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2 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基金附属明細表ほか!$A$1:$AC$59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M27" i="6" l="1"/>
  <c r="M22" i="6"/>
  <c r="M28" i="6" s="1"/>
  <c r="G25" i="5"/>
</calcChain>
</file>

<file path=xl/sharedStrings.xml><?xml version="1.0" encoding="utf-8"?>
<sst xmlns="http://schemas.openxmlformats.org/spreadsheetml/2006/main" count="937" uniqueCount="341">
  <si>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</si>
  <si>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</si>
  <si>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</si>
  <si>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</si>
  <si>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</si>
  <si>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</si>
  <si>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</si>
  <si>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</si>
  <si>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</si>
  <si>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</si>
  <si>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</si>
  <si>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</si>
  <si>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</si>
  <si>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</si>
  <si>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</si>
  <si>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</si>
  <si>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</si>
  <si>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</si>
  <si>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</si>
  <si>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</si>
  <si>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</si>
  <si>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</si>
  <si>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</si>
  <si>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</si>
  <si>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</si>
  <si>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</si>
  <si>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</si>
  <si>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</si>
  <si>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</si>
  <si>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</si>
  <si>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</si>
  <si>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</si>
  <si>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</si>
  <si>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</si>
  <si>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</si>
  <si>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</si>
  <si>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</si>
  <si>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</si>
  <si>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</si>
  <si>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</si>
  <si>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</si>
  <si>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</si>
  <si>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</si>
  <si>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</si>
  <si>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</si>
  <si>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</si>
  <si>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</si>
  <si>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</si>
  <si>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</si>
  <si>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</si>
  <si>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</si>
  <si>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</si>
  <si>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</si>
  <si>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</si>
  <si>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</si>
  <si>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</si>
  <si>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</si>
  <si>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</si>
  <si>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</si>
  <si>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</si>
  <si>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</si>
  <si>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</si>
  <si>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</si>
  <si>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</si>
  <si>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</si>
  <si>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</si>
  <si>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</si>
  <si>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</si>
  <si>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</si>
  <si>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</si>
  <si>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</si>
  <si>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</si>
  <si>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</si>
  <si>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</si>
  <si>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</si>
  <si>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</si>
  <si>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</si>
  <si>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</si>
  <si>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</si>
  <si>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</si>
  <si>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</si>
  <si>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</si>
  <si>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</si>
  <si>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</si>
  <si>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</si>
  <si>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</si>
  <si>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</si>
  <si>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</si>
  <si>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</si>
  <si>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</si>
  <si>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</si>
  <si>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</si>
  <si>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</si>
  <si>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</si>
  <si>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</si>
  <si>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</si>
  <si>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</si>
  <si>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</si>
  <si>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</si>
  <si>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</si>
  <si>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</si>
  <si>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</si>
  <si>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</si>
  <si>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</si>
  <si>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</si>
  <si>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</si>
  <si>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</si>
  <si>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</si>
  <si>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</si>
  <si>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</si>
  <si>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</si>
  <si>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</si>
  <si>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</si>
  <si>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</si>
  <si>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</si>
  <si>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</si>
  <si>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</si>
  <si>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</si>
  <si>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</si>
  <si>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</si>
  <si>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</si>
  <si>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</si>
  <si>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</si>
  <si>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</si>
  <si>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</si>
  <si>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</si>
  <si>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</si>
  <si>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</si>
  <si>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</si>
  <si>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</si>
  <si>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</si>
  <si>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</si>
  <si>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</si>
  <si>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</si>
  <si>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</si>
  <si>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</si>
  <si>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</si>
  <si>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</si>
  <si>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</si>
  <si>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</si>
  <si>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</si>
  <si>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</si>
  <si>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</si>
  <si>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</si>
  <si>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</si>
  <si>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</si>
  <si>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</si>
  <si>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</si>
  <si>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</si>
  <si>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</si>
  <si>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</si>
  <si>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</si>
  <si>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</si>
  <si>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</si>
  <si>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</si>
  <si>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</si>
  <si>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</si>
  <si>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</si>
  <si>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</si>
  <si>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</si>
  <si>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</si>
  <si>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</si>
  <si>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</si>
  <si>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</si>
  <si>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</si>
  <si>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</si>
  <si>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</si>
  <si>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</si>
  <si>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</si>
  <si>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</si>
  <si>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</si>
  <si>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</si>
  <si>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</si>
  <si>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</si>
  <si>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</si>
  <si>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</si>
  <si>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</si>
  <si>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</si>
  <si>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</si>
  <si>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</si>
  <si>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</si>
  <si>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</si>
  <si>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</si>
  <si>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</si>
  <si>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</si>
  <si>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</si>
  <si>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</si>
  <si>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</si>
  <si>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</si>
  <si>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</si>
  <si>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</si>
  <si>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</si>
  <si>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</si>
  <si>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</si>
  <si>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</si>
  <si>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</si>
  <si>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</si>
  <si>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</si>
  <si>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</si>
  <si>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</si>
  <si>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</si>
  <si>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</si>
  <si>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</si>
  <si>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</si>
  <si>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</si>
  <si>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</si>
  <si>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</si>
  <si>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</si>
  <si>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</si>
  <si>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</si>
  <si>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</si>
  <si>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</si>
  <si>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</si>
  <si>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</si>
  <si>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</si>
  <si>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</si>
  <si>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</si>
  <si>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</si>
  <si>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</si>
  <si>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</si>
  <si>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</si>
  <si>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</si>
  <si>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</si>
  <si>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</si>
  <si>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</si>
  <si>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</si>
  <si>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</si>
  <si>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</si>
  <si>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</si>
  <si>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</si>
  <si>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</si>
  <si>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</si>
  <si>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</si>
  <si>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</si>
  <si>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</si>
  <si>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</si>
  <si>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</si>
  <si>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</si>
  <si>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</si>
  <si>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平成30年度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</si>
  <si>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6">
      <t>ネンド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</si>
  <si>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</si>
  <si>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</si>
  <si>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</si>
  <si>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</si>
  <si>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8"/>
  </si>
  <si>
    <t xml:space="preserve">（令和２年３月３１日現在）  </t>
    <rPh sb="1" eb="3">
      <t>レイワ</t>
    </rPh>
    <phoneticPr fontId="10"/>
  </si>
  <si>
    <t>令和元年度</t>
    <rPh sb="0" eb="2">
      <t>レイワ</t>
    </rPh>
    <rPh sb="2" eb="3">
      <t>モト</t>
    </rPh>
    <rPh sb="3" eb="5">
      <t>ネンド</t>
    </rPh>
    <phoneticPr fontId="8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</si>
  <si>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8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</si>
  <si>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8"/>
  </si>
  <si>
    <t>－</t>
  </si>
  <si>
    <t>部　　局：商工労働部　  会　　計：一般会計</t>
    <phoneticPr fontId="3"/>
  </si>
  <si>
    <t>地方債の償還等により ＋913
賃貸事業用土地の売却 －444</t>
    <rPh sb="0" eb="3">
      <t>チホウサイ</t>
    </rPh>
    <rPh sb="4" eb="6">
      <t>ショウカン</t>
    </rPh>
    <rPh sb="6" eb="7">
      <t>トウ</t>
    </rPh>
    <rPh sb="16" eb="18">
      <t>チンタイ</t>
    </rPh>
    <rPh sb="18" eb="20">
      <t>ジギョウ</t>
    </rPh>
    <rPh sb="20" eb="21">
      <t>ヨウ</t>
    </rPh>
    <rPh sb="21" eb="23">
      <t>トチ</t>
    </rPh>
    <rPh sb="24" eb="26">
      <t>バイキャク</t>
    </rPh>
    <phoneticPr fontId="3"/>
  </si>
  <si>
    <t>地方債の償還等により ＋1,575
大阪技術研への出資金の減 －443</t>
    <rPh sb="0" eb="3">
      <t>チホウサイ</t>
    </rPh>
    <rPh sb="4" eb="7">
      <t>ショウカントウ</t>
    </rPh>
    <rPh sb="18" eb="20">
      <t>オオサカ</t>
    </rPh>
    <rPh sb="20" eb="22">
      <t>ギジュツ</t>
    </rPh>
    <rPh sb="22" eb="23">
      <t>ケン</t>
    </rPh>
    <rPh sb="25" eb="28">
      <t>シュッシキン</t>
    </rPh>
    <rPh sb="29" eb="30">
      <t>ゲン</t>
    </rPh>
    <phoneticPr fontId="3"/>
  </si>
  <si>
    <t>退職手当引当金の減 +204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</si>
  <si>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</si>
  <si>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</si>
  <si>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商工労働部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</si>
  <si>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</si>
  <si>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</si>
  <si>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</si>
  <si>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</si>
  <si>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</si>
  <si>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</si>
  <si>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</si>
  <si>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</si>
  <si>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</si>
  <si>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</si>
  <si>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</si>
  <si>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</si>
  <si>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</si>
  <si>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</si>
  <si>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</si>
  <si>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</si>
  <si>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</si>
  <si>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</si>
  <si>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</si>
  <si>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</si>
  <si>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</si>
  <si>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</si>
  <si>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</si>
  <si>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</si>
  <si>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</si>
  <si>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</si>
  <si>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</si>
  <si>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</si>
  <si>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</si>
  <si>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</si>
  <si>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</si>
  <si>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</si>
  <si>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</si>
  <si>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</si>
  <si>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</si>
  <si>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</si>
  <si>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</si>
  <si>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</si>
  <si>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</si>
  <si>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</si>
  <si>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【一般会計・商工労働部】</t>
    <rPh sb="1" eb="3">
      <t>イッパン</t>
    </rPh>
    <rPh sb="3" eb="5">
      <t>カイケイ</t>
    </rPh>
    <rPh sb="6" eb="8">
      <t>ショウコウ</t>
    </rPh>
    <rPh sb="8" eb="10">
      <t>ロウドウ</t>
    </rPh>
    <rPh sb="10" eb="11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</si>
  <si>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</si>
  <si>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</si>
  <si>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</si>
  <si>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</si>
  <si>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－</t>
    <phoneticPr fontId="3"/>
  </si>
  <si>
    <t>障害者雇用促進基金</t>
    <rPh sb="0" eb="2">
      <t>ショウガイ</t>
    </rPh>
    <rPh sb="2" eb="3">
      <t>シャ</t>
    </rPh>
    <rPh sb="3" eb="5">
      <t>コヨウ</t>
    </rPh>
    <rPh sb="5" eb="7">
      <t>ソクシン</t>
    </rPh>
    <rPh sb="7" eb="9">
      <t>キキン</t>
    </rPh>
    <phoneticPr fontId="44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</si>
  <si>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</si>
  <si>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</si>
  <si>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</si>
  <si>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</si>
  <si>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</si>
  <si>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</si>
  <si>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大阪信用保証協会</t>
    <phoneticPr fontId="3"/>
  </si>
  <si>
    <t>（地独）大阪産業技術研究所</t>
    <phoneticPr fontId="4"/>
  </si>
  <si>
    <t>（公財）千里ライフサイエンス振興財団</t>
    <rPh sb="1" eb="2">
      <t>コウ</t>
    </rPh>
    <phoneticPr fontId="4"/>
  </si>
  <si>
    <t>（公財）大阪コミュニティ財団</t>
    <phoneticPr fontId="50"/>
  </si>
  <si>
    <t>大阪バイオファンド投資事業有限責任組合</t>
    <phoneticPr fontId="50"/>
  </si>
  <si>
    <t>（一財）大阪府地域支援人権金融公社</t>
    <phoneticPr fontId="50"/>
  </si>
  <si>
    <t>その他</t>
    <rPh sb="2" eb="3">
      <t>タ</t>
    </rPh>
    <phoneticPr fontId="4"/>
  </si>
  <si>
    <t>小　　　計</t>
    <rPh sb="0" eb="1">
      <t>コ</t>
    </rPh>
    <rPh sb="4" eb="5">
      <t>ケイ</t>
    </rPh>
    <phoneticPr fontId="3"/>
  </si>
  <si>
    <t>有価証券</t>
    <rPh sb="0" eb="2">
      <t>ユウカ</t>
    </rPh>
    <rPh sb="2" eb="4">
      <t>ショウケン</t>
    </rPh>
    <phoneticPr fontId="3"/>
  </si>
  <si>
    <t>大阪府中小企業投資育成（株）</t>
    <rPh sb="12" eb="13">
      <t>カブ</t>
    </rPh>
    <phoneticPr fontId="50"/>
  </si>
  <si>
    <t>（株）ダイキンサンライズ摂津</t>
    <phoneticPr fontId="50"/>
  </si>
  <si>
    <t>（株）かんでんエルハ－ト</t>
    <phoneticPr fontId="50"/>
  </si>
  <si>
    <t>パナソニック交野（株）</t>
    <phoneticPr fontId="50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</si>
  <si>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</si>
  <si>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</si>
  <si>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</si>
  <si>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</si>
  <si>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（一財）大阪府地域支援人権金融公社</t>
    <rPh sb="1" eb="2">
      <t>イチ</t>
    </rPh>
    <rPh sb="2" eb="3">
      <t>ザイ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</si>
  <si>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</si>
  <si>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</si>
  <si>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</si>
  <si>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</si>
  <si>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</si>
  <si>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</si>
  <si>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</si>
  <si>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</si>
  <si>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</si>
  <si>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</si>
  <si>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不納欠損引当金、退職手当引当金の当期減少額（その他）の主な要因は、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2">
      <t>インタイ</t>
    </rPh>
    <rPh sb="12" eb="13">
      <t>インタイ</t>
    </rPh>
    <rPh sb="13" eb="15">
      <t>テアテ</t>
    </rPh>
    <rPh sb="15" eb="17">
      <t>ヒキアテ</t>
    </rPh>
    <rPh sb="17" eb="18">
      <t>キン</t>
    </rPh>
    <rPh sb="19" eb="21">
      <t>トウキ</t>
    </rPh>
    <rPh sb="21" eb="23">
      <t>ゲンショウ</t>
    </rPh>
    <rPh sb="23" eb="24">
      <t>ガク</t>
    </rPh>
    <rPh sb="27" eb="28">
      <t>タ</t>
    </rPh>
    <rPh sb="30" eb="31">
      <t>オモ</t>
    </rPh>
    <rPh sb="32" eb="34">
      <t>ヨウイン</t>
    </rPh>
    <phoneticPr fontId="3"/>
  </si>
  <si>
    <t>要引当金額の見直しによる減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</si>
</sst>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502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5" fillId="0" borderId="0" xfId="0" applyFont="1" applyFill="1" applyAlignment="1">
      <alignment horizontal="distributed" vertical="center" justifyLastLine="1"/>
    </xf>
    <xf numFmtId="0" fontId="45" fillId="0" borderId="0" xfId="0" applyFont="1" applyFill="1" applyAlignment="1">
      <alignment horizontal="distributed" vertical="center"/>
    </xf>
    <xf numFmtId="0" fontId="2" fillId="0" borderId="39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0" fontId="24" fillId="0" borderId="0" xfId="0" applyFont="1" applyFill="1" applyBorder="1" applyAlignment="1">
      <alignment vertical="center" wrapText="1"/>
    </xf>
    <xf numFmtId="38" fontId="2" fillId="0" borderId="0" xfId="14" applyFont="1" applyFill="1" applyBorder="1">
      <alignment vertical="center"/>
    </xf>
    <xf numFmtId="176" fontId="49" fillId="0" borderId="35" xfId="5" applyNumberFormat="1" applyFont="1" applyFill="1" applyBorder="1" applyAlignment="1">
      <alignment horizontal="right" vertical="center"/>
    </xf>
    <xf numFmtId="176" fontId="49" fillId="0" borderId="27" xfId="5" applyNumberFormat="1" applyFont="1" applyFill="1" applyBorder="1" applyAlignment="1">
      <alignment horizontal="right" vertical="center"/>
    </xf>
    <xf numFmtId="176" fontId="49" fillId="0" borderId="25" xfId="5" applyNumberFormat="1" applyFont="1" applyFill="1" applyBorder="1" applyAlignment="1">
      <alignment horizontal="right" vertical="center"/>
    </xf>
    <xf numFmtId="38" fontId="2" fillId="0" borderId="0" xfId="0" applyNumberFormat="1" applyFont="1" applyFill="1">
      <alignment vertical="center"/>
    </xf>
    <xf numFmtId="0" fontId="2" fillId="0" borderId="0" xfId="5" applyFont="1" applyFill="1" applyBorder="1" applyAlignment="1">
      <alignment vertical="center"/>
    </xf>
    <xf numFmtId="176" fontId="45" fillId="0" borderId="0" xfId="0" applyNumberFormat="1" applyFont="1" applyFill="1" applyAlignment="1">
      <alignment vertical="center"/>
    </xf>
    <xf numFmtId="38" fontId="2" fillId="0" borderId="0" xfId="14" applyFont="1" applyFill="1" applyBorder="1" applyAlignment="1">
      <alignment vertical="center"/>
    </xf>
    <xf numFmtId="176" fontId="49" fillId="0" borderId="0" xfId="5" applyNumberFormat="1" applyFont="1" applyFill="1" applyBorder="1" applyAlignment="1">
      <alignment vertical="center"/>
    </xf>
    <xf numFmtId="176" fontId="45" fillId="0" borderId="0" xfId="5" applyNumberFormat="1" applyFont="1" applyFill="1" applyBorder="1" applyAlignment="1">
      <alignment vertical="center"/>
    </xf>
    <xf numFmtId="176" fontId="2" fillId="0" borderId="0" xfId="0" applyNumberFormat="1" applyFont="1" applyFill="1">
      <alignment vertical="center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 wrapText="1"/>
    </xf>
    <xf numFmtId="0" fontId="33" fillId="0" borderId="37" xfId="0" applyFont="1" applyFill="1" applyBorder="1" applyAlignment="1">
      <alignment vertical="center" wrapText="1"/>
    </xf>
    <xf numFmtId="0" fontId="3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27" fillId="0" borderId="12" xfId="10" applyFont="1" applyBorder="1" applyAlignment="1">
      <alignment horizontal="left" vertical="center"/>
    </xf>
    <xf numFmtId="0" fontId="27" fillId="0" borderId="22" xfId="10" applyFont="1" applyBorder="1" applyAlignment="1">
      <alignment horizontal="left" vertical="center"/>
    </xf>
    <xf numFmtId="0" fontId="27" fillId="0" borderId="23" xfId="10" applyFont="1" applyBorder="1" applyAlignment="1">
      <alignment horizontal="left" vertical="center"/>
    </xf>
    <xf numFmtId="0" fontId="0" fillId="0" borderId="12" xfId="10" applyFont="1" applyBorder="1" applyAlignment="1">
      <alignment horizontal="left" vertical="center" wrapText="1" shrinkToFit="1"/>
    </xf>
    <xf numFmtId="0" fontId="0" fillId="0" borderId="22" xfId="10" applyFont="1" applyBorder="1" applyAlignment="1">
      <alignment horizontal="left" vertical="center" shrinkToFit="1"/>
    </xf>
    <xf numFmtId="0" fontId="0" fillId="0" borderId="23" xfId="10" applyFont="1" applyBorder="1" applyAlignment="1">
      <alignment horizontal="left" vertical="center" shrinkToFit="1"/>
    </xf>
    <xf numFmtId="0" fontId="0" fillId="0" borderId="22" xfId="10" applyFont="1" applyBorder="1" applyAlignment="1">
      <alignment horizontal="left" vertical="center" wrapText="1" shrinkToFit="1"/>
    </xf>
    <xf numFmtId="0" fontId="0" fillId="0" borderId="23" xfId="10" applyFont="1" applyBorder="1" applyAlignment="1">
      <alignment horizontal="left" vertical="center" wrapText="1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39" fillId="0" borderId="20" xfId="16" applyNumberFormat="1" applyFont="1" applyBorder="1" applyAlignment="1">
      <alignment vertical="center"/>
    </xf>
    <xf numFmtId="176" fontId="39" fillId="0" borderId="30" xfId="16" applyNumberFormat="1" applyFont="1" applyBorder="1" applyAlignment="1">
      <alignment vertical="center"/>
    </xf>
    <xf numFmtId="176" fontId="39" fillId="0" borderId="19" xfId="16" applyNumberFormat="1" applyFont="1" applyBorder="1" applyAlignment="1">
      <alignment vertical="center"/>
    </xf>
    <xf numFmtId="176" fontId="39" fillId="0" borderId="12" xfId="16" applyNumberFormat="1" applyFont="1" applyBorder="1" applyAlignment="1">
      <alignment vertical="center"/>
    </xf>
    <xf numFmtId="176" fontId="39" fillId="0" borderId="22" xfId="16" applyNumberFormat="1" applyFont="1" applyBorder="1" applyAlignment="1">
      <alignment vertical="center"/>
    </xf>
    <xf numFmtId="176" fontId="39" fillId="0" borderId="23" xfId="16" applyNumberFormat="1" applyFont="1" applyBorder="1" applyAlignment="1">
      <alignment vertical="center"/>
    </xf>
    <xf numFmtId="176" fontId="39" fillId="0" borderId="13" xfId="16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33" xfId="16" applyNumberFormat="1" applyFont="1" applyBorder="1" applyAlignment="1">
      <alignment vertical="center"/>
    </xf>
    <xf numFmtId="176" fontId="39" fillId="0" borderId="14" xfId="16" applyNumberFormat="1" applyFont="1" applyBorder="1" applyAlignment="1">
      <alignment vertical="center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47" xfId="16" applyNumberFormat="1" applyFont="1" applyBorder="1" applyAlignment="1">
      <alignment vertical="center"/>
    </xf>
    <xf numFmtId="176" fontId="39" fillId="0" borderId="48" xfId="16" applyNumberFormat="1" applyFont="1" applyBorder="1" applyAlignment="1">
      <alignment vertical="center"/>
    </xf>
    <xf numFmtId="176" fontId="39" fillId="0" borderId="49" xfId="16" applyNumberFormat="1" applyFont="1" applyBorder="1" applyAlignment="1">
      <alignment vertical="center"/>
    </xf>
    <xf numFmtId="176" fontId="39" fillId="0" borderId="50" xfId="16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181" fontId="39" fillId="0" borderId="13" xfId="16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6" applyNumberFormat="1" applyFont="1" applyFill="1" applyBorder="1" applyAlignment="1">
      <alignment vertical="center"/>
    </xf>
    <xf numFmtId="176" fontId="39" fillId="0" borderId="22" xfId="16" applyNumberFormat="1" applyFont="1" applyFill="1" applyBorder="1" applyAlignment="1">
      <alignment vertical="center"/>
    </xf>
    <xf numFmtId="176" fontId="39" fillId="0" borderId="23" xfId="16" applyNumberFormat="1" applyFont="1" applyFill="1" applyBorder="1" applyAlignment="1">
      <alignment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80" fontId="39" fillId="0" borderId="0" xfId="15" applyNumberFormat="1" applyFont="1" applyAlignment="1">
      <alignment horizontal="right"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64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176" fontId="16" fillId="0" borderId="64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79" xfId="5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right"/>
    </xf>
    <xf numFmtId="0" fontId="48" fillId="0" borderId="1" xfId="0" applyFont="1" applyFill="1" applyBorder="1" applyAlignment="1">
      <alignment horizontal="right"/>
    </xf>
    <xf numFmtId="0" fontId="2" fillId="0" borderId="59" xfId="5" applyFont="1" applyFill="1" applyBorder="1" applyAlignment="1">
      <alignment horizontal="distributed" vertical="center" justifyLastLine="1"/>
    </xf>
    <xf numFmtId="0" fontId="2" fillId="0" borderId="60" xfId="5" applyFont="1" applyFill="1" applyBorder="1" applyAlignment="1">
      <alignment horizontal="distributed" vertical="center" justifyLastLine="1"/>
    </xf>
    <xf numFmtId="0" fontId="2" fillId="0" borderId="61" xfId="5" applyFont="1" applyFill="1" applyBorder="1" applyAlignment="1">
      <alignment horizontal="distributed" vertical="center" justifyLastLine="1"/>
    </xf>
    <xf numFmtId="176" fontId="2" fillId="0" borderId="62" xfId="5" applyNumberFormat="1" applyFont="1" applyFill="1" applyBorder="1" applyAlignment="1">
      <alignment horizontal="distributed" vertical="center" justifyLastLine="1"/>
    </xf>
    <xf numFmtId="176" fontId="2" fillId="0" borderId="60" xfId="5" applyNumberFormat="1" applyFont="1" applyFill="1" applyBorder="1" applyAlignment="1">
      <alignment horizontal="distributed" vertical="center" justifyLastLine="1"/>
    </xf>
    <xf numFmtId="176" fontId="2" fillId="0" borderId="63" xfId="5" applyNumberFormat="1" applyFont="1" applyFill="1" applyBorder="1" applyAlignment="1">
      <alignment horizontal="distributed" vertical="center" justifyLastLine="1"/>
    </xf>
    <xf numFmtId="0" fontId="2" fillId="0" borderId="29" xfId="5" applyFont="1" applyFill="1" applyBorder="1" applyAlignment="1">
      <alignment vertical="center"/>
    </xf>
    <xf numFmtId="0" fontId="2" fillId="0" borderId="30" xfId="5" applyFont="1" applyFill="1" applyBorder="1" applyAlignment="1">
      <alignment vertical="center"/>
    </xf>
    <xf numFmtId="0" fontId="2" fillId="0" borderId="33" xfId="5" applyFont="1" applyFill="1" applyBorder="1" applyAlignment="1">
      <alignment vertical="center"/>
    </xf>
    <xf numFmtId="176" fontId="49" fillId="0" borderId="20" xfId="5" applyNumberFormat="1" applyFont="1" applyFill="1" applyBorder="1" applyAlignment="1">
      <alignment vertical="center"/>
    </xf>
    <xf numFmtId="176" fontId="49" fillId="0" borderId="30" xfId="5" applyNumberFormat="1" applyFont="1" applyFill="1" applyBorder="1" applyAlignment="1">
      <alignment vertical="center"/>
    </xf>
    <xf numFmtId="176" fontId="49" fillId="0" borderId="19" xfId="5" applyNumberFormat="1" applyFont="1" applyFill="1" applyBorder="1" applyAlignment="1">
      <alignment vertical="center"/>
    </xf>
    <xf numFmtId="176" fontId="49" fillId="0" borderId="0" xfId="5" applyNumberFormat="1" applyFont="1" applyFill="1" applyBorder="1" applyAlignment="1">
      <alignment vertical="center"/>
    </xf>
    <xf numFmtId="0" fontId="6" fillId="0" borderId="68" xfId="5" applyFont="1" applyFill="1" applyBorder="1" applyAlignment="1">
      <alignment horizontal="center" vertical="center"/>
    </xf>
    <xf numFmtId="0" fontId="6" fillId="0" borderId="69" xfId="5" applyFont="1" applyFill="1" applyBorder="1" applyAlignment="1">
      <alignment horizontal="center" vertical="center"/>
    </xf>
    <xf numFmtId="0" fontId="6" fillId="0" borderId="70" xfId="5" applyFont="1" applyFill="1" applyBorder="1" applyAlignment="1">
      <alignment horizontal="center" vertical="center"/>
    </xf>
    <xf numFmtId="176" fontId="49" fillId="0" borderId="68" xfId="5" applyNumberFormat="1" applyFont="1" applyFill="1" applyBorder="1" applyAlignment="1">
      <alignment horizontal="right" vertical="center"/>
    </xf>
    <xf numFmtId="176" fontId="49" fillId="0" borderId="69" xfId="5" applyNumberFormat="1" applyFont="1" applyFill="1" applyBorder="1" applyAlignment="1">
      <alignment horizontal="right" vertical="center"/>
    </xf>
    <xf numFmtId="176" fontId="49" fillId="0" borderId="70" xfId="5" applyNumberFormat="1" applyFont="1" applyFill="1" applyBorder="1" applyAlignment="1">
      <alignment horizontal="right" vertical="center"/>
    </xf>
    <xf numFmtId="176" fontId="49" fillId="0" borderId="71" xfId="5" applyNumberFormat="1" applyFont="1" applyFill="1" applyBorder="1" applyAlignment="1">
      <alignment horizontal="right" vertical="center"/>
    </xf>
    <xf numFmtId="176" fontId="49" fillId="0" borderId="80" xfId="5" applyNumberFormat="1" applyFont="1" applyFill="1" applyBorder="1" applyAlignment="1">
      <alignment horizontal="distributed" vertical="center" justifyLastLine="1"/>
    </xf>
    <xf numFmtId="0" fontId="33" fillId="0" borderId="81" xfId="0" applyFont="1" applyFill="1" applyBorder="1" applyAlignment="1">
      <alignment horizontal="distributed" vertical="center" justifyLastLine="1"/>
    </xf>
    <xf numFmtId="0" fontId="33" fillId="0" borderId="82" xfId="0" applyFont="1" applyFill="1" applyBorder="1" applyAlignment="1">
      <alignment horizontal="distributed" vertical="center" justifyLastLine="1"/>
    </xf>
    <xf numFmtId="176" fontId="49" fillId="0" borderId="5" xfId="5" applyNumberFormat="1" applyFont="1" applyFill="1" applyBorder="1" applyAlignment="1">
      <alignment horizontal="right" vertical="center"/>
    </xf>
    <xf numFmtId="176" fontId="49" fillId="0" borderId="1" xfId="5" applyNumberFormat="1" applyFont="1" applyFill="1" applyBorder="1" applyAlignment="1">
      <alignment horizontal="right" vertical="center"/>
    </xf>
    <xf numFmtId="176" fontId="49" fillId="0" borderId="40" xfId="5" applyNumberFormat="1" applyFont="1" applyFill="1" applyBorder="1" applyAlignment="1">
      <alignment horizontal="right" vertical="center"/>
    </xf>
    <xf numFmtId="176" fontId="49" fillId="0" borderId="7" xfId="5" applyNumberFormat="1" applyFont="1" applyFill="1" applyBorder="1" applyAlignment="1">
      <alignment horizontal="right" vertical="center"/>
    </xf>
    <xf numFmtId="176" fontId="49" fillId="0" borderId="64" xfId="5" applyNumberFormat="1" applyFont="1" applyFill="1" applyBorder="1" applyAlignment="1">
      <alignment horizontal="right" vertical="center"/>
    </xf>
    <xf numFmtId="176" fontId="49" fillId="0" borderId="16" xfId="5" applyNumberFormat="1" applyFont="1" applyFill="1" applyBorder="1" applyAlignment="1">
      <alignment horizontal="right" vertical="center"/>
    </xf>
    <xf numFmtId="176" fontId="49" fillId="0" borderId="17" xfId="5" applyNumberFormat="1" applyFont="1" applyFill="1" applyBorder="1" applyAlignment="1">
      <alignment horizontal="right" vertical="center"/>
    </xf>
    <xf numFmtId="176" fontId="49" fillId="0" borderId="79" xfId="5" applyNumberFormat="1" applyFont="1" applyFill="1" applyBorder="1" applyAlignment="1">
      <alignment horizontal="right" vertical="center"/>
    </xf>
    <xf numFmtId="0" fontId="2" fillId="0" borderId="12" xfId="5" applyFont="1" applyFill="1" applyBorder="1" applyAlignment="1">
      <alignment horizontal="left" vertical="center"/>
    </xf>
    <xf numFmtId="0" fontId="2" fillId="0" borderId="22" xfId="5" applyFont="1" applyFill="1" applyBorder="1" applyAlignment="1">
      <alignment horizontal="left" vertical="center"/>
    </xf>
    <xf numFmtId="0" fontId="2" fillId="0" borderId="23" xfId="5" applyFont="1" applyFill="1" applyBorder="1" applyAlignment="1">
      <alignment horizontal="left" vertical="center"/>
    </xf>
    <xf numFmtId="176" fontId="49" fillId="0" borderId="12" xfId="5" applyNumberFormat="1" applyFont="1" applyFill="1" applyBorder="1" applyAlignment="1">
      <alignment horizontal="right" vertical="center"/>
    </xf>
    <xf numFmtId="176" fontId="49" fillId="0" borderId="22" xfId="5" applyNumberFormat="1" applyFont="1" applyFill="1" applyBorder="1" applyAlignment="1">
      <alignment horizontal="right" vertical="center"/>
    </xf>
    <xf numFmtId="176" fontId="49" fillId="0" borderId="23" xfId="5" applyNumberFormat="1" applyFont="1" applyFill="1" applyBorder="1" applyAlignment="1">
      <alignment horizontal="right" vertical="center"/>
    </xf>
    <xf numFmtId="0" fontId="2" fillId="0" borderId="72" xfId="5" applyFont="1" applyFill="1" applyBorder="1" applyAlignment="1">
      <alignment horizontal="center" vertical="center"/>
    </xf>
    <xf numFmtId="0" fontId="2" fillId="0" borderId="73" xfId="5" applyFont="1" applyFill="1" applyBorder="1" applyAlignment="1">
      <alignment horizontal="center" vertical="center"/>
    </xf>
    <xf numFmtId="0" fontId="2" fillId="0" borderId="74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center" vertical="center"/>
    </xf>
    <xf numFmtId="0" fontId="2" fillId="0" borderId="9" xfId="5" applyFont="1" applyFill="1" applyBorder="1" applyAlignment="1">
      <alignment horizontal="center" vertical="center"/>
    </xf>
    <xf numFmtId="0" fontId="2" fillId="0" borderId="65" xfId="5" applyFont="1" applyFill="1" applyBorder="1" applyAlignment="1">
      <alignment horizontal="center" vertical="center"/>
    </xf>
    <xf numFmtId="0" fontId="2" fillId="0" borderId="66" xfId="5" applyFont="1" applyFill="1" applyBorder="1" applyAlignment="1">
      <alignment horizontal="center" vertical="center"/>
    </xf>
    <xf numFmtId="0" fontId="2" fillId="0" borderId="67" xfId="5" applyFont="1" applyFill="1" applyBorder="1" applyAlignment="1">
      <alignment horizontal="center" vertical="center"/>
    </xf>
    <xf numFmtId="0" fontId="2" fillId="0" borderId="75" xfId="5" applyFont="1" applyFill="1" applyBorder="1" applyAlignment="1">
      <alignment horizontal="left" vertical="center"/>
    </xf>
    <xf numFmtId="0" fontId="2" fillId="0" borderId="76" xfId="5" applyFont="1" applyFill="1" applyBorder="1" applyAlignment="1">
      <alignment horizontal="left" vertical="center"/>
    </xf>
    <xf numFmtId="0" fontId="2" fillId="0" borderId="77" xfId="5" applyFont="1" applyFill="1" applyBorder="1" applyAlignment="1">
      <alignment horizontal="left" vertical="center"/>
    </xf>
    <xf numFmtId="176" fontId="49" fillId="0" borderId="75" xfId="5" applyNumberFormat="1" applyFont="1" applyFill="1" applyBorder="1" applyAlignment="1">
      <alignment horizontal="right" vertical="center"/>
    </xf>
    <xf numFmtId="176" fontId="49" fillId="0" borderId="76" xfId="5" applyNumberFormat="1" applyFont="1" applyFill="1" applyBorder="1" applyAlignment="1">
      <alignment horizontal="right" vertical="center"/>
    </xf>
    <xf numFmtId="176" fontId="49" fillId="0" borderId="77" xfId="5" applyNumberFormat="1" applyFont="1" applyFill="1" applyBorder="1" applyAlignment="1">
      <alignment horizontal="right" vertical="center"/>
    </xf>
    <xf numFmtId="176" fontId="49" fillId="0" borderId="78" xfId="5" applyNumberFormat="1" applyFont="1" applyFill="1" applyBorder="1" applyAlignment="1">
      <alignment horizontal="right" vertical="center"/>
    </xf>
    <xf numFmtId="176" fontId="49" fillId="0" borderId="14" xfId="5" applyNumberFormat="1" applyFont="1" applyFill="1" applyBorder="1" applyAlignment="1">
      <alignment horizontal="right" vertical="center"/>
    </xf>
    <xf numFmtId="0" fontId="2" fillId="0" borderId="64" xfId="5" applyFont="1" applyFill="1" applyBorder="1" applyAlignment="1">
      <alignment horizontal="left" vertical="center"/>
    </xf>
    <xf numFmtId="0" fontId="2" fillId="0" borderId="16" xfId="5" applyFont="1" applyFill="1" applyBorder="1" applyAlignment="1">
      <alignment horizontal="left" vertical="center"/>
    </xf>
    <xf numFmtId="0" fontId="2" fillId="0" borderId="17" xfId="5" applyFont="1" applyFill="1" applyBorder="1" applyAlignment="1">
      <alignment horizontal="left" vertical="center"/>
    </xf>
    <xf numFmtId="176" fontId="49" fillId="0" borderId="12" xfId="5" applyNumberFormat="1" applyFont="1" applyFill="1" applyBorder="1" applyAlignment="1">
      <alignment vertical="center"/>
    </xf>
    <xf numFmtId="176" fontId="49" fillId="0" borderId="22" xfId="5" applyNumberFormat="1" applyFont="1" applyFill="1" applyBorder="1" applyAlignment="1">
      <alignment vertical="center"/>
    </xf>
    <xf numFmtId="176" fontId="49" fillId="0" borderId="14" xfId="5" applyNumberFormat="1" applyFont="1" applyFill="1" applyBorder="1" applyAlignment="1">
      <alignment vertical="center"/>
    </xf>
    <xf numFmtId="0" fontId="6" fillId="0" borderId="12" xfId="5" applyFont="1" applyFill="1" applyBorder="1" applyAlignment="1">
      <alignment horizontal="center" vertical="center"/>
    </xf>
    <xf numFmtId="0" fontId="6" fillId="0" borderId="22" xfId="5" applyFont="1" applyFill="1" applyBorder="1" applyAlignment="1">
      <alignment horizontal="center" vertical="center"/>
    </xf>
    <xf numFmtId="0" fontId="6" fillId="0" borderId="23" xfId="5" applyFont="1" applyFill="1" applyBorder="1" applyAlignment="1">
      <alignment horizontal="center" vertical="center"/>
    </xf>
    <xf numFmtId="0" fontId="2" fillId="0" borderId="26" xfId="5" applyFont="1" applyFill="1" applyBorder="1" applyAlignment="1">
      <alignment horizontal="center" vertical="center" shrinkToFit="1"/>
    </xf>
    <xf numFmtId="0" fontId="2" fillId="0" borderId="27" xfId="5" applyFont="1" applyFill="1" applyBorder="1" applyAlignment="1">
      <alignment horizontal="center" vertical="center" shrinkToFit="1"/>
    </xf>
    <xf numFmtId="0" fontId="2" fillId="0" borderId="34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65" xfId="5" applyFont="1" applyFill="1" applyBorder="1" applyAlignment="1">
      <alignment horizontal="center" vertical="center" shrinkToFit="1"/>
    </xf>
    <xf numFmtId="0" fontId="2" fillId="0" borderId="66" xfId="5" applyFont="1" applyFill="1" applyBorder="1" applyAlignment="1">
      <alignment horizontal="center" vertical="center" shrinkToFit="1"/>
    </xf>
    <xf numFmtId="0" fontId="2" fillId="0" borderId="67" xfId="5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176" fontId="49" fillId="0" borderId="47" xfId="5" applyNumberFormat="1" applyFont="1" applyFill="1" applyBorder="1" applyAlignment="1">
      <alignment horizontal="right" vertical="center" wrapText="1"/>
    </xf>
    <xf numFmtId="176" fontId="49" fillId="0" borderId="48" xfId="5" applyNumberFormat="1" applyFont="1" applyFill="1" applyBorder="1" applyAlignment="1">
      <alignment horizontal="right" vertical="center" wrapText="1"/>
    </xf>
    <xf numFmtId="176" fontId="49" fillId="0" borderId="49" xfId="5" applyNumberFormat="1" applyFont="1" applyFill="1" applyBorder="1" applyAlignment="1">
      <alignment horizontal="right" vertical="center" wrapText="1"/>
    </xf>
    <xf numFmtId="176" fontId="49" fillId="0" borderId="47" xfId="5" applyNumberFormat="1" applyFont="1" applyFill="1" applyBorder="1" applyAlignment="1">
      <alignment horizontal="center" vertical="center"/>
    </xf>
    <xf numFmtId="176" fontId="49" fillId="0" borderId="48" xfId="5" applyNumberFormat="1" applyFont="1" applyFill="1" applyBorder="1" applyAlignment="1">
      <alignment horizontal="center" vertical="center"/>
    </xf>
    <xf numFmtId="176" fontId="49" fillId="0" borderId="50" xfId="5" applyNumberFormat="1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right"/>
    </xf>
    <xf numFmtId="176" fontId="2" fillId="0" borderId="61" xfId="5" applyNumberFormat="1" applyFont="1" applyFill="1" applyBorder="1" applyAlignment="1">
      <alignment horizontal="distributed" vertical="center" justifyLastLine="1"/>
    </xf>
    <xf numFmtId="176" fontId="2" fillId="0" borderId="62" xfId="5" applyNumberFormat="1" applyFont="1" applyFill="1" applyBorder="1" applyAlignment="1">
      <alignment horizontal="center" vertical="center"/>
    </xf>
    <xf numFmtId="176" fontId="2" fillId="0" borderId="60" xfId="5" applyNumberFormat="1" applyFont="1" applyFill="1" applyBorder="1" applyAlignment="1">
      <alignment horizontal="center" vertical="center"/>
    </xf>
    <xf numFmtId="176" fontId="2" fillId="0" borderId="61" xfId="5" applyNumberFormat="1" applyFont="1" applyFill="1" applyBorder="1" applyAlignment="1">
      <alignment horizontal="center" vertical="center"/>
    </xf>
    <xf numFmtId="176" fontId="2" fillId="0" borderId="63" xfId="5" applyNumberFormat="1" applyFont="1" applyFill="1" applyBorder="1" applyAlignment="1">
      <alignment horizontal="center" vertical="center"/>
    </xf>
    <xf numFmtId="176" fontId="16" fillId="0" borderId="55" xfId="0" applyNumberFormat="1" applyFont="1" applyFill="1" applyBorder="1" applyAlignment="1">
      <alignment horizontal="right" vertical="center"/>
    </xf>
    <xf numFmtId="176" fontId="16" fillId="0" borderId="57" xfId="0" applyNumberFormat="1" applyFont="1" applyFill="1" applyBorder="1" applyAlignment="1">
      <alignment horizontal="right" vertical="center"/>
    </xf>
    <xf numFmtId="176" fontId="16" fillId="0" borderId="55" xfId="0" applyNumberFormat="1" applyFont="1" applyFill="1" applyBorder="1" applyAlignment="1">
      <alignment vertical="center"/>
    </xf>
    <xf numFmtId="176" fontId="16" fillId="0" borderId="56" xfId="0" applyNumberFormat="1" applyFont="1" applyFill="1" applyBorder="1" applyAlignment="1">
      <alignment vertical="center"/>
    </xf>
    <xf numFmtId="176" fontId="16" fillId="0" borderId="58" xfId="0" applyNumberFormat="1" applyFont="1" applyFill="1" applyBorder="1" applyAlignment="1">
      <alignment vertical="center"/>
    </xf>
    <xf numFmtId="0" fontId="2" fillId="0" borderId="39" xfId="0" applyFont="1" applyFill="1" applyBorder="1" applyAlignment="1">
      <alignment horizontal="distributed" vertical="center" justifyLastLine="1"/>
    </xf>
    <xf numFmtId="0" fontId="33" fillId="0" borderId="1" xfId="0" applyFont="1" applyFill="1" applyBorder="1" applyAlignment="1">
      <alignment horizontal="distributed" vertical="center"/>
    </xf>
    <xf numFmtId="0" fontId="33" fillId="0" borderId="40" xfId="0" applyFont="1" applyFill="1" applyBorder="1" applyAlignment="1">
      <alignment horizontal="distributed" vertical="center"/>
    </xf>
    <xf numFmtId="176" fontId="16" fillId="0" borderId="5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40" xfId="0" applyNumberFormat="1" applyFont="1" applyFill="1" applyBorder="1" applyAlignment="1">
      <alignment vertical="center"/>
    </xf>
    <xf numFmtId="176" fontId="16" fillId="0" borderId="6" xfId="0" applyNumberFormat="1" applyFont="1" applyFill="1" applyBorder="1" applyAlignment="1">
      <alignment horizontal="right" vertical="center"/>
    </xf>
    <xf numFmtId="176" fontId="16" fillId="0" borderId="7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33" fillId="0" borderId="0" xfId="0" applyNumberFormat="1" applyFont="1" applyFill="1" applyAlignment="1">
      <alignment horizontal="right" vertical="center"/>
    </xf>
    <xf numFmtId="0" fontId="24" fillId="0" borderId="20" xfId="0" applyFont="1" applyFill="1" applyBorder="1" applyAlignment="1">
      <alignment horizontal="distributed" vertical="center"/>
    </xf>
    <xf numFmtId="0" fontId="24" fillId="0" borderId="30" xfId="0" applyFont="1" applyFill="1" applyBorder="1" applyAlignment="1">
      <alignment horizontal="distributed" vertical="center"/>
    </xf>
    <xf numFmtId="176" fontId="16" fillId="0" borderId="57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2" fillId="0" borderId="54" xfId="0" applyFont="1" applyFill="1" applyBorder="1" applyAlignment="1">
      <alignment horizontal="distributed" vertical="center"/>
    </xf>
    <xf numFmtId="0" fontId="33" fillId="0" borderId="10" xfId="0" applyFont="1" applyFill="1" applyBorder="1" applyAlignment="1">
      <alignment horizontal="distributed" vertical="center"/>
    </xf>
    <xf numFmtId="176" fontId="16" fillId="0" borderId="32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9" xfId="0" applyNumberFormat="1" applyFont="1" applyFill="1" applyBorder="1" applyAlignment="1">
      <alignment vertical="center"/>
    </xf>
    <xf numFmtId="176" fontId="16" fillId="0" borderId="10" xfId="0" applyNumberFormat="1" applyFont="1" applyFill="1" applyBorder="1" applyAlignment="1">
      <alignment horizontal="right" vertical="center"/>
    </xf>
    <xf numFmtId="176" fontId="16" fillId="0" borderId="4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4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distributed" vertical="center" justifyLastLine="1"/>
    </xf>
    <xf numFmtId="0" fontId="45" fillId="0" borderId="0" xfId="0" applyFont="1" applyFill="1" applyAlignment="1">
      <alignment horizontal="distributed" vertical="center" justifyLastLine="1"/>
    </xf>
    <xf numFmtId="0" fontId="11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vertical="center"/>
    </xf>
    <xf numFmtId="0" fontId="2" fillId="0" borderId="51" xfId="0" applyFont="1" applyFill="1" applyBorder="1" applyAlignment="1">
      <alignment horizontal="distributed" vertical="center" justifyLastLine="1"/>
    </xf>
    <xf numFmtId="0" fontId="45" fillId="0" borderId="52" xfId="0" applyFont="1" applyFill="1" applyBorder="1" applyAlignment="1">
      <alignment horizontal="distributed" vertical="center" justifyLastLine="1"/>
    </xf>
    <xf numFmtId="0" fontId="2" fillId="0" borderId="52" xfId="0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/>
    </xf>
    <xf numFmtId="0" fontId="46" fillId="0" borderId="52" xfId="0" applyFont="1" applyFill="1" applyBorder="1" applyAlignment="1">
      <alignment horizontal="center" vertical="center" wrapText="1"/>
    </xf>
    <xf numFmtId="0" fontId="47" fillId="0" borderId="52" xfId="0" applyFont="1" applyFill="1" applyBorder="1" applyAlignment="1">
      <alignment horizontal="center" vertical="center"/>
    </xf>
    <xf numFmtId="0" fontId="33" fillId="0" borderId="53" xfId="0" applyFont="1" applyFill="1" applyBorder="1" applyAlignment="1">
      <alignment horizontal="center" vertical="center"/>
    </xf>
    <xf numFmtId="0" fontId="2" fillId="0" borderId="0" xfId="4" applyFont="1" applyAlignment="1">
      <alignment wrapText="1"/>
    </xf>
    <xf numFmtId="0" fontId="2" fillId="0" borderId="0" xfId="4" applyFont="1" applyAlignment="1"/>
  </cellXfs>
  <cellStyles count="17">
    <cellStyle name="桁区切り" xfId="14" builtinId="6"/>
    <cellStyle name="桁区切り 2" xfId="1"/>
    <cellStyle name="桁区切り 2 2" xfId="16"/>
    <cellStyle name="桁区切り 3" xfId="2"/>
    <cellStyle name="桁区切り 4" xfId="3"/>
    <cellStyle name="標準" xfId="0" builtinId="0"/>
    <cellStyle name="標準 10" xfId="15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251</v>
      </c>
    </row>
    <row r="2" spans="1:20" ht="45" customHeight="1" x14ac:dyDescent="0.15">
      <c r="A2" s="500"/>
      <c r="B2" s="501"/>
      <c r="C2" s="501"/>
      <c r="D2" s="501"/>
      <c r="E2" s="501"/>
      <c r="F2" s="501"/>
      <c r="G2" s="501"/>
      <c r="H2" s="501"/>
      <c r="I2" s="501"/>
      <c r="J2" s="501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14" t="s">
        <v>2</v>
      </c>
      <c r="B4" s="215"/>
      <c r="C4" s="215"/>
      <c r="D4" s="215"/>
      <c r="E4" s="215"/>
      <c r="F4" s="215"/>
      <c r="G4" s="216"/>
      <c r="H4" s="12" t="s">
        <v>244</v>
      </c>
      <c r="I4" s="13" t="s">
        <v>239</v>
      </c>
      <c r="J4" s="14" t="s">
        <v>3</v>
      </c>
      <c r="K4" s="214" t="s">
        <v>2</v>
      </c>
      <c r="L4" s="215"/>
      <c r="M4" s="215"/>
      <c r="N4" s="215"/>
      <c r="O4" s="215"/>
      <c r="P4" s="215"/>
      <c r="Q4" s="216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217"/>
      <c r="B5" s="218"/>
      <c r="C5" s="218"/>
      <c r="D5" s="218"/>
      <c r="E5" s="218"/>
      <c r="F5" s="218"/>
      <c r="G5" s="219"/>
      <c r="H5" s="15" t="s">
        <v>4</v>
      </c>
      <c r="I5" s="16" t="s">
        <v>5</v>
      </c>
      <c r="J5" s="17" t="s">
        <v>6</v>
      </c>
      <c r="K5" s="217"/>
      <c r="L5" s="218"/>
      <c r="M5" s="218"/>
      <c r="N5" s="218"/>
      <c r="O5" s="218"/>
      <c r="P5" s="218"/>
      <c r="Q5" s="219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84.312263999999999</v>
      </c>
      <c r="I7" s="22">
        <v>104.77084499999999</v>
      </c>
      <c r="J7" s="23">
        <v>-20.458580999999999</v>
      </c>
      <c r="K7" s="18"/>
      <c r="L7" s="19" t="s">
        <v>10</v>
      </c>
      <c r="M7" s="19"/>
      <c r="N7" s="19"/>
      <c r="O7" s="19"/>
      <c r="P7" s="19"/>
      <c r="Q7" s="20"/>
      <c r="R7" s="21">
        <v>12731.752264999999</v>
      </c>
      <c r="S7" s="22">
        <v>6849.7223139999996</v>
      </c>
      <c r="T7" s="23">
        <v>5882.0299510000004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250</v>
      </c>
      <c r="I8" s="28" t="s">
        <v>250</v>
      </c>
      <c r="J8" s="29" t="s">
        <v>250</v>
      </c>
      <c r="K8" s="24"/>
      <c r="L8" s="25"/>
      <c r="M8" s="25"/>
      <c r="N8" s="25" t="s">
        <v>12</v>
      </c>
      <c r="O8" s="25"/>
      <c r="P8" s="25"/>
      <c r="Q8" s="26"/>
      <c r="R8" s="27">
        <v>12310.263999999999</v>
      </c>
      <c r="S8" s="28">
        <v>6428.7124999999996</v>
      </c>
      <c r="T8" s="29">
        <v>5881.5514999999996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250</v>
      </c>
      <c r="I9" s="28" t="s">
        <v>250</v>
      </c>
      <c r="J9" s="29" t="s">
        <v>250</v>
      </c>
      <c r="K9" s="24"/>
      <c r="L9" s="25"/>
      <c r="M9" s="25"/>
      <c r="N9" s="25" t="s">
        <v>14</v>
      </c>
      <c r="O9" s="25"/>
      <c r="P9" s="25"/>
      <c r="Q9" s="26"/>
      <c r="R9" s="27" t="s">
        <v>250</v>
      </c>
      <c r="S9" s="28" t="s">
        <v>250</v>
      </c>
      <c r="T9" s="29" t="s">
        <v>250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250</v>
      </c>
      <c r="I10" s="28" t="s">
        <v>250</v>
      </c>
      <c r="J10" s="29" t="s">
        <v>250</v>
      </c>
      <c r="K10" s="24"/>
      <c r="L10" s="25"/>
      <c r="M10" s="25"/>
      <c r="N10" s="25"/>
      <c r="O10" s="25" t="s">
        <v>16</v>
      </c>
      <c r="P10" s="25"/>
      <c r="Q10" s="26"/>
      <c r="R10" s="27" t="s">
        <v>250</v>
      </c>
      <c r="S10" s="28" t="s">
        <v>250</v>
      </c>
      <c r="T10" s="29" t="s">
        <v>250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116.359363</v>
      </c>
      <c r="I11" s="28">
        <v>116.497863</v>
      </c>
      <c r="J11" s="29">
        <v>-0.13850000000000001</v>
      </c>
      <c r="K11" s="24"/>
      <c r="L11" s="25"/>
      <c r="M11" s="25"/>
      <c r="N11" s="25"/>
      <c r="O11" s="25" t="s">
        <v>18</v>
      </c>
      <c r="P11" s="25"/>
      <c r="Q11" s="26"/>
      <c r="R11" s="27" t="s">
        <v>250</v>
      </c>
      <c r="S11" s="28" t="s">
        <v>250</v>
      </c>
      <c r="T11" s="29" t="s">
        <v>250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250</v>
      </c>
      <c r="I12" s="28" t="s">
        <v>250</v>
      </c>
      <c r="J12" s="29" t="s">
        <v>250</v>
      </c>
      <c r="K12" s="24"/>
      <c r="L12" s="25"/>
      <c r="M12" s="25"/>
      <c r="N12" s="25" t="s">
        <v>242</v>
      </c>
      <c r="O12" s="25"/>
      <c r="P12" s="25"/>
      <c r="Q12" s="26"/>
      <c r="R12" s="27">
        <v>386.30057799999997</v>
      </c>
      <c r="S12" s="28">
        <v>382.25930599999998</v>
      </c>
      <c r="T12" s="29">
        <v>4.0412720000000002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116.359363</v>
      </c>
      <c r="I13" s="28">
        <v>116.497863</v>
      </c>
      <c r="J13" s="29">
        <v>-0.13850000000000001</v>
      </c>
      <c r="K13" s="24"/>
      <c r="L13" s="25"/>
      <c r="M13" s="25"/>
      <c r="N13" s="25" t="s">
        <v>21</v>
      </c>
      <c r="O13" s="25"/>
      <c r="P13" s="25"/>
      <c r="Q13" s="26"/>
      <c r="R13" s="27" t="s">
        <v>250</v>
      </c>
      <c r="S13" s="28" t="s">
        <v>250</v>
      </c>
      <c r="T13" s="29" t="s">
        <v>250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>
        <v>-110.07463799999999</v>
      </c>
      <c r="I14" s="28">
        <v>-89.754557000000005</v>
      </c>
      <c r="J14" s="29">
        <v>-20.320080999999998</v>
      </c>
      <c r="K14" s="24"/>
      <c r="L14" s="25"/>
      <c r="M14" s="25"/>
      <c r="N14" s="25"/>
      <c r="O14" s="25" t="s">
        <v>23</v>
      </c>
      <c r="P14" s="25"/>
      <c r="Q14" s="26"/>
      <c r="R14" s="27" t="s">
        <v>250</v>
      </c>
      <c r="S14" s="28" t="s">
        <v>250</v>
      </c>
      <c r="T14" s="29" t="s">
        <v>250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250</v>
      </c>
      <c r="I15" s="28" t="s">
        <v>250</v>
      </c>
      <c r="J15" s="29" t="s">
        <v>250</v>
      </c>
      <c r="K15" s="24"/>
      <c r="L15" s="25"/>
      <c r="M15" s="25"/>
      <c r="N15" s="25"/>
      <c r="O15" s="25" t="s">
        <v>25</v>
      </c>
      <c r="P15" s="25"/>
      <c r="Q15" s="26"/>
      <c r="R15" s="27" t="s">
        <v>250</v>
      </c>
      <c r="S15" s="28" t="s">
        <v>250</v>
      </c>
      <c r="T15" s="29" t="s">
        <v>250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250</v>
      </c>
      <c r="I16" s="28" t="s">
        <v>250</v>
      </c>
      <c r="J16" s="29" t="s">
        <v>250</v>
      </c>
      <c r="K16" s="24"/>
      <c r="L16" s="25"/>
      <c r="M16" s="25"/>
      <c r="N16" s="25" t="s">
        <v>27</v>
      </c>
      <c r="O16" s="25"/>
      <c r="P16" s="25"/>
      <c r="Q16" s="26"/>
      <c r="R16" s="27" t="s">
        <v>250</v>
      </c>
      <c r="S16" s="28" t="s">
        <v>250</v>
      </c>
      <c r="T16" s="29" t="s">
        <v>250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250</v>
      </c>
      <c r="I17" s="28" t="s">
        <v>250</v>
      </c>
      <c r="J17" s="29" t="s">
        <v>250</v>
      </c>
      <c r="K17" s="24"/>
      <c r="L17" s="25"/>
      <c r="M17" s="25"/>
      <c r="N17" s="25" t="s">
        <v>29</v>
      </c>
      <c r="O17" s="25"/>
      <c r="P17" s="25"/>
      <c r="Q17" s="26"/>
      <c r="R17" s="27">
        <v>35.187686999999997</v>
      </c>
      <c r="S17" s="28">
        <v>38.750508000000004</v>
      </c>
      <c r="T17" s="29">
        <v>-3.562821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>
        <v>78.027539000000004</v>
      </c>
      <c r="I18" s="28">
        <v>78.027539000000004</v>
      </c>
      <c r="J18" s="29" t="s">
        <v>250</v>
      </c>
      <c r="K18" s="24"/>
      <c r="L18" s="25"/>
      <c r="M18" s="25"/>
      <c r="N18" s="25" t="s">
        <v>31</v>
      </c>
      <c r="O18" s="25"/>
      <c r="P18" s="25"/>
      <c r="Q18" s="26"/>
      <c r="R18" s="27" t="s">
        <v>250</v>
      </c>
      <c r="S18" s="28" t="s">
        <v>250</v>
      </c>
      <c r="T18" s="29" t="s">
        <v>250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 t="s">
        <v>250</v>
      </c>
      <c r="I19" s="28" t="s">
        <v>250</v>
      </c>
      <c r="J19" s="29" t="s">
        <v>250</v>
      </c>
      <c r="K19" s="18"/>
      <c r="L19" s="19" t="s">
        <v>33</v>
      </c>
      <c r="M19" s="19"/>
      <c r="N19" s="19"/>
      <c r="O19" s="19"/>
      <c r="P19" s="19"/>
      <c r="Q19" s="20"/>
      <c r="R19" s="21">
        <v>20087.215257</v>
      </c>
      <c r="S19" s="22">
        <v>28696.161356000001</v>
      </c>
      <c r="T19" s="23">
        <v>-8608.9460990000007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 t="s">
        <v>250</v>
      </c>
      <c r="I20" s="28" t="s">
        <v>250</v>
      </c>
      <c r="J20" s="29" t="s">
        <v>250</v>
      </c>
      <c r="K20" s="24"/>
      <c r="L20" s="25"/>
      <c r="M20" s="25"/>
      <c r="N20" s="25" t="s">
        <v>12</v>
      </c>
      <c r="O20" s="25"/>
      <c r="P20" s="25"/>
      <c r="Q20" s="26"/>
      <c r="R20" s="27">
        <v>15905.602999999999</v>
      </c>
      <c r="S20" s="28">
        <v>24275.257000000001</v>
      </c>
      <c r="T20" s="29">
        <v>-8369.6540000000005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71579.929944000003</v>
      </c>
      <c r="I21" s="22">
        <v>72598.647954999993</v>
      </c>
      <c r="J21" s="23">
        <v>-1018.718011</v>
      </c>
      <c r="K21" s="24"/>
      <c r="L21" s="25"/>
      <c r="M21" s="25"/>
      <c r="N21" s="25" t="s">
        <v>36</v>
      </c>
      <c r="O21" s="25"/>
      <c r="P21" s="25"/>
      <c r="Q21" s="26"/>
      <c r="R21" s="27" t="s">
        <v>250</v>
      </c>
      <c r="S21" s="28" t="s">
        <v>250</v>
      </c>
      <c r="T21" s="29" t="s">
        <v>250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24220.645774000001</v>
      </c>
      <c r="I22" s="28">
        <v>24692.490892000002</v>
      </c>
      <c r="J22" s="29">
        <v>-471.84511800000001</v>
      </c>
      <c r="K22" s="24"/>
      <c r="L22" s="25"/>
      <c r="M22" s="25"/>
      <c r="N22" s="25"/>
      <c r="O22" s="25" t="s">
        <v>16</v>
      </c>
      <c r="P22" s="25"/>
      <c r="Q22" s="26"/>
      <c r="R22" s="27" t="s">
        <v>250</v>
      </c>
      <c r="S22" s="28" t="s">
        <v>250</v>
      </c>
      <c r="T22" s="29" t="s">
        <v>250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24195.669400999999</v>
      </c>
      <c r="I23" s="28">
        <v>24667.514519</v>
      </c>
      <c r="J23" s="29">
        <v>-471.84511800000001</v>
      </c>
      <c r="K23" s="24"/>
      <c r="L23" s="25"/>
      <c r="M23" s="25"/>
      <c r="N23" s="25"/>
      <c r="O23" s="25" t="s">
        <v>39</v>
      </c>
      <c r="P23" s="25"/>
      <c r="Q23" s="26"/>
      <c r="R23" s="27" t="s">
        <v>250</v>
      </c>
      <c r="S23" s="28" t="s">
        <v>250</v>
      </c>
      <c r="T23" s="29" t="s">
        <v>250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15166.072561000001</v>
      </c>
      <c r="I24" s="28">
        <v>15251.063340999999</v>
      </c>
      <c r="J24" s="29">
        <v>-84.990780000000001</v>
      </c>
      <c r="K24" s="24"/>
      <c r="L24" s="25"/>
      <c r="M24" s="25"/>
      <c r="N24" s="25" t="s">
        <v>41</v>
      </c>
      <c r="O24" s="25"/>
      <c r="P24" s="25"/>
      <c r="Q24" s="26"/>
      <c r="R24" s="27">
        <v>4178.6298370000004</v>
      </c>
      <c r="S24" s="28">
        <v>4382.7342490000001</v>
      </c>
      <c r="T24" s="29">
        <v>-204.104412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8850.9312470000004</v>
      </c>
      <c r="I25" s="28">
        <v>9213.2023470000004</v>
      </c>
      <c r="J25" s="29">
        <v>-362.27109999999999</v>
      </c>
      <c r="K25" s="24"/>
      <c r="L25" s="25"/>
      <c r="M25" s="25"/>
      <c r="N25" s="25" t="s">
        <v>43</v>
      </c>
      <c r="O25" s="25"/>
      <c r="P25" s="25"/>
      <c r="Q25" s="26"/>
      <c r="R25" s="27" t="s">
        <v>250</v>
      </c>
      <c r="S25" s="28" t="s">
        <v>250</v>
      </c>
      <c r="T25" s="29" t="s">
        <v>250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178.665593</v>
      </c>
      <c r="I26" s="28">
        <v>203.248831</v>
      </c>
      <c r="J26" s="29">
        <v>-24.583238000000001</v>
      </c>
      <c r="K26" s="24"/>
      <c r="L26" s="25"/>
      <c r="M26" s="25"/>
      <c r="N26" s="25" t="s">
        <v>29</v>
      </c>
      <c r="O26" s="25"/>
      <c r="P26" s="25"/>
      <c r="Q26" s="26"/>
      <c r="R26" s="27">
        <v>2.9824199999999998</v>
      </c>
      <c r="S26" s="28">
        <v>38.170107000000002</v>
      </c>
      <c r="T26" s="29">
        <v>-35.187686999999997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250</v>
      </c>
      <c r="I27" s="28" t="s">
        <v>250</v>
      </c>
      <c r="J27" s="29" t="s">
        <v>250</v>
      </c>
      <c r="K27" s="24"/>
      <c r="L27" s="25"/>
      <c r="M27" s="25"/>
      <c r="N27" s="25" t="s">
        <v>46</v>
      </c>
      <c r="O27" s="25"/>
      <c r="P27" s="25"/>
      <c r="Q27" s="26"/>
      <c r="R27" s="27" t="s">
        <v>250</v>
      </c>
      <c r="S27" s="28" t="s">
        <v>250</v>
      </c>
      <c r="T27" s="29" t="s">
        <v>250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250</v>
      </c>
      <c r="I28" s="28" t="s">
        <v>250</v>
      </c>
      <c r="J28" s="29" t="s">
        <v>250</v>
      </c>
      <c r="K28" s="220" t="s">
        <v>48</v>
      </c>
      <c r="L28" s="221"/>
      <c r="M28" s="221"/>
      <c r="N28" s="221"/>
      <c r="O28" s="221"/>
      <c r="P28" s="221"/>
      <c r="Q28" s="222"/>
      <c r="R28" s="30">
        <v>32818.967521999999</v>
      </c>
      <c r="S28" s="31">
        <v>35545.883670000003</v>
      </c>
      <c r="T28" s="32">
        <v>-2726.9161479999998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 t="s">
        <v>250</v>
      </c>
      <c r="I29" s="28" t="s">
        <v>250</v>
      </c>
      <c r="J29" s="29" t="s">
        <v>250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250</v>
      </c>
      <c r="I30" s="28" t="s">
        <v>250</v>
      </c>
      <c r="J30" s="29" t="s">
        <v>250</v>
      </c>
      <c r="K30" s="18"/>
      <c r="L30" s="19" t="s">
        <v>52</v>
      </c>
      <c r="M30" s="19"/>
      <c r="N30" s="19"/>
      <c r="O30" s="19"/>
      <c r="P30" s="19"/>
      <c r="Q30" s="20"/>
      <c r="R30" s="21">
        <v>38845.274685999997</v>
      </c>
      <c r="S30" s="22">
        <v>37157.535129999997</v>
      </c>
      <c r="T30" s="23">
        <v>1687.739556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>
        <v>24.976372999999999</v>
      </c>
      <c r="I31" s="28">
        <v>24.976372999999999</v>
      </c>
      <c r="J31" s="29" t="s">
        <v>250</v>
      </c>
      <c r="K31" s="24"/>
      <c r="L31" s="25"/>
      <c r="M31" s="25" t="s">
        <v>54</v>
      </c>
      <c r="N31" s="34"/>
      <c r="O31" s="34"/>
      <c r="P31" s="34"/>
      <c r="Q31" s="35"/>
      <c r="R31" s="27">
        <v>1687.739556</v>
      </c>
      <c r="S31" s="28">
        <v>8071.6246090000004</v>
      </c>
      <c r="T31" s="29">
        <v>-6383.885053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250</v>
      </c>
      <c r="I32" s="28" t="s">
        <v>250</v>
      </c>
      <c r="J32" s="29" t="s">
        <v>250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>
        <v>24.976372999999999</v>
      </c>
      <c r="I33" s="28">
        <v>24.976372999999999</v>
      </c>
      <c r="J33" s="29" t="s">
        <v>250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 t="s">
        <v>250</v>
      </c>
      <c r="I34" s="28" t="s">
        <v>250</v>
      </c>
      <c r="J34" s="29" t="s">
        <v>250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 t="s">
        <v>250</v>
      </c>
      <c r="I35" s="28" t="s">
        <v>250</v>
      </c>
      <c r="J35" s="29" t="s">
        <v>250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 t="s">
        <v>250</v>
      </c>
      <c r="I36" s="28" t="s">
        <v>250</v>
      </c>
      <c r="J36" s="29" t="s">
        <v>250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250</v>
      </c>
      <c r="I37" s="28" t="s">
        <v>250</v>
      </c>
      <c r="J37" s="29" t="s">
        <v>250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250</v>
      </c>
      <c r="I38" s="28" t="s">
        <v>250</v>
      </c>
      <c r="J38" s="29" t="s">
        <v>250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250</v>
      </c>
      <c r="I39" s="28" t="s">
        <v>250</v>
      </c>
      <c r="J39" s="29" t="s">
        <v>250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250</v>
      </c>
      <c r="I40" s="28" t="s">
        <v>250</v>
      </c>
      <c r="J40" s="29" t="s">
        <v>250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250</v>
      </c>
      <c r="I41" s="28" t="s">
        <v>250</v>
      </c>
      <c r="J41" s="29" t="s">
        <v>250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155.299779</v>
      </c>
      <c r="I42" s="28">
        <v>164.09575799999999</v>
      </c>
      <c r="J42" s="29">
        <v>-8.7959790000000009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250</v>
      </c>
      <c r="I43" s="28" t="s">
        <v>250</v>
      </c>
      <c r="J43" s="29" t="s">
        <v>250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38.170107000000002</v>
      </c>
      <c r="I44" s="28">
        <v>76.920614999999998</v>
      </c>
      <c r="J44" s="29">
        <v>-38.750508000000004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>
        <v>0.38447999999999999</v>
      </c>
      <c r="I45" s="28">
        <v>0.58428000000000002</v>
      </c>
      <c r="J45" s="29">
        <v>-0.19980000000000001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>
        <v>8.8770000000000007</v>
      </c>
      <c r="I46" s="28" t="s">
        <v>250</v>
      </c>
      <c r="J46" s="29">
        <v>8.8770000000000007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47156.552803999999</v>
      </c>
      <c r="I47" s="28">
        <v>47664.556409999997</v>
      </c>
      <c r="J47" s="29">
        <v>-508.00360599999999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45724.533628999998</v>
      </c>
      <c r="I48" s="28">
        <v>46158.04077</v>
      </c>
      <c r="J48" s="29">
        <v>-433.50714099999999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45724.533628999998</v>
      </c>
      <c r="I49" s="28">
        <v>46158.04077</v>
      </c>
      <c r="J49" s="29">
        <v>-433.50714099999999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 t="s">
        <v>250</v>
      </c>
      <c r="I50" s="28" t="s">
        <v>250</v>
      </c>
      <c r="J50" s="29" t="s">
        <v>250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>
        <v>1404.474653</v>
      </c>
      <c r="I51" s="28">
        <v>1482.5021919999999</v>
      </c>
      <c r="J51" s="29">
        <v>-78.027539000000004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 t="s">
        <v>250</v>
      </c>
      <c r="I52" s="28" t="s">
        <v>250</v>
      </c>
      <c r="J52" s="29" t="s">
        <v>250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>
        <v>25.684522000000001</v>
      </c>
      <c r="I53" s="28">
        <v>24.013448</v>
      </c>
      <c r="J53" s="29">
        <v>1.6710739999999999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250</v>
      </c>
      <c r="I54" s="28" t="s">
        <v>250</v>
      </c>
      <c r="J54" s="29" t="s">
        <v>250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250</v>
      </c>
      <c r="I55" s="28" t="s">
        <v>250</v>
      </c>
      <c r="J55" s="29" t="s">
        <v>250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>
        <v>25.684522000000001</v>
      </c>
      <c r="I56" s="28">
        <v>24.013448</v>
      </c>
      <c r="J56" s="29">
        <v>1.6710739999999999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250</v>
      </c>
      <c r="I57" s="28" t="s">
        <v>250</v>
      </c>
      <c r="J57" s="29" t="s">
        <v>250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>
        <v>1.86</v>
      </c>
      <c r="I58" s="28" t="s">
        <v>250</v>
      </c>
      <c r="J58" s="29">
        <v>1.86</v>
      </c>
      <c r="K58" s="220" t="s">
        <v>72</v>
      </c>
      <c r="L58" s="223"/>
      <c r="M58" s="223"/>
      <c r="N58" s="223"/>
      <c r="O58" s="223"/>
      <c r="P58" s="223"/>
      <c r="Q58" s="224"/>
      <c r="R58" s="30">
        <v>38845.274685999997</v>
      </c>
      <c r="S58" s="31">
        <v>37157.535129999997</v>
      </c>
      <c r="T58" s="32">
        <v>1687.739556</v>
      </c>
    </row>
    <row r="59" spans="1:20" ht="9" customHeight="1" thickBot="1" x14ac:dyDescent="0.2">
      <c r="A59" s="225" t="s">
        <v>73</v>
      </c>
      <c r="B59" s="226"/>
      <c r="C59" s="226"/>
      <c r="D59" s="226"/>
      <c r="E59" s="226"/>
      <c r="F59" s="226"/>
      <c r="G59" s="227"/>
      <c r="H59" s="49">
        <v>71664.242207999996</v>
      </c>
      <c r="I59" s="49">
        <v>72703.418799999999</v>
      </c>
      <c r="J59" s="50">
        <v>-1039.176592</v>
      </c>
      <c r="K59" s="225" t="s">
        <v>74</v>
      </c>
      <c r="L59" s="228"/>
      <c r="M59" s="228"/>
      <c r="N59" s="228"/>
      <c r="O59" s="228"/>
      <c r="P59" s="228"/>
      <c r="Q59" s="229"/>
      <c r="R59" s="51">
        <v>71664.242207999996</v>
      </c>
      <c r="S59" s="49">
        <v>72703.418799999999</v>
      </c>
      <c r="T59" s="50">
        <v>-1039.176592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251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251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248</v>
      </c>
      <c r="I3" s="63"/>
      <c r="J3" s="65" t="s">
        <v>1</v>
      </c>
    </row>
    <row r="4" spans="1:21" ht="21" customHeight="1" x14ac:dyDescent="0.15">
      <c r="A4" s="230" t="s">
        <v>2</v>
      </c>
      <c r="B4" s="231"/>
      <c r="C4" s="231"/>
      <c r="D4" s="231"/>
      <c r="E4" s="231"/>
      <c r="F4" s="231"/>
      <c r="G4" s="232"/>
      <c r="H4" s="66" t="s">
        <v>247</v>
      </c>
      <c r="I4" s="66" t="s">
        <v>240</v>
      </c>
      <c r="J4" s="67" t="s">
        <v>3</v>
      </c>
      <c r="L4" s="230" t="s">
        <v>2</v>
      </c>
      <c r="M4" s="231"/>
      <c r="N4" s="231"/>
      <c r="O4" s="231"/>
      <c r="P4" s="231"/>
      <c r="Q4" s="231"/>
      <c r="R4" s="232"/>
      <c r="S4" s="66" t="s">
        <v>247</v>
      </c>
      <c r="T4" s="66" t="s">
        <v>240</v>
      </c>
      <c r="U4" s="67" t="s">
        <v>3</v>
      </c>
    </row>
    <row r="5" spans="1:21" ht="21" customHeight="1" thickBot="1" x14ac:dyDescent="0.2">
      <c r="A5" s="233"/>
      <c r="B5" s="234"/>
      <c r="C5" s="234"/>
      <c r="D5" s="234"/>
      <c r="E5" s="234"/>
      <c r="F5" s="234"/>
      <c r="G5" s="235"/>
      <c r="H5" s="68" t="s">
        <v>76</v>
      </c>
      <c r="I5" s="68" t="s">
        <v>77</v>
      </c>
      <c r="J5" s="69" t="s">
        <v>78</v>
      </c>
      <c r="L5" s="233"/>
      <c r="M5" s="234"/>
      <c r="N5" s="234"/>
      <c r="O5" s="234"/>
      <c r="P5" s="234"/>
      <c r="Q5" s="234"/>
      <c r="R5" s="235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22.245370000000001</v>
      </c>
      <c r="T7" s="75">
        <v>24.010110999999998</v>
      </c>
      <c r="U7" s="76">
        <v>-1.7647409999999999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3885.063412</v>
      </c>
      <c r="I8" s="75">
        <v>4080.5589540000001</v>
      </c>
      <c r="J8" s="76">
        <v>-195.495542</v>
      </c>
      <c r="L8" s="77"/>
      <c r="M8" s="78"/>
      <c r="N8" s="78"/>
      <c r="O8" s="78" t="s">
        <v>84</v>
      </c>
      <c r="P8" s="78"/>
      <c r="Q8" s="78"/>
      <c r="R8" s="78"/>
      <c r="S8" s="79">
        <v>22.245370000000001</v>
      </c>
      <c r="T8" s="79">
        <v>24.010110999999998</v>
      </c>
      <c r="U8" s="80">
        <v>-1.7647409999999999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250</v>
      </c>
      <c r="I9" s="79" t="s">
        <v>250</v>
      </c>
      <c r="J9" s="80" t="s">
        <v>250</v>
      </c>
      <c r="L9" s="70"/>
      <c r="M9" s="71"/>
      <c r="N9" s="71" t="s">
        <v>86</v>
      </c>
      <c r="O9" s="71"/>
      <c r="P9" s="71"/>
      <c r="Q9" s="71"/>
      <c r="R9" s="71"/>
      <c r="S9" s="75">
        <v>110.110754</v>
      </c>
      <c r="T9" s="75">
        <v>184.189143</v>
      </c>
      <c r="U9" s="76">
        <v>-74.078389000000001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250</v>
      </c>
      <c r="I10" s="79" t="s">
        <v>250</v>
      </c>
      <c r="J10" s="80" t="s">
        <v>250</v>
      </c>
      <c r="L10" s="77"/>
      <c r="M10" s="78"/>
      <c r="N10" s="78"/>
      <c r="O10" s="78" t="s">
        <v>88</v>
      </c>
      <c r="P10" s="78"/>
      <c r="Q10" s="78"/>
      <c r="R10" s="78"/>
      <c r="S10" s="79">
        <v>110.110754</v>
      </c>
      <c r="T10" s="79">
        <v>184.189143</v>
      </c>
      <c r="U10" s="80">
        <v>-74.078389000000001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250</v>
      </c>
      <c r="I11" s="79" t="s">
        <v>250</v>
      </c>
      <c r="J11" s="80" t="s">
        <v>250</v>
      </c>
      <c r="L11" s="77"/>
      <c r="M11" s="78"/>
      <c r="N11" s="78"/>
      <c r="O11" s="78" t="s">
        <v>90</v>
      </c>
      <c r="P11" s="78"/>
      <c r="Q11" s="78"/>
      <c r="R11" s="78"/>
      <c r="S11" s="79" t="s">
        <v>250</v>
      </c>
      <c r="T11" s="79" t="s">
        <v>250</v>
      </c>
      <c r="U11" s="80" t="s">
        <v>250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250</v>
      </c>
      <c r="I12" s="79" t="s">
        <v>250</v>
      </c>
      <c r="J12" s="80" t="s">
        <v>250</v>
      </c>
      <c r="L12" s="81"/>
      <c r="M12" s="82"/>
      <c r="N12" s="82"/>
      <c r="O12" s="82" t="s">
        <v>92</v>
      </c>
      <c r="P12" s="82"/>
      <c r="Q12" s="82"/>
      <c r="R12" s="83"/>
      <c r="S12" s="79" t="s">
        <v>250</v>
      </c>
      <c r="T12" s="79" t="s">
        <v>250</v>
      </c>
      <c r="U12" s="80" t="s">
        <v>250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250</v>
      </c>
      <c r="I13" s="79" t="s">
        <v>250</v>
      </c>
      <c r="J13" s="80" t="s">
        <v>250</v>
      </c>
      <c r="L13" s="84" t="s">
        <v>94</v>
      </c>
      <c r="M13" s="85"/>
      <c r="N13" s="85"/>
      <c r="O13" s="85"/>
      <c r="P13" s="85"/>
      <c r="Q13" s="85"/>
      <c r="R13" s="86"/>
      <c r="S13" s="87">
        <v>-87.865384000000006</v>
      </c>
      <c r="T13" s="87">
        <v>-160.17903200000001</v>
      </c>
      <c r="U13" s="88">
        <v>72.313648000000001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250</v>
      </c>
      <c r="I14" s="79" t="s">
        <v>250</v>
      </c>
      <c r="J14" s="80" t="s">
        <v>250</v>
      </c>
      <c r="L14" s="84" t="s">
        <v>96</v>
      </c>
      <c r="M14" s="85"/>
      <c r="N14" s="85"/>
      <c r="O14" s="85"/>
      <c r="P14" s="85"/>
      <c r="Q14" s="85"/>
      <c r="R14" s="85"/>
      <c r="S14" s="87">
        <v>-13532.208688999999</v>
      </c>
      <c r="T14" s="87">
        <v>-13401.001536</v>
      </c>
      <c r="U14" s="88">
        <v>-131.20715300000001</v>
      </c>
    </row>
    <row r="15" spans="1:21" s="33" customFormat="1" ht="21" customHeight="1" x14ac:dyDescent="0.15">
      <c r="A15" s="77"/>
      <c r="B15" s="78"/>
      <c r="C15" s="78"/>
      <c r="D15" s="78" t="s">
        <v>241</v>
      </c>
      <c r="E15" s="78"/>
      <c r="F15" s="78"/>
      <c r="G15" s="78"/>
      <c r="H15" s="174" t="s">
        <v>250</v>
      </c>
      <c r="I15" s="174" t="s">
        <v>250</v>
      </c>
      <c r="J15" s="80" t="s">
        <v>250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 t="s">
        <v>250</v>
      </c>
      <c r="I16" s="79" t="s">
        <v>250</v>
      </c>
      <c r="J16" s="80" t="s">
        <v>250</v>
      </c>
      <c r="L16" s="70"/>
      <c r="M16" s="71" t="s">
        <v>100</v>
      </c>
      <c r="N16" s="71"/>
      <c r="O16" s="71"/>
      <c r="P16" s="71"/>
      <c r="Q16" s="71"/>
      <c r="R16" s="71"/>
      <c r="S16" s="75">
        <v>0.45282</v>
      </c>
      <c r="T16" s="75">
        <v>7.6804199999999998</v>
      </c>
      <c r="U16" s="76">
        <v>-7.2275999999999998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138.53262799999999</v>
      </c>
      <c r="I17" s="79">
        <v>150.53554299999999</v>
      </c>
      <c r="J17" s="80">
        <v>-12.002915</v>
      </c>
      <c r="L17" s="77"/>
      <c r="M17" s="78"/>
      <c r="N17" s="78" t="s">
        <v>102</v>
      </c>
      <c r="O17" s="78"/>
      <c r="P17" s="78"/>
      <c r="Q17" s="78"/>
      <c r="R17" s="78"/>
      <c r="S17" s="79" t="s">
        <v>250</v>
      </c>
      <c r="T17" s="79" t="s">
        <v>250</v>
      </c>
      <c r="U17" s="80" t="s">
        <v>250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2503.8961429999999</v>
      </c>
      <c r="I18" s="79">
        <v>2476.8300250000002</v>
      </c>
      <c r="J18" s="80">
        <v>27.066117999999999</v>
      </c>
      <c r="L18" s="77"/>
      <c r="M18" s="78"/>
      <c r="N18" s="78" t="s">
        <v>104</v>
      </c>
      <c r="O18" s="78"/>
      <c r="P18" s="78"/>
      <c r="Q18" s="78"/>
      <c r="R18" s="78"/>
      <c r="S18" s="79" t="s">
        <v>250</v>
      </c>
      <c r="T18" s="79" t="s">
        <v>250</v>
      </c>
      <c r="U18" s="80" t="s">
        <v>250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507.85863599999999</v>
      </c>
      <c r="I19" s="79">
        <v>676.24974899999995</v>
      </c>
      <c r="J19" s="80">
        <v>-168.39111299999999</v>
      </c>
      <c r="L19" s="77"/>
      <c r="M19" s="78"/>
      <c r="N19" s="78" t="s">
        <v>106</v>
      </c>
      <c r="O19" s="78"/>
      <c r="P19" s="78"/>
      <c r="Q19" s="78"/>
      <c r="R19" s="78"/>
      <c r="S19" s="79" t="s">
        <v>250</v>
      </c>
      <c r="T19" s="79" t="s">
        <v>250</v>
      </c>
      <c r="U19" s="80" t="s">
        <v>250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>
        <v>2.372525</v>
      </c>
      <c r="I20" s="79">
        <v>3.1507320000000001</v>
      </c>
      <c r="J20" s="80">
        <v>-0.77820699999999998</v>
      </c>
      <c r="L20" s="77"/>
      <c r="M20" s="78"/>
      <c r="N20" s="78" t="s">
        <v>108</v>
      </c>
      <c r="O20" s="78"/>
      <c r="P20" s="78"/>
      <c r="Q20" s="78"/>
      <c r="R20" s="78"/>
      <c r="S20" s="79" t="s">
        <v>250</v>
      </c>
      <c r="T20" s="79" t="s">
        <v>250</v>
      </c>
      <c r="U20" s="80" t="s">
        <v>250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>
        <v>96.186622</v>
      </c>
      <c r="I21" s="79">
        <v>116.266229</v>
      </c>
      <c r="J21" s="80">
        <v>-20.079606999999999</v>
      </c>
      <c r="L21" s="77"/>
      <c r="M21" s="78"/>
      <c r="N21" s="78" t="s">
        <v>110</v>
      </c>
      <c r="O21" s="78"/>
      <c r="P21" s="78"/>
      <c r="Q21" s="78"/>
      <c r="R21" s="78"/>
      <c r="S21" s="79" t="s">
        <v>250</v>
      </c>
      <c r="T21" s="79" t="s">
        <v>250</v>
      </c>
      <c r="U21" s="80" t="s">
        <v>250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>
        <v>96.186622</v>
      </c>
      <c r="I22" s="79">
        <v>116.266229</v>
      </c>
      <c r="J22" s="80">
        <v>-20.079606999999999</v>
      </c>
      <c r="L22" s="77"/>
      <c r="M22" s="78"/>
      <c r="N22" s="78" t="s">
        <v>237</v>
      </c>
      <c r="O22" s="78"/>
      <c r="P22" s="78"/>
      <c r="Q22" s="78"/>
      <c r="R22" s="78"/>
      <c r="S22" s="173">
        <v>0.45281500000000002</v>
      </c>
      <c r="T22" s="173" t="s">
        <v>250</v>
      </c>
      <c r="U22" s="80">
        <v>0.45281500000000002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250</v>
      </c>
      <c r="I23" s="79" t="s">
        <v>250</v>
      </c>
      <c r="J23" s="80" t="s">
        <v>250</v>
      </c>
      <c r="L23" s="77"/>
      <c r="M23" s="78"/>
      <c r="N23" s="78" t="s">
        <v>112</v>
      </c>
      <c r="O23" s="78"/>
      <c r="P23" s="78"/>
      <c r="Q23" s="78"/>
      <c r="R23" s="78"/>
      <c r="S23" s="79">
        <v>5.0000000000000004E-6</v>
      </c>
      <c r="T23" s="79">
        <v>7.6804199999999998</v>
      </c>
      <c r="U23" s="80">
        <v>-7.680415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250</v>
      </c>
      <c r="I24" s="79" t="s">
        <v>250</v>
      </c>
      <c r="J24" s="80" t="s">
        <v>250</v>
      </c>
      <c r="L24" s="70"/>
      <c r="M24" s="71" t="s">
        <v>114</v>
      </c>
      <c r="N24" s="71"/>
      <c r="O24" s="71"/>
      <c r="P24" s="71"/>
      <c r="Q24" s="71"/>
      <c r="R24" s="71"/>
      <c r="S24" s="75">
        <v>37.320115999999999</v>
      </c>
      <c r="T24" s="75">
        <v>384.16563500000001</v>
      </c>
      <c r="U24" s="76">
        <v>-346.84551900000002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250</v>
      </c>
      <c r="I25" s="79" t="s">
        <v>250</v>
      </c>
      <c r="J25" s="80" t="s">
        <v>250</v>
      </c>
      <c r="L25" s="77"/>
      <c r="M25" s="78"/>
      <c r="N25" s="78" t="s">
        <v>116</v>
      </c>
      <c r="O25" s="78"/>
      <c r="P25" s="78"/>
      <c r="Q25" s="78"/>
      <c r="R25" s="78"/>
      <c r="S25" s="79">
        <v>15.772565</v>
      </c>
      <c r="T25" s="79">
        <v>48.908092000000003</v>
      </c>
      <c r="U25" s="80">
        <v>-33.135527000000003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636.216858</v>
      </c>
      <c r="I26" s="79">
        <v>657.52667599999995</v>
      </c>
      <c r="J26" s="80">
        <v>-21.309818</v>
      </c>
      <c r="L26" s="77"/>
      <c r="M26" s="78"/>
      <c r="N26" s="78" t="s">
        <v>118</v>
      </c>
      <c r="O26" s="78"/>
      <c r="P26" s="78"/>
      <c r="Q26" s="78"/>
      <c r="R26" s="78"/>
      <c r="S26" s="172">
        <v>10.512064000000001</v>
      </c>
      <c r="T26" s="172">
        <v>3.5523720000000001</v>
      </c>
      <c r="U26" s="80">
        <v>6.9596920000000004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17329.406717000002</v>
      </c>
      <c r="I27" s="75">
        <v>17321.381458</v>
      </c>
      <c r="J27" s="76">
        <v>8.0252590000000001</v>
      </c>
      <c r="L27" s="77"/>
      <c r="M27" s="78"/>
      <c r="N27" s="78" t="s">
        <v>120</v>
      </c>
      <c r="O27" s="78"/>
      <c r="P27" s="78"/>
      <c r="Q27" s="78"/>
      <c r="R27" s="78"/>
      <c r="S27" s="79" t="s">
        <v>250</v>
      </c>
      <c r="T27" s="79" t="s">
        <v>250</v>
      </c>
      <c r="U27" s="80" t="s">
        <v>250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250</v>
      </c>
      <c r="I28" s="79" t="s">
        <v>250</v>
      </c>
      <c r="J28" s="80" t="s">
        <v>250</v>
      </c>
      <c r="L28" s="77"/>
      <c r="M28" s="78"/>
      <c r="N28" s="78" t="s">
        <v>238</v>
      </c>
      <c r="O28" s="78"/>
      <c r="P28" s="78"/>
      <c r="Q28" s="78"/>
      <c r="R28" s="78"/>
      <c r="S28" s="79">
        <v>3.0856000000000001E-2</v>
      </c>
      <c r="T28" s="79">
        <v>10.601300999999999</v>
      </c>
      <c r="U28" s="80">
        <v>-10.570444999999999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4745.9518099999996</v>
      </c>
      <c r="I29" s="79">
        <v>4837.0379059999996</v>
      </c>
      <c r="J29" s="80">
        <v>-91.086095999999998</v>
      </c>
      <c r="L29" s="77"/>
      <c r="M29" s="78"/>
      <c r="N29" s="78" t="s">
        <v>122</v>
      </c>
      <c r="O29" s="78"/>
      <c r="P29" s="78"/>
      <c r="Q29" s="78"/>
      <c r="R29" s="78"/>
      <c r="S29" s="79">
        <v>11.004631</v>
      </c>
      <c r="T29" s="79">
        <v>321.10386999999997</v>
      </c>
      <c r="U29" s="80">
        <v>-310.09923900000001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2412.5285490000001</v>
      </c>
      <c r="I30" s="79">
        <v>2225.3514679999998</v>
      </c>
      <c r="J30" s="80">
        <v>187.17708099999999</v>
      </c>
      <c r="L30" s="84" t="s">
        <v>124</v>
      </c>
      <c r="M30" s="85"/>
      <c r="N30" s="85"/>
      <c r="O30" s="85"/>
      <c r="P30" s="85"/>
      <c r="Q30" s="85"/>
      <c r="R30" s="85"/>
      <c r="S30" s="87">
        <v>-36.867296000000003</v>
      </c>
      <c r="T30" s="87">
        <v>-376.48521499999998</v>
      </c>
      <c r="U30" s="88">
        <v>339.61791899999997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76.279702999999998</v>
      </c>
      <c r="I31" s="79">
        <v>107.590242</v>
      </c>
      <c r="J31" s="80">
        <v>-31.310538999999999</v>
      </c>
      <c r="L31" s="91" t="s">
        <v>126</v>
      </c>
      <c r="M31" s="92"/>
      <c r="N31" s="92"/>
      <c r="O31" s="92"/>
      <c r="P31" s="92"/>
      <c r="Q31" s="92"/>
      <c r="R31" s="92"/>
      <c r="S31" s="93">
        <v>-13569.075984999999</v>
      </c>
      <c r="T31" s="93">
        <v>-13777.486751</v>
      </c>
      <c r="U31" s="94">
        <v>208.410766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 t="s">
        <v>250</v>
      </c>
      <c r="I32" s="79" t="s">
        <v>250</v>
      </c>
      <c r="J32" s="80" t="s">
        <v>250</v>
      </c>
      <c r="L32" s="84" t="s">
        <v>128</v>
      </c>
      <c r="M32" s="85"/>
      <c r="N32" s="85"/>
      <c r="O32" s="85"/>
      <c r="P32" s="85"/>
      <c r="Q32" s="85"/>
      <c r="R32" s="85"/>
      <c r="S32" s="87">
        <v>12844.235354</v>
      </c>
      <c r="T32" s="95">
        <v>12558.964448999999</v>
      </c>
      <c r="U32" s="96">
        <v>285.27090500000003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8970.0296359999993</v>
      </c>
      <c r="I33" s="79">
        <v>9139.7771470000007</v>
      </c>
      <c r="J33" s="80">
        <v>-169.747511</v>
      </c>
      <c r="L33" s="97" t="s">
        <v>130</v>
      </c>
      <c r="M33" s="98"/>
      <c r="N33" s="98"/>
      <c r="O33" s="98"/>
      <c r="P33" s="98"/>
      <c r="Q33" s="98"/>
      <c r="R33" s="98"/>
      <c r="S33" s="99">
        <v>-724.84063100000003</v>
      </c>
      <c r="T33" s="100">
        <v>-1218.5223020000001</v>
      </c>
      <c r="U33" s="101">
        <v>493.68167099999999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 t="s">
        <v>250</v>
      </c>
      <c r="I34" s="79" t="s">
        <v>250</v>
      </c>
      <c r="J34" s="80" t="s">
        <v>250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>
        <v>42.814782000000001</v>
      </c>
      <c r="I35" s="79">
        <v>25.352399999999999</v>
      </c>
      <c r="J35" s="80">
        <v>17.462382000000002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540.51950099999999</v>
      </c>
      <c r="I36" s="79">
        <v>515.82173499999999</v>
      </c>
      <c r="J36" s="80">
        <v>24.697766000000001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250</v>
      </c>
      <c r="I37" s="79" t="s">
        <v>250</v>
      </c>
      <c r="J37" s="80" t="s">
        <v>250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>
        <v>20.320080999999998</v>
      </c>
      <c r="I38" s="79">
        <v>20.339780000000001</v>
      </c>
      <c r="J38" s="80">
        <v>-1.9699000000000001E-2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 t="s">
        <v>250</v>
      </c>
      <c r="I39" s="79" t="s">
        <v>250</v>
      </c>
      <c r="J39" s="80" t="s">
        <v>250</v>
      </c>
    </row>
    <row r="40" spans="1:22" s="33" customFormat="1" ht="21" customHeight="1" x14ac:dyDescent="0.15">
      <c r="A40" s="77"/>
      <c r="B40" s="78"/>
      <c r="C40" s="78"/>
      <c r="D40" s="78" t="s">
        <v>243</v>
      </c>
      <c r="E40" s="78"/>
      <c r="F40" s="78"/>
      <c r="G40" s="78"/>
      <c r="H40" s="79">
        <v>386.30057799999997</v>
      </c>
      <c r="I40" s="79">
        <v>370.95882399999999</v>
      </c>
      <c r="J40" s="80">
        <v>15.341754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134.66207700000001</v>
      </c>
      <c r="I41" s="79">
        <v>79.151955999999998</v>
      </c>
      <c r="J41" s="80">
        <v>55.510120999999998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250</v>
      </c>
      <c r="I42" s="79" t="s">
        <v>250</v>
      </c>
      <c r="J42" s="80" t="s">
        <v>250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 t="s">
        <v>250</v>
      </c>
      <c r="I43" s="79" t="s">
        <v>250</v>
      </c>
      <c r="J43" s="80" t="s">
        <v>250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-13444.343305</v>
      </c>
      <c r="I44" s="99">
        <v>-13240.822504</v>
      </c>
      <c r="J44" s="104">
        <v>-203.52080100000001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251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251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249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36" t="s">
        <v>143</v>
      </c>
      <c r="B4" s="237"/>
      <c r="C4" s="237"/>
      <c r="D4" s="237"/>
      <c r="E4" s="237"/>
      <c r="F4" s="237"/>
      <c r="G4" s="238"/>
      <c r="H4" s="109" t="s">
        <v>244</v>
      </c>
      <c r="I4" s="110" t="s">
        <v>239</v>
      </c>
      <c r="J4" s="111" t="s">
        <v>3</v>
      </c>
      <c r="K4" s="105"/>
      <c r="L4" s="236" t="s">
        <v>143</v>
      </c>
      <c r="M4" s="237"/>
      <c r="N4" s="237"/>
      <c r="O4" s="237"/>
      <c r="P4" s="237"/>
      <c r="Q4" s="237"/>
      <c r="R4" s="238"/>
      <c r="S4" s="109" t="s">
        <v>244</v>
      </c>
      <c r="T4" s="110" t="s">
        <v>239</v>
      </c>
      <c r="U4" s="111" t="s">
        <v>3</v>
      </c>
    </row>
    <row r="5" spans="1:21" ht="15.95" customHeight="1" thickBot="1" x14ac:dyDescent="0.2">
      <c r="A5" s="239"/>
      <c r="B5" s="240"/>
      <c r="C5" s="240"/>
      <c r="D5" s="240"/>
      <c r="E5" s="240"/>
      <c r="F5" s="240"/>
      <c r="G5" s="241"/>
      <c r="H5" s="112" t="s">
        <v>144</v>
      </c>
      <c r="I5" s="113" t="s">
        <v>145</v>
      </c>
      <c r="J5" s="114" t="s">
        <v>146</v>
      </c>
      <c r="K5" s="105"/>
      <c r="L5" s="239"/>
      <c r="M5" s="240"/>
      <c r="N5" s="240"/>
      <c r="O5" s="240"/>
      <c r="P5" s="240"/>
      <c r="Q5" s="240"/>
      <c r="R5" s="241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3885.201912</v>
      </c>
      <c r="I7" s="75">
        <v>4042.637048</v>
      </c>
      <c r="J7" s="76">
        <v>-157.435136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225360.64025900001</v>
      </c>
      <c r="T7" s="75">
        <v>244814.30853000001</v>
      </c>
      <c r="U7" s="76">
        <v>-19453.668270999999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250</v>
      </c>
      <c r="I8" s="79" t="s">
        <v>250</v>
      </c>
      <c r="J8" s="80" t="s">
        <v>250</v>
      </c>
      <c r="K8" s="105"/>
      <c r="L8" s="77"/>
      <c r="M8" s="78"/>
      <c r="N8" s="123" t="s">
        <v>151</v>
      </c>
      <c r="O8" s="123"/>
      <c r="P8" s="123"/>
      <c r="Q8" s="123"/>
      <c r="R8" s="124"/>
      <c r="S8" s="242" t="s">
        <v>250</v>
      </c>
      <c r="T8" s="242" t="s">
        <v>250</v>
      </c>
      <c r="U8" s="243" t="s">
        <v>250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250</v>
      </c>
      <c r="I9" s="79" t="s">
        <v>250</v>
      </c>
      <c r="J9" s="80" t="s">
        <v>250</v>
      </c>
      <c r="K9" s="105"/>
      <c r="L9" s="77"/>
      <c r="M9" s="78"/>
      <c r="N9" s="244" t="s">
        <v>152</v>
      </c>
      <c r="O9" s="244"/>
      <c r="P9" s="244"/>
      <c r="Q9" s="244"/>
      <c r="R9" s="245"/>
      <c r="S9" s="242"/>
      <c r="T9" s="242"/>
      <c r="U9" s="243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250</v>
      </c>
      <c r="I10" s="79" t="s">
        <v>250</v>
      </c>
      <c r="J10" s="80" t="s">
        <v>250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 t="s">
        <v>250</v>
      </c>
      <c r="T10" s="79" t="s">
        <v>250</v>
      </c>
      <c r="U10" s="80" t="s">
        <v>250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250</v>
      </c>
      <c r="I11" s="79" t="s">
        <v>250</v>
      </c>
      <c r="J11" s="80" t="s">
        <v>250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>
        <v>428.46072500000002</v>
      </c>
      <c r="T11" s="79">
        <v>767.74502099999995</v>
      </c>
      <c r="U11" s="80">
        <v>-339.28429599999998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250</v>
      </c>
      <c r="I12" s="79" t="s">
        <v>250</v>
      </c>
      <c r="J12" s="80" t="s">
        <v>250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1.4019950000000001</v>
      </c>
      <c r="T12" s="79">
        <v>644.55597</v>
      </c>
      <c r="U12" s="80">
        <v>-643.15397499999995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250</v>
      </c>
      <c r="I13" s="174" t="s">
        <v>250</v>
      </c>
      <c r="J13" s="80" t="s">
        <v>250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250</v>
      </c>
      <c r="T13" s="79" t="s">
        <v>250</v>
      </c>
      <c r="U13" s="80" t="s">
        <v>250</v>
      </c>
    </row>
    <row r="14" spans="1:21" ht="15.95" customHeight="1" x14ac:dyDescent="0.15">
      <c r="A14" s="77"/>
      <c r="B14" s="78"/>
      <c r="C14" s="125" t="s">
        <v>241</v>
      </c>
      <c r="D14" s="78"/>
      <c r="E14" s="78"/>
      <c r="F14" s="78"/>
      <c r="G14" s="121"/>
      <c r="H14" s="122" t="s">
        <v>250</v>
      </c>
      <c r="I14" s="79" t="s">
        <v>250</v>
      </c>
      <c r="J14" s="80" t="s">
        <v>250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1.4019950000000001</v>
      </c>
      <c r="T14" s="79">
        <v>644.55597</v>
      </c>
      <c r="U14" s="80">
        <v>-643.15397499999995</v>
      </c>
    </row>
    <row r="15" spans="1:21" ht="15.95" customHeight="1" x14ac:dyDescent="0.15">
      <c r="A15" s="77"/>
      <c r="B15" s="78"/>
      <c r="C15" s="246" t="s">
        <v>156</v>
      </c>
      <c r="D15" s="246"/>
      <c r="E15" s="246"/>
      <c r="F15" s="246"/>
      <c r="G15" s="247"/>
      <c r="H15" s="242" t="s">
        <v>250</v>
      </c>
      <c r="I15" s="242" t="s">
        <v>250</v>
      </c>
      <c r="J15" s="243" t="s">
        <v>250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224930.777539</v>
      </c>
      <c r="T15" s="79">
        <v>243402.00753900001</v>
      </c>
      <c r="U15" s="80">
        <v>-18471.23</v>
      </c>
    </row>
    <row r="16" spans="1:21" ht="15.95" customHeight="1" x14ac:dyDescent="0.15">
      <c r="A16" s="77"/>
      <c r="B16" s="78"/>
      <c r="C16" s="248" t="s">
        <v>157</v>
      </c>
      <c r="D16" s="248"/>
      <c r="E16" s="248"/>
      <c r="F16" s="248"/>
      <c r="G16" s="249"/>
      <c r="H16" s="242"/>
      <c r="I16" s="242"/>
      <c r="J16" s="243"/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250</v>
      </c>
      <c r="T16" s="79" t="s">
        <v>250</v>
      </c>
      <c r="U16" s="80" t="s">
        <v>250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138.53262799999999</v>
      </c>
      <c r="I17" s="79">
        <v>150.53554299999999</v>
      </c>
      <c r="J17" s="80">
        <v>-12.002915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250</v>
      </c>
      <c r="T17" s="79" t="s">
        <v>250</v>
      </c>
      <c r="U17" s="80" t="s">
        <v>250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2503.8961429999999</v>
      </c>
      <c r="I18" s="79">
        <v>2476.8300250000002</v>
      </c>
      <c r="J18" s="80">
        <v>27.066117999999999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224994.831358</v>
      </c>
      <c r="T18" s="75">
        <v>244155.99116999999</v>
      </c>
      <c r="U18" s="76">
        <v>-19161.159812000002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507.85863599999999</v>
      </c>
      <c r="I19" s="79">
        <v>676.24974899999995</v>
      </c>
      <c r="J19" s="80">
        <v>-168.39111299999999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127.841463</v>
      </c>
      <c r="T19" s="79">
        <v>828.85532699999999</v>
      </c>
      <c r="U19" s="80">
        <v>-701.01386400000001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>
        <v>2.372525</v>
      </c>
      <c r="I20" s="79">
        <v>3.1507320000000001</v>
      </c>
      <c r="J20" s="80">
        <v>-0.77820699999999998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2.3798949999999999</v>
      </c>
      <c r="T20" s="79">
        <v>3.155843</v>
      </c>
      <c r="U20" s="80">
        <v>-0.77594799999999997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>
        <v>96.186622</v>
      </c>
      <c r="I21" s="79">
        <v>116.266229</v>
      </c>
      <c r="J21" s="80">
        <v>-20.079606999999999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250</v>
      </c>
      <c r="T21" s="79" t="s">
        <v>250</v>
      </c>
      <c r="U21" s="80" t="s">
        <v>250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>
        <v>96.186622</v>
      </c>
      <c r="I22" s="79">
        <v>116.266229</v>
      </c>
      <c r="J22" s="80">
        <v>-20.079606999999999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2.3798949999999999</v>
      </c>
      <c r="T22" s="79">
        <v>3.155843</v>
      </c>
      <c r="U22" s="80">
        <v>-0.77594799999999997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250</v>
      </c>
      <c r="I23" s="79" t="s">
        <v>250</v>
      </c>
      <c r="J23" s="80" t="s">
        <v>250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>
        <v>10</v>
      </c>
      <c r="T23" s="79" t="s">
        <v>250</v>
      </c>
      <c r="U23" s="80">
        <v>10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250</v>
      </c>
      <c r="I24" s="79" t="s">
        <v>250</v>
      </c>
      <c r="J24" s="80" t="s">
        <v>250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>
        <v>224852.75</v>
      </c>
      <c r="T24" s="79">
        <v>243323.98</v>
      </c>
      <c r="U24" s="80">
        <v>-18471.23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250</v>
      </c>
      <c r="I25" s="79" t="s">
        <v>250</v>
      </c>
      <c r="J25" s="80" t="s">
        <v>250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>
        <v>1.86</v>
      </c>
      <c r="T25" s="79" t="s">
        <v>250</v>
      </c>
      <c r="U25" s="80">
        <v>1.86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636.35535800000002</v>
      </c>
      <c r="I26" s="79">
        <v>619.60477000000003</v>
      </c>
      <c r="J26" s="80">
        <v>16.750588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365.80890099999999</v>
      </c>
      <c r="T26" s="87">
        <v>658.31736000000001</v>
      </c>
      <c r="U26" s="88">
        <v>-292.50845900000002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16968.630275</v>
      </c>
      <c r="I27" s="75">
        <v>17061.926649000001</v>
      </c>
      <c r="J27" s="76">
        <v>-93.296374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-12805.484845999999</v>
      </c>
      <c r="T27" s="87">
        <v>-12521.151272999999</v>
      </c>
      <c r="U27" s="88">
        <v>-284.333573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250</v>
      </c>
      <c r="I28" s="79" t="s">
        <v>250</v>
      </c>
      <c r="J28" s="80" t="s">
        <v>250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5466.977605</v>
      </c>
      <c r="I29" s="79">
        <v>5563.8528390000001</v>
      </c>
      <c r="J29" s="80">
        <v>-96.875234000000006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250</v>
      </c>
      <c r="T29" s="75" t="s">
        <v>250</v>
      </c>
      <c r="U29" s="76" t="s">
        <v>250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2412.5285490000001</v>
      </c>
      <c r="I30" s="79">
        <v>2225.3514679999998</v>
      </c>
      <c r="J30" s="80">
        <v>187.17708099999999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250</v>
      </c>
      <c r="T30" s="79" t="s">
        <v>250</v>
      </c>
      <c r="U30" s="80" t="s">
        <v>250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76.279702999999998</v>
      </c>
      <c r="I31" s="79">
        <v>107.590242</v>
      </c>
      <c r="J31" s="80">
        <v>-31.310538999999999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250</v>
      </c>
      <c r="T31" s="79" t="s">
        <v>250</v>
      </c>
      <c r="U31" s="80" t="s">
        <v>250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 t="s">
        <v>250</v>
      </c>
      <c r="I32" s="79" t="s">
        <v>250</v>
      </c>
      <c r="J32" s="80" t="s">
        <v>250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250</v>
      </c>
      <c r="T32" s="79" t="s">
        <v>250</v>
      </c>
      <c r="U32" s="80" t="s">
        <v>250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8970.0296359999993</v>
      </c>
      <c r="I33" s="79">
        <v>9139.7796999999991</v>
      </c>
      <c r="J33" s="80">
        <v>-169.75006400000001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250</v>
      </c>
      <c r="T33" s="79" t="s">
        <v>250</v>
      </c>
      <c r="U33" s="80" t="s">
        <v>250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 t="s">
        <v>250</v>
      </c>
      <c r="I34" s="79" t="s">
        <v>250</v>
      </c>
      <c r="J34" s="80" t="s">
        <v>250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250</v>
      </c>
      <c r="T34" s="79" t="s">
        <v>250</v>
      </c>
      <c r="U34" s="80" t="s">
        <v>250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>
        <v>42.814782000000001</v>
      </c>
      <c r="I35" s="79">
        <v>25.352399999999999</v>
      </c>
      <c r="J35" s="80">
        <v>17.462382000000002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250</v>
      </c>
      <c r="T35" s="79" t="s">
        <v>250</v>
      </c>
      <c r="U35" s="80" t="s">
        <v>250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>
        <v>22.245370000000001</v>
      </c>
      <c r="I36" s="75">
        <v>24.010110999999998</v>
      </c>
      <c r="J36" s="76">
        <v>-1.7647409999999999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38.750508000000004</v>
      </c>
      <c r="T36" s="75">
        <v>37.813175999999999</v>
      </c>
      <c r="U36" s="76">
        <v>0.93733200000000005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>
        <v>22.245370000000001</v>
      </c>
      <c r="I37" s="79">
        <v>24.010110999999998</v>
      </c>
      <c r="J37" s="80">
        <v>-1.7647409999999999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250</v>
      </c>
      <c r="T37" s="79" t="s">
        <v>250</v>
      </c>
      <c r="U37" s="80" t="s">
        <v>250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110.110754</v>
      </c>
      <c r="I38" s="75">
        <v>184.189143</v>
      </c>
      <c r="J38" s="76">
        <v>-74.078389000000001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250</v>
      </c>
      <c r="T38" s="79" t="s">
        <v>250</v>
      </c>
      <c r="U38" s="80" t="s">
        <v>250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110.110754</v>
      </c>
      <c r="I39" s="79">
        <v>184.189143</v>
      </c>
      <c r="J39" s="80">
        <v>-74.078389000000001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38.750508000000004</v>
      </c>
      <c r="T39" s="79">
        <v>37.813175999999999</v>
      </c>
      <c r="U39" s="80">
        <v>0.93733200000000005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250</v>
      </c>
      <c r="I40" s="79" t="s">
        <v>250</v>
      </c>
      <c r="J40" s="80" t="s">
        <v>250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250</v>
      </c>
      <c r="T40" s="79" t="s">
        <v>250</v>
      </c>
      <c r="U40" s="80" t="s">
        <v>250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 t="s">
        <v>250</v>
      </c>
      <c r="I41" s="75" t="s">
        <v>250</v>
      </c>
      <c r="J41" s="76" t="s">
        <v>250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250</v>
      </c>
      <c r="T41" s="79" t="s">
        <v>250</v>
      </c>
      <c r="U41" s="80" t="s">
        <v>250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250</v>
      </c>
      <c r="I42" s="79" t="s">
        <v>250</v>
      </c>
      <c r="J42" s="80" t="s">
        <v>250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250</v>
      </c>
      <c r="T42" s="79" t="s">
        <v>250</v>
      </c>
      <c r="U42" s="80" t="s">
        <v>250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 t="s">
        <v>250</v>
      </c>
      <c r="I43" s="79" t="s">
        <v>250</v>
      </c>
      <c r="J43" s="80" t="s">
        <v>250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-38.750508000000004</v>
      </c>
      <c r="T43" s="87">
        <v>-37.813175999999999</v>
      </c>
      <c r="U43" s="88">
        <v>-0.93733200000000005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250</v>
      </c>
      <c r="I44" s="79" t="s">
        <v>250</v>
      </c>
      <c r="J44" s="80" t="s">
        <v>250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-12844.235354</v>
      </c>
      <c r="T44" s="87">
        <v>-12558.964448999999</v>
      </c>
      <c r="U44" s="88">
        <v>-285.27090500000003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 t="s">
        <v>250</v>
      </c>
      <c r="I45" s="75" t="s">
        <v>250</v>
      </c>
      <c r="J45" s="76" t="s">
        <v>250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12844.235354</v>
      </c>
      <c r="T45" s="87">
        <v>12558.964448999999</v>
      </c>
      <c r="U45" s="88">
        <v>285.27090500000003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 t="s">
        <v>250</v>
      </c>
      <c r="I46" s="79" t="s">
        <v>250</v>
      </c>
      <c r="J46" s="80" t="s">
        <v>250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250</v>
      </c>
      <c r="T46" s="87" t="s">
        <v>250</v>
      </c>
      <c r="U46" s="88" t="s">
        <v>250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250</v>
      </c>
      <c r="I47" s="79" t="s">
        <v>250</v>
      </c>
      <c r="J47" s="80" t="s">
        <v>250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250</v>
      </c>
      <c r="T47" s="93" t="s">
        <v>250</v>
      </c>
      <c r="U47" s="94" t="s">
        <v>250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-13171.293747</v>
      </c>
      <c r="I48" s="99">
        <v>-13179.468633</v>
      </c>
      <c r="J48" s="104">
        <v>8.1748860000000008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250</v>
      </c>
      <c r="T48" s="87" t="s">
        <v>250</v>
      </c>
      <c r="U48" s="142" t="s">
        <v>250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250</v>
      </c>
      <c r="T49" s="87" t="s">
        <v>250</v>
      </c>
      <c r="U49" s="88" t="s">
        <v>250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250</v>
      </c>
      <c r="T50" s="99" t="s">
        <v>250</v>
      </c>
      <c r="U50" s="143" t="s">
        <v>250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251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C15:G15"/>
    <mergeCell ref="H15:H16"/>
    <mergeCell ref="I15:I16"/>
    <mergeCell ref="J15:J16"/>
    <mergeCell ref="C16:G16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251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64" t="s">
        <v>202</v>
      </c>
      <c r="B5" s="265"/>
      <c r="C5" s="265"/>
      <c r="D5" s="266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69" t="s">
        <v>208</v>
      </c>
      <c r="K5" s="270"/>
      <c r="L5" s="150" t="s">
        <v>209</v>
      </c>
    </row>
    <row r="6" spans="1:12" ht="15" customHeight="1" x14ac:dyDescent="0.15">
      <c r="A6" s="264" t="s">
        <v>210</v>
      </c>
      <c r="B6" s="265"/>
      <c r="C6" s="265"/>
      <c r="D6" s="266"/>
      <c r="E6" s="151">
        <v>72803.775204999998</v>
      </c>
      <c r="F6" s="151">
        <v>-194398.030508</v>
      </c>
      <c r="G6" s="151">
        <v>21179.878497000002</v>
      </c>
      <c r="H6" s="151">
        <v>137571.91193599999</v>
      </c>
      <c r="I6" s="151" t="s">
        <v>250</v>
      </c>
      <c r="J6" s="267" t="s">
        <v>250</v>
      </c>
      <c r="K6" s="268"/>
      <c r="L6" s="151">
        <v>37157.535129999997</v>
      </c>
    </row>
    <row r="7" spans="1:12" ht="15" customHeight="1" x14ac:dyDescent="0.15">
      <c r="A7" s="264" t="s">
        <v>211</v>
      </c>
      <c r="B7" s="265"/>
      <c r="C7" s="265"/>
      <c r="D7" s="266"/>
      <c r="E7" s="151" t="s">
        <v>250</v>
      </c>
      <c r="F7" s="151">
        <v>-13569.075984999999</v>
      </c>
      <c r="G7" s="151">
        <v>2412.580187</v>
      </c>
      <c r="H7" s="151">
        <v>12844.235354</v>
      </c>
      <c r="I7" s="151" t="s">
        <v>250</v>
      </c>
      <c r="J7" s="267" t="s">
        <v>250</v>
      </c>
      <c r="K7" s="268"/>
      <c r="L7" s="151">
        <v>1687.739556</v>
      </c>
    </row>
    <row r="8" spans="1:12" ht="15" customHeight="1" x14ac:dyDescent="0.15">
      <c r="A8" s="264" t="s">
        <v>212</v>
      </c>
      <c r="B8" s="265"/>
      <c r="C8" s="265"/>
      <c r="D8" s="266"/>
      <c r="E8" s="151">
        <v>72803.775204999998</v>
      </c>
      <c r="F8" s="151">
        <v>-207967.106493</v>
      </c>
      <c r="G8" s="151">
        <v>23592.458684000001</v>
      </c>
      <c r="H8" s="151">
        <v>150416.14728999999</v>
      </c>
      <c r="I8" s="151" t="s">
        <v>250</v>
      </c>
      <c r="J8" s="267" t="s">
        <v>250</v>
      </c>
      <c r="K8" s="268"/>
      <c r="L8" s="151">
        <v>38845.274685999997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50" t="s">
        <v>215</v>
      </c>
      <c r="B14" s="251"/>
      <c r="C14" s="251"/>
      <c r="D14" s="252"/>
      <c r="E14" s="154" t="s">
        <v>216</v>
      </c>
      <c r="F14" s="154" t="s">
        <v>217</v>
      </c>
      <c r="G14" s="154" t="s">
        <v>218</v>
      </c>
      <c r="H14" s="154" t="s">
        <v>219</v>
      </c>
      <c r="I14" s="250" t="s">
        <v>220</v>
      </c>
      <c r="J14" s="251"/>
      <c r="K14" s="251"/>
      <c r="L14" s="252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37157.535129999997</v>
      </c>
      <c r="I15" s="250"/>
      <c r="J15" s="251"/>
      <c r="K15" s="251"/>
      <c r="L15" s="252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50"/>
      <c r="J16" s="251"/>
      <c r="K16" s="251"/>
      <c r="L16" s="252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50"/>
      <c r="J17" s="251"/>
      <c r="K17" s="251"/>
      <c r="L17" s="252"/>
    </row>
    <row r="18" spans="1:12" ht="41.25" customHeight="1" x14ac:dyDescent="0.15">
      <c r="A18" s="155"/>
      <c r="B18" s="156" t="s">
        <v>224</v>
      </c>
      <c r="C18" s="156"/>
      <c r="D18" s="157"/>
      <c r="E18" s="160">
        <v>450.24938200000003</v>
      </c>
      <c r="F18" s="160"/>
      <c r="G18" s="158"/>
      <c r="H18" s="158"/>
      <c r="I18" s="259" t="s">
        <v>252</v>
      </c>
      <c r="J18" s="262"/>
      <c r="K18" s="262"/>
      <c r="L18" s="263"/>
    </row>
    <row r="19" spans="1:12" ht="15" customHeight="1" x14ac:dyDescent="0.15">
      <c r="A19" s="155"/>
      <c r="B19" s="156" t="s">
        <v>225</v>
      </c>
      <c r="C19" s="156"/>
      <c r="D19" s="157"/>
      <c r="E19" s="160"/>
      <c r="F19" s="160"/>
      <c r="G19" s="158"/>
      <c r="H19" s="158"/>
      <c r="I19" s="253"/>
      <c r="J19" s="254"/>
      <c r="K19" s="254"/>
      <c r="L19" s="255"/>
    </row>
    <row r="20" spans="1:12" ht="40.5" customHeight="1" x14ac:dyDescent="0.15">
      <c r="A20" s="155"/>
      <c r="B20" s="156" t="s">
        <v>226</v>
      </c>
      <c r="C20" s="156"/>
      <c r="D20" s="157"/>
      <c r="E20" s="160">
        <v>1019.1351069999999</v>
      </c>
      <c r="F20" s="160"/>
      <c r="G20" s="158"/>
      <c r="H20" s="158"/>
      <c r="I20" s="259" t="s">
        <v>253</v>
      </c>
      <c r="J20" s="260"/>
      <c r="K20" s="260"/>
      <c r="L20" s="261"/>
    </row>
    <row r="21" spans="1:12" ht="15" customHeight="1" x14ac:dyDescent="0.15">
      <c r="A21" s="155"/>
      <c r="B21" s="161" t="s">
        <v>227</v>
      </c>
      <c r="C21" s="161"/>
      <c r="D21" s="162"/>
      <c r="E21" s="163">
        <v>1469.384489</v>
      </c>
      <c r="F21" s="163"/>
      <c r="G21" s="163">
        <v>1469.384489</v>
      </c>
      <c r="H21" s="158"/>
      <c r="I21" s="250"/>
      <c r="J21" s="251"/>
      <c r="K21" s="251"/>
      <c r="L21" s="252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50"/>
      <c r="J22" s="251"/>
      <c r="K22" s="251"/>
      <c r="L22" s="252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50"/>
      <c r="J23" s="251"/>
      <c r="K23" s="251"/>
      <c r="L23" s="252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50"/>
      <c r="J24" s="251"/>
      <c r="K24" s="251"/>
      <c r="L24" s="252"/>
    </row>
    <row r="25" spans="1:12" ht="15" customHeight="1" x14ac:dyDescent="0.15">
      <c r="A25" s="155"/>
      <c r="B25" s="156" t="s">
        <v>231</v>
      </c>
      <c r="C25" s="156"/>
      <c r="D25" s="157"/>
      <c r="E25" s="160">
        <v>239.29209900000001</v>
      </c>
      <c r="F25" s="160"/>
      <c r="G25" s="158"/>
      <c r="H25" s="158"/>
      <c r="I25" s="256" t="s">
        <v>254</v>
      </c>
      <c r="J25" s="257"/>
      <c r="K25" s="257"/>
      <c r="L25" s="258"/>
    </row>
    <row r="26" spans="1:12" ht="15" customHeight="1" x14ac:dyDescent="0.15">
      <c r="A26" s="155"/>
      <c r="B26" s="161" t="s">
        <v>227</v>
      </c>
      <c r="C26" s="161"/>
      <c r="D26" s="162"/>
      <c r="E26" s="163">
        <v>239.29209900000001</v>
      </c>
      <c r="F26" s="163"/>
      <c r="G26" s="163">
        <v>239.29209900000001</v>
      </c>
      <c r="H26" s="158"/>
      <c r="I26" s="250"/>
      <c r="J26" s="251"/>
      <c r="K26" s="251"/>
      <c r="L26" s="252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50"/>
      <c r="J27" s="251"/>
      <c r="K27" s="251"/>
      <c r="L27" s="252"/>
    </row>
    <row r="28" spans="1:12" ht="15" customHeight="1" x14ac:dyDescent="0.15">
      <c r="A28" s="155"/>
      <c r="B28" s="156" t="s">
        <v>233</v>
      </c>
      <c r="C28" s="156"/>
      <c r="D28" s="157"/>
      <c r="E28" s="160"/>
      <c r="F28" s="160">
        <v>20.458580999999999</v>
      </c>
      <c r="G28" s="158"/>
      <c r="H28" s="158"/>
      <c r="I28" s="253"/>
      <c r="J28" s="254"/>
      <c r="K28" s="254"/>
      <c r="L28" s="255"/>
    </row>
    <row r="29" spans="1:12" ht="15" customHeight="1" x14ac:dyDescent="0.15">
      <c r="A29" s="155"/>
      <c r="B29" s="156" t="s">
        <v>234</v>
      </c>
      <c r="C29" s="156"/>
      <c r="D29" s="157"/>
      <c r="E29" s="160"/>
      <c r="F29" s="160">
        <v>0.47845100000000002</v>
      </c>
      <c r="G29" s="158"/>
      <c r="H29" s="158"/>
      <c r="I29" s="253"/>
      <c r="J29" s="254"/>
      <c r="K29" s="254"/>
      <c r="L29" s="255"/>
    </row>
    <row r="30" spans="1:12" ht="15" customHeight="1" x14ac:dyDescent="0.15">
      <c r="A30" s="155"/>
      <c r="B30" s="161" t="s">
        <v>227</v>
      </c>
      <c r="C30" s="161"/>
      <c r="D30" s="162"/>
      <c r="E30" s="163"/>
      <c r="F30" s="163">
        <v>20.937031999999999</v>
      </c>
      <c r="G30" s="163">
        <v>-20.937031999999999</v>
      </c>
      <c r="H30" s="158"/>
      <c r="I30" s="250"/>
      <c r="J30" s="251"/>
      <c r="K30" s="251"/>
      <c r="L30" s="252"/>
    </row>
    <row r="31" spans="1:12" ht="15" customHeight="1" x14ac:dyDescent="0.15">
      <c r="A31" s="155" t="s">
        <v>235</v>
      </c>
      <c r="B31" s="156"/>
      <c r="C31" s="156"/>
      <c r="D31" s="157"/>
      <c r="E31" s="163">
        <v>1708.676588</v>
      </c>
      <c r="F31" s="163">
        <v>20.937031999999999</v>
      </c>
      <c r="G31" s="163">
        <v>1687.739556</v>
      </c>
      <c r="H31" s="158"/>
      <c r="I31" s="250"/>
      <c r="J31" s="251"/>
      <c r="K31" s="251"/>
      <c r="L31" s="252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38845.274685999997</v>
      </c>
      <c r="I32" s="250"/>
      <c r="J32" s="251"/>
      <c r="K32" s="251"/>
      <c r="L32" s="252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251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3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2:J22"/>
    <mergeCell ref="K22:L22"/>
    <mergeCell ref="I23:J23"/>
    <mergeCell ref="K23:L23"/>
    <mergeCell ref="I24:J24"/>
    <mergeCell ref="K24:L24"/>
    <mergeCell ref="I26:J26"/>
    <mergeCell ref="K26:L26"/>
    <mergeCell ref="I27:J27"/>
    <mergeCell ref="K27:L27"/>
    <mergeCell ref="I25:L25"/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/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251</v>
      </c>
    </row>
    <row r="2" spans="1:26" x14ac:dyDescent="0.15">
      <c r="A2" s="175" t="s">
        <v>255</v>
      </c>
      <c r="B2" s="175"/>
      <c r="C2" s="175"/>
      <c r="D2" s="175"/>
      <c r="E2" s="175" t="s">
        <v>256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318" t="s">
        <v>257</v>
      </c>
      <c r="S3" s="318"/>
      <c r="T3" s="318"/>
      <c r="U3" s="318"/>
      <c r="V3" s="318"/>
      <c r="W3" s="318"/>
      <c r="X3" s="318"/>
    </row>
    <row r="4" spans="1:26" ht="14.25" thickBot="1" x14ac:dyDescent="0.2">
      <c r="A4" s="178" t="s">
        <v>258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92" t="s">
        <v>214</v>
      </c>
      <c r="V4" s="293"/>
      <c r="W4" s="293"/>
      <c r="X4" s="293"/>
    </row>
    <row r="5" spans="1:26" ht="40.5" customHeight="1" x14ac:dyDescent="0.15">
      <c r="A5" s="294" t="s">
        <v>259</v>
      </c>
      <c r="B5" s="295"/>
      <c r="C5" s="295"/>
      <c r="D5" s="301" t="s">
        <v>260</v>
      </c>
      <c r="E5" s="299"/>
      <c r="F5" s="300"/>
      <c r="G5" s="301" t="s">
        <v>261</v>
      </c>
      <c r="H5" s="302"/>
      <c r="I5" s="302"/>
      <c r="J5" s="301" t="s">
        <v>262</v>
      </c>
      <c r="K5" s="302"/>
      <c r="L5" s="302"/>
      <c r="M5" s="301" t="s">
        <v>263</v>
      </c>
      <c r="N5" s="302"/>
      <c r="O5" s="302"/>
      <c r="P5" s="301" t="s">
        <v>264</v>
      </c>
      <c r="Q5" s="302"/>
      <c r="R5" s="302"/>
      <c r="S5" s="301" t="s">
        <v>265</v>
      </c>
      <c r="T5" s="302"/>
      <c r="U5" s="302"/>
      <c r="V5" s="301" t="s">
        <v>266</v>
      </c>
      <c r="W5" s="302"/>
      <c r="X5" s="303"/>
    </row>
    <row r="6" spans="1:26" ht="14.25" thickBot="1" x14ac:dyDescent="0.2">
      <c r="A6" s="296"/>
      <c r="B6" s="297"/>
      <c r="C6" s="297"/>
      <c r="D6" s="315" t="s">
        <v>267</v>
      </c>
      <c r="E6" s="316"/>
      <c r="F6" s="317"/>
      <c r="G6" s="312" t="s">
        <v>268</v>
      </c>
      <c r="H6" s="313"/>
      <c r="I6" s="313"/>
      <c r="J6" s="312" t="s">
        <v>269</v>
      </c>
      <c r="K6" s="313"/>
      <c r="L6" s="313"/>
      <c r="M6" s="312" t="s">
        <v>270</v>
      </c>
      <c r="N6" s="313"/>
      <c r="O6" s="313"/>
      <c r="P6" s="312" t="s">
        <v>271</v>
      </c>
      <c r="Q6" s="313"/>
      <c r="R6" s="313"/>
      <c r="S6" s="312" t="s">
        <v>272</v>
      </c>
      <c r="T6" s="313"/>
      <c r="U6" s="313"/>
      <c r="V6" s="312" t="s">
        <v>273</v>
      </c>
      <c r="W6" s="313"/>
      <c r="X6" s="314"/>
    </row>
    <row r="7" spans="1:26" x14ac:dyDescent="0.15">
      <c r="A7" s="179" t="s">
        <v>274</v>
      </c>
      <c r="B7" s="180"/>
      <c r="C7" s="181"/>
      <c r="D7" s="288">
        <v>35028.676136000002</v>
      </c>
      <c r="E7" s="289"/>
      <c r="F7" s="290"/>
      <c r="G7" s="288">
        <v>527.83415300000001</v>
      </c>
      <c r="H7" s="289"/>
      <c r="I7" s="290"/>
      <c r="J7" s="288">
        <v>580.10841199999822</v>
      </c>
      <c r="K7" s="289"/>
      <c r="L7" s="290"/>
      <c r="M7" s="288">
        <v>34976.401877000004</v>
      </c>
      <c r="N7" s="289"/>
      <c r="O7" s="290"/>
      <c r="P7" s="288">
        <v>10780.732476000001</v>
      </c>
      <c r="Q7" s="289"/>
      <c r="R7" s="290"/>
      <c r="S7" s="288">
        <v>468.65596800000003</v>
      </c>
      <c r="T7" s="289"/>
      <c r="U7" s="290"/>
      <c r="V7" s="288">
        <v>24195.669401000003</v>
      </c>
      <c r="W7" s="289"/>
      <c r="X7" s="291"/>
    </row>
    <row r="8" spans="1:26" x14ac:dyDescent="0.15">
      <c r="A8" s="182"/>
      <c r="B8" s="183" t="s">
        <v>275</v>
      </c>
      <c r="C8" s="184"/>
      <c r="D8" s="274">
        <v>15251.063340999999</v>
      </c>
      <c r="E8" s="275"/>
      <c r="F8" s="276"/>
      <c r="G8" s="274">
        <v>432.49412000000001</v>
      </c>
      <c r="H8" s="275"/>
      <c r="I8" s="276"/>
      <c r="J8" s="274">
        <v>517.48489999999765</v>
      </c>
      <c r="K8" s="275"/>
      <c r="L8" s="276"/>
      <c r="M8" s="277">
        <v>15166.072561000001</v>
      </c>
      <c r="N8" s="278"/>
      <c r="O8" s="278"/>
      <c r="P8" s="277" t="s">
        <v>276</v>
      </c>
      <c r="Q8" s="278"/>
      <c r="R8" s="278"/>
      <c r="S8" s="277" t="s">
        <v>276</v>
      </c>
      <c r="T8" s="278"/>
      <c r="U8" s="278"/>
      <c r="V8" s="277">
        <v>15166.072561000001</v>
      </c>
      <c r="W8" s="278"/>
      <c r="X8" s="279"/>
    </row>
    <row r="9" spans="1:26" x14ac:dyDescent="0.15">
      <c r="A9" s="182"/>
      <c r="B9" s="183" t="s">
        <v>277</v>
      </c>
      <c r="C9" s="184"/>
      <c r="D9" s="274">
        <v>19146.793570000002</v>
      </c>
      <c r="E9" s="275"/>
      <c r="F9" s="276"/>
      <c r="G9" s="274">
        <v>95.002268000000001</v>
      </c>
      <c r="H9" s="275"/>
      <c r="I9" s="276"/>
      <c r="J9" s="274">
        <v>58.26113500000065</v>
      </c>
      <c r="K9" s="275"/>
      <c r="L9" s="276"/>
      <c r="M9" s="277">
        <v>19183.534703000001</v>
      </c>
      <c r="N9" s="278"/>
      <c r="O9" s="278"/>
      <c r="P9" s="309">
        <v>10332.603456000001</v>
      </c>
      <c r="Q9" s="310"/>
      <c r="R9" s="311"/>
      <c r="S9" s="277">
        <v>445.79763200000002</v>
      </c>
      <c r="T9" s="278"/>
      <c r="U9" s="278"/>
      <c r="V9" s="277">
        <v>8850.9312470000004</v>
      </c>
      <c r="W9" s="278"/>
      <c r="X9" s="279"/>
    </row>
    <row r="10" spans="1:26" x14ac:dyDescent="0.15">
      <c r="A10" s="182"/>
      <c r="B10" s="183" t="s">
        <v>278</v>
      </c>
      <c r="C10" s="184"/>
      <c r="D10" s="274">
        <v>630.81922499999996</v>
      </c>
      <c r="E10" s="275"/>
      <c r="F10" s="276"/>
      <c r="G10" s="274">
        <v>0.33776499999999998</v>
      </c>
      <c r="H10" s="275"/>
      <c r="I10" s="276"/>
      <c r="J10" s="274">
        <v>4.362376999999924</v>
      </c>
      <c r="K10" s="275"/>
      <c r="L10" s="276"/>
      <c r="M10" s="277">
        <v>626.79461300000003</v>
      </c>
      <c r="N10" s="278"/>
      <c r="O10" s="278"/>
      <c r="P10" s="274">
        <v>448.12902000000003</v>
      </c>
      <c r="Q10" s="275"/>
      <c r="R10" s="276"/>
      <c r="S10" s="277">
        <v>22.858336000000001</v>
      </c>
      <c r="T10" s="278"/>
      <c r="U10" s="278"/>
      <c r="V10" s="277">
        <v>178.665593</v>
      </c>
      <c r="W10" s="278"/>
      <c r="X10" s="279"/>
    </row>
    <row r="11" spans="1:26" x14ac:dyDescent="0.15">
      <c r="A11" s="182"/>
      <c r="B11" s="183" t="s">
        <v>279</v>
      </c>
      <c r="C11" s="184"/>
      <c r="D11" s="274" t="s">
        <v>276</v>
      </c>
      <c r="E11" s="275"/>
      <c r="F11" s="276"/>
      <c r="G11" s="274" t="s">
        <v>276</v>
      </c>
      <c r="H11" s="275"/>
      <c r="I11" s="276"/>
      <c r="J11" s="274" t="s">
        <v>276</v>
      </c>
      <c r="K11" s="275"/>
      <c r="L11" s="276"/>
      <c r="M11" s="277" t="s">
        <v>276</v>
      </c>
      <c r="N11" s="278"/>
      <c r="O11" s="278"/>
      <c r="P11" s="277" t="s">
        <v>276</v>
      </c>
      <c r="Q11" s="278"/>
      <c r="R11" s="278"/>
      <c r="S11" s="277" t="s">
        <v>276</v>
      </c>
      <c r="T11" s="278"/>
      <c r="U11" s="278"/>
      <c r="V11" s="277" t="s">
        <v>276</v>
      </c>
      <c r="W11" s="278"/>
      <c r="X11" s="279"/>
    </row>
    <row r="12" spans="1:26" x14ac:dyDescent="0.15">
      <c r="A12" s="182"/>
      <c r="B12" s="183" t="s">
        <v>280</v>
      </c>
      <c r="C12" s="184"/>
      <c r="D12" s="274" t="s">
        <v>276</v>
      </c>
      <c r="E12" s="275"/>
      <c r="F12" s="276"/>
      <c r="G12" s="274" t="s">
        <v>276</v>
      </c>
      <c r="H12" s="275"/>
      <c r="I12" s="276"/>
      <c r="J12" s="274" t="s">
        <v>276</v>
      </c>
      <c r="K12" s="275"/>
      <c r="L12" s="276"/>
      <c r="M12" s="277" t="s">
        <v>276</v>
      </c>
      <c r="N12" s="278"/>
      <c r="O12" s="278"/>
      <c r="P12" s="274" t="s">
        <v>276</v>
      </c>
      <c r="Q12" s="275"/>
      <c r="R12" s="276"/>
      <c r="S12" s="277" t="s">
        <v>276</v>
      </c>
      <c r="T12" s="278"/>
      <c r="U12" s="278"/>
      <c r="V12" s="277" t="s">
        <v>276</v>
      </c>
      <c r="W12" s="278"/>
      <c r="X12" s="279"/>
    </row>
    <row r="13" spans="1:26" x14ac:dyDescent="0.15">
      <c r="A13" s="182"/>
      <c r="B13" s="183" t="s">
        <v>281</v>
      </c>
      <c r="C13" s="184"/>
      <c r="D13" s="274" t="s">
        <v>276</v>
      </c>
      <c r="E13" s="275"/>
      <c r="F13" s="276"/>
      <c r="G13" s="274" t="s">
        <v>276</v>
      </c>
      <c r="H13" s="275"/>
      <c r="I13" s="276"/>
      <c r="J13" s="274" t="s">
        <v>276</v>
      </c>
      <c r="K13" s="275"/>
      <c r="L13" s="276"/>
      <c r="M13" s="277" t="s">
        <v>276</v>
      </c>
      <c r="N13" s="278"/>
      <c r="O13" s="278"/>
      <c r="P13" s="274" t="s">
        <v>276</v>
      </c>
      <c r="Q13" s="275"/>
      <c r="R13" s="276"/>
      <c r="S13" s="277" t="s">
        <v>276</v>
      </c>
      <c r="T13" s="278"/>
      <c r="U13" s="278"/>
      <c r="V13" s="277" t="s">
        <v>276</v>
      </c>
      <c r="W13" s="278"/>
      <c r="X13" s="279"/>
    </row>
    <row r="14" spans="1:26" x14ac:dyDescent="0.15">
      <c r="A14" s="182"/>
      <c r="B14" s="183" t="s">
        <v>282</v>
      </c>
      <c r="C14" s="184"/>
      <c r="D14" s="274" t="s">
        <v>276</v>
      </c>
      <c r="E14" s="275"/>
      <c r="F14" s="276"/>
      <c r="G14" s="274" t="s">
        <v>276</v>
      </c>
      <c r="H14" s="275"/>
      <c r="I14" s="276"/>
      <c r="J14" s="274" t="s">
        <v>276</v>
      </c>
      <c r="K14" s="275"/>
      <c r="L14" s="276"/>
      <c r="M14" s="277" t="s">
        <v>276</v>
      </c>
      <c r="N14" s="278"/>
      <c r="O14" s="278"/>
      <c r="P14" s="274" t="s">
        <v>276</v>
      </c>
      <c r="Q14" s="275"/>
      <c r="R14" s="276"/>
      <c r="S14" s="277" t="s">
        <v>276</v>
      </c>
      <c r="T14" s="278"/>
      <c r="U14" s="278"/>
      <c r="V14" s="277" t="s">
        <v>276</v>
      </c>
      <c r="W14" s="278"/>
      <c r="X14" s="279"/>
    </row>
    <row r="15" spans="1:26" x14ac:dyDescent="0.15">
      <c r="A15" s="182" t="s">
        <v>283</v>
      </c>
      <c r="B15" s="183"/>
      <c r="C15" s="184"/>
      <c r="D15" s="274" t="s">
        <v>276</v>
      </c>
      <c r="E15" s="275"/>
      <c r="F15" s="276"/>
      <c r="G15" s="274" t="s">
        <v>276</v>
      </c>
      <c r="H15" s="275"/>
      <c r="I15" s="276"/>
      <c r="J15" s="274" t="s">
        <v>276</v>
      </c>
      <c r="K15" s="275"/>
      <c r="L15" s="276"/>
      <c r="M15" s="274" t="s">
        <v>276</v>
      </c>
      <c r="N15" s="275"/>
      <c r="O15" s="276"/>
      <c r="P15" s="274" t="s">
        <v>276</v>
      </c>
      <c r="Q15" s="275"/>
      <c r="R15" s="276"/>
      <c r="S15" s="274" t="s">
        <v>276</v>
      </c>
      <c r="T15" s="275"/>
      <c r="U15" s="276"/>
      <c r="V15" s="277" t="s">
        <v>276</v>
      </c>
      <c r="W15" s="278"/>
      <c r="X15" s="279"/>
    </row>
    <row r="16" spans="1:26" x14ac:dyDescent="0.15">
      <c r="A16" s="182"/>
      <c r="B16" s="183" t="s">
        <v>275</v>
      </c>
      <c r="C16" s="184"/>
      <c r="D16" s="274" t="s">
        <v>276</v>
      </c>
      <c r="E16" s="275"/>
      <c r="F16" s="276"/>
      <c r="G16" s="274" t="s">
        <v>276</v>
      </c>
      <c r="H16" s="275"/>
      <c r="I16" s="276"/>
      <c r="J16" s="274" t="s">
        <v>276</v>
      </c>
      <c r="K16" s="275"/>
      <c r="L16" s="276"/>
      <c r="M16" s="277" t="s">
        <v>276</v>
      </c>
      <c r="N16" s="278"/>
      <c r="O16" s="278"/>
      <c r="P16" s="277" t="s">
        <v>276</v>
      </c>
      <c r="Q16" s="278"/>
      <c r="R16" s="278"/>
      <c r="S16" s="277" t="s">
        <v>276</v>
      </c>
      <c r="T16" s="278"/>
      <c r="U16" s="278"/>
      <c r="V16" s="277" t="s">
        <v>276</v>
      </c>
      <c r="W16" s="278"/>
      <c r="X16" s="279"/>
    </row>
    <row r="17" spans="1:24" x14ac:dyDescent="0.15">
      <c r="A17" s="182"/>
      <c r="B17" s="183" t="s">
        <v>277</v>
      </c>
      <c r="C17" s="184"/>
      <c r="D17" s="274" t="s">
        <v>276</v>
      </c>
      <c r="E17" s="275"/>
      <c r="F17" s="276"/>
      <c r="G17" s="274" t="s">
        <v>276</v>
      </c>
      <c r="H17" s="275"/>
      <c r="I17" s="276"/>
      <c r="J17" s="274" t="s">
        <v>276</v>
      </c>
      <c r="K17" s="275"/>
      <c r="L17" s="276"/>
      <c r="M17" s="277" t="s">
        <v>276</v>
      </c>
      <c r="N17" s="278"/>
      <c r="O17" s="278"/>
      <c r="P17" s="274" t="s">
        <v>276</v>
      </c>
      <c r="Q17" s="275"/>
      <c r="R17" s="276"/>
      <c r="S17" s="277" t="s">
        <v>276</v>
      </c>
      <c r="T17" s="278"/>
      <c r="U17" s="278"/>
      <c r="V17" s="277" t="s">
        <v>276</v>
      </c>
      <c r="W17" s="278"/>
      <c r="X17" s="279"/>
    </row>
    <row r="18" spans="1:24" x14ac:dyDescent="0.15">
      <c r="A18" s="182"/>
      <c r="B18" s="183" t="s">
        <v>278</v>
      </c>
      <c r="C18" s="184"/>
      <c r="D18" s="274" t="s">
        <v>276</v>
      </c>
      <c r="E18" s="275"/>
      <c r="F18" s="276"/>
      <c r="G18" s="274" t="s">
        <v>276</v>
      </c>
      <c r="H18" s="275"/>
      <c r="I18" s="276"/>
      <c r="J18" s="274" t="s">
        <v>276</v>
      </c>
      <c r="K18" s="275"/>
      <c r="L18" s="276"/>
      <c r="M18" s="277" t="s">
        <v>276</v>
      </c>
      <c r="N18" s="278"/>
      <c r="O18" s="278"/>
      <c r="P18" s="274" t="s">
        <v>276</v>
      </c>
      <c r="Q18" s="275"/>
      <c r="R18" s="276"/>
      <c r="S18" s="277" t="s">
        <v>276</v>
      </c>
      <c r="T18" s="278"/>
      <c r="U18" s="278"/>
      <c r="V18" s="277" t="s">
        <v>276</v>
      </c>
      <c r="W18" s="278"/>
      <c r="X18" s="279"/>
    </row>
    <row r="19" spans="1:24" x14ac:dyDescent="0.15">
      <c r="A19" s="182" t="s">
        <v>284</v>
      </c>
      <c r="B19" s="183"/>
      <c r="C19" s="184"/>
      <c r="D19" s="274">
        <v>1238.1979940000001</v>
      </c>
      <c r="E19" s="275"/>
      <c r="F19" s="276"/>
      <c r="G19" s="274">
        <v>24.117248</v>
      </c>
      <c r="H19" s="275"/>
      <c r="I19" s="276"/>
      <c r="J19" s="274">
        <v>57.009000000000015</v>
      </c>
      <c r="K19" s="275"/>
      <c r="L19" s="276"/>
      <c r="M19" s="277">
        <v>1205.3062420000001</v>
      </c>
      <c r="N19" s="278"/>
      <c r="O19" s="278"/>
      <c r="P19" s="274">
        <v>1050.0064629999999</v>
      </c>
      <c r="Q19" s="275"/>
      <c r="R19" s="276"/>
      <c r="S19" s="277">
        <v>32.913224999999997</v>
      </c>
      <c r="T19" s="278"/>
      <c r="U19" s="278"/>
      <c r="V19" s="277">
        <v>155.29977900000011</v>
      </c>
      <c r="W19" s="278"/>
      <c r="X19" s="279"/>
    </row>
    <row r="20" spans="1:24" x14ac:dyDescent="0.15">
      <c r="A20" s="182" t="s">
        <v>285</v>
      </c>
      <c r="B20" s="183"/>
      <c r="C20" s="184"/>
      <c r="D20" s="274" t="s">
        <v>276</v>
      </c>
      <c r="E20" s="275"/>
      <c r="F20" s="276"/>
      <c r="G20" s="274" t="s">
        <v>276</v>
      </c>
      <c r="H20" s="275"/>
      <c r="I20" s="276"/>
      <c r="J20" s="274" t="s">
        <v>276</v>
      </c>
      <c r="K20" s="275"/>
      <c r="L20" s="276"/>
      <c r="M20" s="277" t="s">
        <v>276</v>
      </c>
      <c r="N20" s="278"/>
      <c r="O20" s="278"/>
      <c r="P20" s="277" t="s">
        <v>276</v>
      </c>
      <c r="Q20" s="278"/>
      <c r="R20" s="278"/>
      <c r="S20" s="277" t="s">
        <v>276</v>
      </c>
      <c r="T20" s="278"/>
      <c r="U20" s="278"/>
      <c r="V20" s="277" t="s">
        <v>276</v>
      </c>
      <c r="W20" s="278"/>
      <c r="X20" s="279"/>
    </row>
    <row r="21" spans="1:24" x14ac:dyDescent="0.15">
      <c r="A21" s="182" t="s">
        <v>286</v>
      </c>
      <c r="B21" s="183"/>
      <c r="C21" s="184"/>
      <c r="D21" s="274">
        <v>305.50046400000002</v>
      </c>
      <c r="E21" s="275"/>
      <c r="F21" s="276"/>
      <c r="G21" s="274" t="s">
        <v>276</v>
      </c>
      <c r="H21" s="275"/>
      <c r="I21" s="276"/>
      <c r="J21" s="274" t="s">
        <v>276</v>
      </c>
      <c r="K21" s="275"/>
      <c r="L21" s="276"/>
      <c r="M21" s="277">
        <v>305.50046400000002</v>
      </c>
      <c r="N21" s="278"/>
      <c r="O21" s="278"/>
      <c r="P21" s="274">
        <v>267.33035699999999</v>
      </c>
      <c r="Q21" s="275"/>
      <c r="R21" s="276"/>
      <c r="S21" s="277">
        <v>38.750508000000004</v>
      </c>
      <c r="T21" s="278"/>
      <c r="U21" s="278"/>
      <c r="V21" s="277">
        <v>38.170107000000002</v>
      </c>
      <c r="W21" s="278"/>
      <c r="X21" s="279"/>
    </row>
    <row r="22" spans="1:24" x14ac:dyDescent="0.15">
      <c r="A22" s="182" t="s">
        <v>287</v>
      </c>
      <c r="B22" s="183"/>
      <c r="C22" s="184"/>
      <c r="D22" s="274">
        <v>0.58428000000000002</v>
      </c>
      <c r="E22" s="275"/>
      <c r="F22" s="276"/>
      <c r="G22" s="274" t="s">
        <v>276</v>
      </c>
      <c r="H22" s="275"/>
      <c r="I22" s="276"/>
      <c r="J22" s="274">
        <v>0.19980000000000003</v>
      </c>
      <c r="K22" s="275"/>
      <c r="L22" s="276"/>
      <c r="M22" s="277">
        <v>0.38447999999999999</v>
      </c>
      <c r="N22" s="278"/>
      <c r="O22" s="278"/>
      <c r="P22" s="307" t="s">
        <v>276</v>
      </c>
      <c r="Q22" s="308"/>
      <c r="R22" s="308"/>
      <c r="S22" s="277">
        <v>0.19980000000000001</v>
      </c>
      <c r="T22" s="278"/>
      <c r="U22" s="278"/>
      <c r="V22" s="277">
        <v>0.38447999999999999</v>
      </c>
      <c r="W22" s="278"/>
      <c r="X22" s="279"/>
    </row>
    <row r="23" spans="1:24" x14ac:dyDescent="0.15">
      <c r="A23" s="182" t="s">
        <v>288</v>
      </c>
      <c r="B23" s="183"/>
      <c r="C23" s="184"/>
      <c r="D23" s="274" t="s">
        <v>276</v>
      </c>
      <c r="E23" s="275"/>
      <c r="F23" s="276"/>
      <c r="G23" s="274">
        <v>104.106583</v>
      </c>
      <c r="H23" s="275"/>
      <c r="I23" s="276"/>
      <c r="J23" s="274">
        <v>95.229583000000005</v>
      </c>
      <c r="K23" s="275"/>
      <c r="L23" s="276"/>
      <c r="M23" s="277">
        <v>8.8770000000000007</v>
      </c>
      <c r="N23" s="278"/>
      <c r="O23" s="278"/>
      <c r="P23" s="277" t="s">
        <v>276</v>
      </c>
      <c r="Q23" s="278"/>
      <c r="R23" s="278"/>
      <c r="S23" s="277" t="s">
        <v>276</v>
      </c>
      <c r="T23" s="278"/>
      <c r="U23" s="278"/>
      <c r="V23" s="277">
        <v>8.8770000000000007</v>
      </c>
      <c r="W23" s="278"/>
      <c r="X23" s="279"/>
    </row>
    <row r="24" spans="1:24" ht="14.25" thickBot="1" x14ac:dyDescent="0.2">
      <c r="A24" s="280" t="s">
        <v>289</v>
      </c>
      <c r="B24" s="281"/>
      <c r="C24" s="282"/>
      <c r="D24" s="271">
        <v>36572.958874000004</v>
      </c>
      <c r="E24" s="272"/>
      <c r="F24" s="283"/>
      <c r="G24" s="271">
        <v>656.05798400000003</v>
      </c>
      <c r="H24" s="272"/>
      <c r="I24" s="283"/>
      <c r="J24" s="271">
        <v>732.54679499999827</v>
      </c>
      <c r="K24" s="272"/>
      <c r="L24" s="283"/>
      <c r="M24" s="271">
        <v>36496.470063000001</v>
      </c>
      <c r="N24" s="272"/>
      <c r="O24" s="283"/>
      <c r="P24" s="271">
        <v>12098.069296000001</v>
      </c>
      <c r="Q24" s="272"/>
      <c r="R24" s="283"/>
      <c r="S24" s="271">
        <v>540.51950099999999</v>
      </c>
      <c r="T24" s="272"/>
      <c r="U24" s="283"/>
      <c r="V24" s="271">
        <v>24398.400767000003</v>
      </c>
      <c r="W24" s="272"/>
      <c r="X24" s="273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290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92" t="s">
        <v>214</v>
      </c>
      <c r="P26" s="293"/>
      <c r="Q26" s="293"/>
      <c r="R26" s="293"/>
      <c r="S26" s="178"/>
      <c r="T26" s="178"/>
      <c r="U26" s="178"/>
      <c r="V26" s="178"/>
      <c r="W26" s="178"/>
      <c r="X26" s="178"/>
    </row>
    <row r="27" spans="1:24" ht="27" customHeight="1" x14ac:dyDescent="0.15">
      <c r="A27" s="294" t="s">
        <v>259</v>
      </c>
      <c r="B27" s="295"/>
      <c r="C27" s="295"/>
      <c r="D27" s="298" t="s">
        <v>291</v>
      </c>
      <c r="E27" s="299"/>
      <c r="F27" s="300"/>
      <c r="G27" s="301" t="s">
        <v>261</v>
      </c>
      <c r="H27" s="302"/>
      <c r="I27" s="302"/>
      <c r="J27" s="301" t="s">
        <v>262</v>
      </c>
      <c r="K27" s="302"/>
      <c r="L27" s="302"/>
      <c r="M27" s="301" t="s">
        <v>292</v>
      </c>
      <c r="N27" s="302"/>
      <c r="O27" s="302"/>
      <c r="P27" s="301" t="s">
        <v>266</v>
      </c>
      <c r="Q27" s="302"/>
      <c r="R27" s="303"/>
      <c r="S27" s="178"/>
      <c r="T27" s="178"/>
      <c r="U27" s="178"/>
      <c r="V27" s="178"/>
      <c r="W27" s="178"/>
      <c r="X27" s="178"/>
    </row>
    <row r="28" spans="1:24" ht="14.25" thickBot="1" x14ac:dyDescent="0.2">
      <c r="A28" s="296"/>
      <c r="B28" s="297"/>
      <c r="C28" s="297"/>
      <c r="D28" s="304" t="s">
        <v>267</v>
      </c>
      <c r="E28" s="305"/>
      <c r="F28" s="306"/>
      <c r="G28" s="285" t="s">
        <v>268</v>
      </c>
      <c r="H28" s="286"/>
      <c r="I28" s="286"/>
      <c r="J28" s="285" t="s">
        <v>269</v>
      </c>
      <c r="K28" s="286"/>
      <c r="L28" s="286"/>
      <c r="M28" s="285" t="s">
        <v>293</v>
      </c>
      <c r="N28" s="286"/>
      <c r="O28" s="286"/>
      <c r="P28" s="285" t="s">
        <v>294</v>
      </c>
      <c r="Q28" s="286"/>
      <c r="R28" s="287"/>
      <c r="S28" s="178"/>
      <c r="T28" s="178"/>
      <c r="U28" s="178"/>
      <c r="V28" s="178"/>
      <c r="W28" s="178"/>
      <c r="X28" s="178"/>
    </row>
    <row r="29" spans="1:24" x14ac:dyDescent="0.15">
      <c r="A29" s="179" t="s">
        <v>274</v>
      </c>
      <c r="B29" s="180"/>
      <c r="C29" s="181"/>
      <c r="D29" s="288">
        <v>24.976372999999999</v>
      </c>
      <c r="E29" s="289"/>
      <c r="F29" s="290"/>
      <c r="G29" s="288" t="s">
        <v>276</v>
      </c>
      <c r="H29" s="289"/>
      <c r="I29" s="290"/>
      <c r="J29" s="288" t="s">
        <v>276</v>
      </c>
      <c r="K29" s="289"/>
      <c r="L29" s="290"/>
      <c r="M29" s="288" t="s">
        <v>276</v>
      </c>
      <c r="N29" s="289"/>
      <c r="O29" s="290"/>
      <c r="P29" s="288">
        <v>24.976372999999999</v>
      </c>
      <c r="Q29" s="289"/>
      <c r="R29" s="291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295</v>
      </c>
      <c r="C30" s="184"/>
      <c r="D30" s="274" t="s">
        <v>276</v>
      </c>
      <c r="E30" s="275"/>
      <c r="F30" s="276"/>
      <c r="G30" s="274" t="s">
        <v>276</v>
      </c>
      <c r="H30" s="275"/>
      <c r="I30" s="276"/>
      <c r="J30" s="274" t="s">
        <v>276</v>
      </c>
      <c r="K30" s="275"/>
      <c r="L30" s="276"/>
      <c r="M30" s="277" t="s">
        <v>276</v>
      </c>
      <c r="N30" s="278"/>
      <c r="O30" s="278"/>
      <c r="P30" s="277" t="s">
        <v>276</v>
      </c>
      <c r="Q30" s="278"/>
      <c r="R30" s="279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296</v>
      </c>
      <c r="C31" s="184"/>
      <c r="D31" s="274">
        <v>24.976372999999999</v>
      </c>
      <c r="E31" s="275"/>
      <c r="F31" s="276"/>
      <c r="G31" s="274" t="s">
        <v>276</v>
      </c>
      <c r="H31" s="275"/>
      <c r="I31" s="276"/>
      <c r="J31" s="274" t="s">
        <v>276</v>
      </c>
      <c r="K31" s="275"/>
      <c r="L31" s="276"/>
      <c r="M31" s="277" t="s">
        <v>276</v>
      </c>
      <c r="N31" s="278"/>
      <c r="O31" s="278"/>
      <c r="P31" s="277">
        <v>24.976372999999999</v>
      </c>
      <c r="Q31" s="278"/>
      <c r="R31" s="279"/>
      <c r="S31" s="178"/>
      <c r="T31" s="178"/>
      <c r="U31" s="178"/>
      <c r="V31" s="178"/>
      <c r="W31" s="178"/>
      <c r="X31" s="178"/>
    </row>
    <row r="32" spans="1:24" x14ac:dyDescent="0.15">
      <c r="A32" s="182" t="s">
        <v>283</v>
      </c>
      <c r="B32" s="183"/>
      <c r="C32" s="184"/>
      <c r="D32" s="274" t="s">
        <v>276</v>
      </c>
      <c r="E32" s="275"/>
      <c r="F32" s="276"/>
      <c r="G32" s="274" t="s">
        <v>276</v>
      </c>
      <c r="H32" s="275"/>
      <c r="I32" s="276"/>
      <c r="J32" s="274" t="s">
        <v>276</v>
      </c>
      <c r="K32" s="275"/>
      <c r="L32" s="276"/>
      <c r="M32" s="274" t="s">
        <v>276</v>
      </c>
      <c r="N32" s="275"/>
      <c r="O32" s="276"/>
      <c r="P32" s="274" t="s">
        <v>276</v>
      </c>
      <c r="Q32" s="275"/>
      <c r="R32" s="284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295</v>
      </c>
      <c r="C33" s="184"/>
      <c r="D33" s="274" t="s">
        <v>276</v>
      </c>
      <c r="E33" s="275"/>
      <c r="F33" s="276"/>
      <c r="G33" s="274" t="s">
        <v>276</v>
      </c>
      <c r="H33" s="275"/>
      <c r="I33" s="276"/>
      <c r="J33" s="274" t="s">
        <v>276</v>
      </c>
      <c r="K33" s="275"/>
      <c r="L33" s="276"/>
      <c r="M33" s="277" t="s">
        <v>276</v>
      </c>
      <c r="N33" s="278"/>
      <c r="O33" s="278"/>
      <c r="P33" s="277" t="s">
        <v>276</v>
      </c>
      <c r="Q33" s="278"/>
      <c r="R33" s="279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296</v>
      </c>
      <c r="C34" s="184"/>
      <c r="D34" s="274" t="s">
        <v>276</v>
      </c>
      <c r="E34" s="275"/>
      <c r="F34" s="276"/>
      <c r="G34" s="274" t="s">
        <v>276</v>
      </c>
      <c r="H34" s="275"/>
      <c r="I34" s="276"/>
      <c r="J34" s="274" t="s">
        <v>276</v>
      </c>
      <c r="K34" s="275"/>
      <c r="L34" s="276"/>
      <c r="M34" s="277" t="s">
        <v>276</v>
      </c>
      <c r="N34" s="278"/>
      <c r="O34" s="278"/>
      <c r="P34" s="277" t="s">
        <v>276</v>
      </c>
      <c r="Q34" s="278"/>
      <c r="R34" s="279"/>
      <c r="S34" s="178"/>
      <c r="T34" s="178"/>
      <c r="U34" s="178"/>
      <c r="V34" s="178"/>
      <c r="W34" s="178"/>
      <c r="X34" s="178"/>
    </row>
    <row r="35" spans="1:26" ht="14.25" thickBot="1" x14ac:dyDescent="0.2">
      <c r="A35" s="280" t="s">
        <v>289</v>
      </c>
      <c r="B35" s="281"/>
      <c r="C35" s="282"/>
      <c r="D35" s="271">
        <v>24.976372999999999</v>
      </c>
      <c r="E35" s="272"/>
      <c r="F35" s="283"/>
      <c r="G35" s="271" t="s">
        <v>276</v>
      </c>
      <c r="H35" s="272"/>
      <c r="I35" s="283"/>
      <c r="J35" s="271" t="s">
        <v>276</v>
      </c>
      <c r="K35" s="272"/>
      <c r="L35" s="283"/>
      <c r="M35" s="271" t="s">
        <v>276</v>
      </c>
      <c r="N35" s="272"/>
      <c r="O35" s="283"/>
      <c r="P35" s="271">
        <v>24.976372999999999</v>
      </c>
      <c r="Q35" s="272"/>
      <c r="R35" s="273"/>
      <c r="S35" s="178"/>
      <c r="T35" s="178"/>
      <c r="U35" s="178"/>
      <c r="V35" s="178"/>
      <c r="W35" s="178"/>
      <c r="X35" s="178"/>
    </row>
    <row r="37" spans="1:26" x14ac:dyDescent="0.15">
      <c r="Z37" s="7" t="s">
        <v>251</v>
      </c>
    </row>
  </sheetData>
  <mergeCells count="192"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A35:C35"/>
    <mergeCell ref="D35:F35"/>
    <mergeCell ref="G35:I35"/>
    <mergeCell ref="J35:L35"/>
    <mergeCell ref="M35:O3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9"/>
  <sheetViews>
    <sheetView view="pageBreakPreview" zoomScaleNormal="100" zoomScaleSheetLayoutView="100" workbookViewId="0"/>
  </sheetViews>
  <sheetFormatPr defaultRowHeight="20.100000000000001" customHeight="1" x14ac:dyDescent="0.15"/>
  <cols>
    <col min="1" max="1" width="4.625" style="186" customWidth="1"/>
    <col min="2" max="26" width="3.625" style="186" customWidth="1"/>
    <col min="27" max="38" width="12.25" style="186" customWidth="1"/>
    <col min="39" max="51" width="3.625" style="186" customWidth="1"/>
    <col min="52" max="256" width="9" style="186"/>
    <col min="257" max="257" width="4.625" style="186" customWidth="1"/>
    <col min="258" max="282" width="3.625" style="186" customWidth="1"/>
    <col min="283" max="294" width="12.25" style="186" customWidth="1"/>
    <col min="295" max="307" width="3.625" style="186" customWidth="1"/>
    <col min="308" max="512" width="9" style="186"/>
    <col min="513" max="513" width="4.625" style="186" customWidth="1"/>
    <col min="514" max="538" width="3.625" style="186" customWidth="1"/>
    <col min="539" max="550" width="12.25" style="186" customWidth="1"/>
    <col min="551" max="563" width="3.625" style="186" customWidth="1"/>
    <col min="564" max="768" width="9" style="186"/>
    <col min="769" max="769" width="4.625" style="186" customWidth="1"/>
    <col min="770" max="794" width="3.625" style="186" customWidth="1"/>
    <col min="795" max="806" width="12.25" style="186" customWidth="1"/>
    <col min="807" max="819" width="3.625" style="186" customWidth="1"/>
    <col min="820" max="1024" width="9" style="186"/>
    <col min="1025" max="1025" width="4.625" style="186" customWidth="1"/>
    <col min="1026" max="1050" width="3.625" style="186" customWidth="1"/>
    <col min="1051" max="1062" width="12.25" style="186" customWidth="1"/>
    <col min="1063" max="1075" width="3.625" style="186" customWidth="1"/>
    <col min="1076" max="1280" width="9" style="186"/>
    <col min="1281" max="1281" width="4.625" style="186" customWidth="1"/>
    <col min="1282" max="1306" width="3.625" style="186" customWidth="1"/>
    <col min="1307" max="1318" width="12.25" style="186" customWidth="1"/>
    <col min="1319" max="1331" width="3.625" style="186" customWidth="1"/>
    <col min="1332" max="1536" width="9" style="186"/>
    <col min="1537" max="1537" width="4.625" style="186" customWidth="1"/>
    <col min="1538" max="1562" width="3.625" style="186" customWidth="1"/>
    <col min="1563" max="1574" width="12.25" style="186" customWidth="1"/>
    <col min="1575" max="1587" width="3.625" style="186" customWidth="1"/>
    <col min="1588" max="1792" width="9" style="186"/>
    <col min="1793" max="1793" width="4.625" style="186" customWidth="1"/>
    <col min="1794" max="1818" width="3.625" style="186" customWidth="1"/>
    <col min="1819" max="1830" width="12.25" style="186" customWidth="1"/>
    <col min="1831" max="1843" width="3.625" style="186" customWidth="1"/>
    <col min="1844" max="2048" width="9" style="186"/>
    <col min="2049" max="2049" width="4.625" style="186" customWidth="1"/>
    <col min="2050" max="2074" width="3.625" style="186" customWidth="1"/>
    <col min="2075" max="2086" width="12.25" style="186" customWidth="1"/>
    <col min="2087" max="2099" width="3.625" style="186" customWidth="1"/>
    <col min="2100" max="2304" width="9" style="186"/>
    <col min="2305" max="2305" width="4.625" style="186" customWidth="1"/>
    <col min="2306" max="2330" width="3.625" style="186" customWidth="1"/>
    <col min="2331" max="2342" width="12.25" style="186" customWidth="1"/>
    <col min="2343" max="2355" width="3.625" style="186" customWidth="1"/>
    <col min="2356" max="2560" width="9" style="186"/>
    <col min="2561" max="2561" width="4.625" style="186" customWidth="1"/>
    <col min="2562" max="2586" width="3.625" style="186" customWidth="1"/>
    <col min="2587" max="2598" width="12.25" style="186" customWidth="1"/>
    <col min="2599" max="2611" width="3.625" style="186" customWidth="1"/>
    <col min="2612" max="2816" width="9" style="186"/>
    <col min="2817" max="2817" width="4.625" style="186" customWidth="1"/>
    <col min="2818" max="2842" width="3.625" style="186" customWidth="1"/>
    <col min="2843" max="2854" width="12.25" style="186" customWidth="1"/>
    <col min="2855" max="2867" width="3.625" style="186" customWidth="1"/>
    <col min="2868" max="3072" width="9" style="186"/>
    <col min="3073" max="3073" width="4.625" style="186" customWidth="1"/>
    <col min="3074" max="3098" width="3.625" style="186" customWidth="1"/>
    <col min="3099" max="3110" width="12.25" style="186" customWidth="1"/>
    <col min="3111" max="3123" width="3.625" style="186" customWidth="1"/>
    <col min="3124" max="3328" width="9" style="186"/>
    <col min="3329" max="3329" width="4.625" style="186" customWidth="1"/>
    <col min="3330" max="3354" width="3.625" style="186" customWidth="1"/>
    <col min="3355" max="3366" width="12.25" style="186" customWidth="1"/>
    <col min="3367" max="3379" width="3.625" style="186" customWidth="1"/>
    <col min="3380" max="3584" width="9" style="186"/>
    <col min="3585" max="3585" width="4.625" style="186" customWidth="1"/>
    <col min="3586" max="3610" width="3.625" style="186" customWidth="1"/>
    <col min="3611" max="3622" width="12.25" style="186" customWidth="1"/>
    <col min="3623" max="3635" width="3.625" style="186" customWidth="1"/>
    <col min="3636" max="3840" width="9" style="186"/>
    <col min="3841" max="3841" width="4.625" style="186" customWidth="1"/>
    <col min="3842" max="3866" width="3.625" style="186" customWidth="1"/>
    <col min="3867" max="3878" width="12.25" style="186" customWidth="1"/>
    <col min="3879" max="3891" width="3.625" style="186" customWidth="1"/>
    <col min="3892" max="4096" width="9" style="186"/>
    <col min="4097" max="4097" width="4.625" style="186" customWidth="1"/>
    <col min="4098" max="4122" width="3.625" style="186" customWidth="1"/>
    <col min="4123" max="4134" width="12.25" style="186" customWidth="1"/>
    <col min="4135" max="4147" width="3.625" style="186" customWidth="1"/>
    <col min="4148" max="4352" width="9" style="186"/>
    <col min="4353" max="4353" width="4.625" style="186" customWidth="1"/>
    <col min="4354" max="4378" width="3.625" style="186" customWidth="1"/>
    <col min="4379" max="4390" width="12.25" style="186" customWidth="1"/>
    <col min="4391" max="4403" width="3.625" style="186" customWidth="1"/>
    <col min="4404" max="4608" width="9" style="186"/>
    <col min="4609" max="4609" width="4.625" style="186" customWidth="1"/>
    <col min="4610" max="4634" width="3.625" style="186" customWidth="1"/>
    <col min="4635" max="4646" width="12.25" style="186" customWidth="1"/>
    <col min="4647" max="4659" width="3.625" style="186" customWidth="1"/>
    <col min="4660" max="4864" width="9" style="186"/>
    <col min="4865" max="4865" width="4.625" style="186" customWidth="1"/>
    <col min="4866" max="4890" width="3.625" style="186" customWidth="1"/>
    <col min="4891" max="4902" width="12.25" style="186" customWidth="1"/>
    <col min="4903" max="4915" width="3.625" style="186" customWidth="1"/>
    <col min="4916" max="5120" width="9" style="186"/>
    <col min="5121" max="5121" width="4.625" style="186" customWidth="1"/>
    <col min="5122" max="5146" width="3.625" style="186" customWidth="1"/>
    <col min="5147" max="5158" width="12.25" style="186" customWidth="1"/>
    <col min="5159" max="5171" width="3.625" style="186" customWidth="1"/>
    <col min="5172" max="5376" width="9" style="186"/>
    <col min="5377" max="5377" width="4.625" style="186" customWidth="1"/>
    <col min="5378" max="5402" width="3.625" style="186" customWidth="1"/>
    <col min="5403" max="5414" width="12.25" style="186" customWidth="1"/>
    <col min="5415" max="5427" width="3.625" style="186" customWidth="1"/>
    <col min="5428" max="5632" width="9" style="186"/>
    <col min="5633" max="5633" width="4.625" style="186" customWidth="1"/>
    <col min="5634" max="5658" width="3.625" style="186" customWidth="1"/>
    <col min="5659" max="5670" width="12.25" style="186" customWidth="1"/>
    <col min="5671" max="5683" width="3.625" style="186" customWidth="1"/>
    <col min="5684" max="5888" width="9" style="186"/>
    <col min="5889" max="5889" width="4.625" style="186" customWidth="1"/>
    <col min="5890" max="5914" width="3.625" style="186" customWidth="1"/>
    <col min="5915" max="5926" width="12.25" style="186" customWidth="1"/>
    <col min="5927" max="5939" width="3.625" style="186" customWidth="1"/>
    <col min="5940" max="6144" width="9" style="186"/>
    <col min="6145" max="6145" width="4.625" style="186" customWidth="1"/>
    <col min="6146" max="6170" width="3.625" style="186" customWidth="1"/>
    <col min="6171" max="6182" width="12.25" style="186" customWidth="1"/>
    <col min="6183" max="6195" width="3.625" style="186" customWidth="1"/>
    <col min="6196" max="6400" width="9" style="186"/>
    <col min="6401" max="6401" width="4.625" style="186" customWidth="1"/>
    <col min="6402" max="6426" width="3.625" style="186" customWidth="1"/>
    <col min="6427" max="6438" width="12.25" style="186" customWidth="1"/>
    <col min="6439" max="6451" width="3.625" style="186" customWidth="1"/>
    <col min="6452" max="6656" width="9" style="186"/>
    <col min="6657" max="6657" width="4.625" style="186" customWidth="1"/>
    <col min="6658" max="6682" width="3.625" style="186" customWidth="1"/>
    <col min="6683" max="6694" width="12.25" style="186" customWidth="1"/>
    <col min="6695" max="6707" width="3.625" style="186" customWidth="1"/>
    <col min="6708" max="6912" width="9" style="186"/>
    <col min="6913" max="6913" width="4.625" style="186" customWidth="1"/>
    <col min="6914" max="6938" width="3.625" style="186" customWidth="1"/>
    <col min="6939" max="6950" width="12.25" style="186" customWidth="1"/>
    <col min="6951" max="6963" width="3.625" style="186" customWidth="1"/>
    <col min="6964" max="7168" width="9" style="186"/>
    <col min="7169" max="7169" width="4.625" style="186" customWidth="1"/>
    <col min="7170" max="7194" width="3.625" style="186" customWidth="1"/>
    <col min="7195" max="7206" width="12.25" style="186" customWidth="1"/>
    <col min="7207" max="7219" width="3.625" style="186" customWidth="1"/>
    <col min="7220" max="7424" width="9" style="186"/>
    <col min="7425" max="7425" width="4.625" style="186" customWidth="1"/>
    <col min="7426" max="7450" width="3.625" style="186" customWidth="1"/>
    <col min="7451" max="7462" width="12.25" style="186" customWidth="1"/>
    <col min="7463" max="7475" width="3.625" style="186" customWidth="1"/>
    <col min="7476" max="7680" width="9" style="186"/>
    <col min="7681" max="7681" width="4.625" style="186" customWidth="1"/>
    <col min="7682" max="7706" width="3.625" style="186" customWidth="1"/>
    <col min="7707" max="7718" width="12.25" style="186" customWidth="1"/>
    <col min="7719" max="7731" width="3.625" style="186" customWidth="1"/>
    <col min="7732" max="7936" width="9" style="186"/>
    <col min="7937" max="7937" width="4.625" style="186" customWidth="1"/>
    <col min="7938" max="7962" width="3.625" style="186" customWidth="1"/>
    <col min="7963" max="7974" width="12.25" style="186" customWidth="1"/>
    <col min="7975" max="7987" width="3.625" style="186" customWidth="1"/>
    <col min="7988" max="8192" width="9" style="186"/>
    <col min="8193" max="8193" width="4.625" style="186" customWidth="1"/>
    <col min="8194" max="8218" width="3.625" style="186" customWidth="1"/>
    <col min="8219" max="8230" width="12.25" style="186" customWidth="1"/>
    <col min="8231" max="8243" width="3.625" style="186" customWidth="1"/>
    <col min="8244" max="8448" width="9" style="186"/>
    <col min="8449" max="8449" width="4.625" style="186" customWidth="1"/>
    <col min="8450" max="8474" width="3.625" style="186" customWidth="1"/>
    <col min="8475" max="8486" width="12.25" style="186" customWidth="1"/>
    <col min="8487" max="8499" width="3.625" style="186" customWidth="1"/>
    <col min="8500" max="8704" width="9" style="186"/>
    <col min="8705" max="8705" width="4.625" style="186" customWidth="1"/>
    <col min="8706" max="8730" width="3.625" style="186" customWidth="1"/>
    <col min="8731" max="8742" width="12.25" style="186" customWidth="1"/>
    <col min="8743" max="8755" width="3.625" style="186" customWidth="1"/>
    <col min="8756" max="8960" width="9" style="186"/>
    <col min="8961" max="8961" width="4.625" style="186" customWidth="1"/>
    <col min="8962" max="8986" width="3.625" style="186" customWidth="1"/>
    <col min="8987" max="8998" width="12.25" style="186" customWidth="1"/>
    <col min="8999" max="9011" width="3.625" style="186" customWidth="1"/>
    <col min="9012" max="9216" width="9" style="186"/>
    <col min="9217" max="9217" width="4.625" style="186" customWidth="1"/>
    <col min="9218" max="9242" width="3.625" style="186" customWidth="1"/>
    <col min="9243" max="9254" width="12.25" style="186" customWidth="1"/>
    <col min="9255" max="9267" width="3.625" style="186" customWidth="1"/>
    <col min="9268" max="9472" width="9" style="186"/>
    <col min="9473" max="9473" width="4.625" style="186" customWidth="1"/>
    <col min="9474" max="9498" width="3.625" style="186" customWidth="1"/>
    <col min="9499" max="9510" width="12.25" style="186" customWidth="1"/>
    <col min="9511" max="9523" width="3.625" style="186" customWidth="1"/>
    <col min="9524" max="9728" width="9" style="186"/>
    <col min="9729" max="9729" width="4.625" style="186" customWidth="1"/>
    <col min="9730" max="9754" width="3.625" style="186" customWidth="1"/>
    <col min="9755" max="9766" width="12.25" style="186" customWidth="1"/>
    <col min="9767" max="9779" width="3.625" style="186" customWidth="1"/>
    <col min="9780" max="9984" width="9" style="186"/>
    <col min="9985" max="9985" width="4.625" style="186" customWidth="1"/>
    <col min="9986" max="10010" width="3.625" style="186" customWidth="1"/>
    <col min="10011" max="10022" width="12.25" style="186" customWidth="1"/>
    <col min="10023" max="10035" width="3.625" style="186" customWidth="1"/>
    <col min="10036" max="10240" width="9" style="186"/>
    <col min="10241" max="10241" width="4.625" style="186" customWidth="1"/>
    <col min="10242" max="10266" width="3.625" style="186" customWidth="1"/>
    <col min="10267" max="10278" width="12.25" style="186" customWidth="1"/>
    <col min="10279" max="10291" width="3.625" style="186" customWidth="1"/>
    <col min="10292" max="10496" width="9" style="186"/>
    <col min="10497" max="10497" width="4.625" style="186" customWidth="1"/>
    <col min="10498" max="10522" width="3.625" style="186" customWidth="1"/>
    <col min="10523" max="10534" width="12.25" style="186" customWidth="1"/>
    <col min="10535" max="10547" width="3.625" style="186" customWidth="1"/>
    <col min="10548" max="10752" width="9" style="186"/>
    <col min="10753" max="10753" width="4.625" style="186" customWidth="1"/>
    <col min="10754" max="10778" width="3.625" style="186" customWidth="1"/>
    <col min="10779" max="10790" width="12.25" style="186" customWidth="1"/>
    <col min="10791" max="10803" width="3.625" style="186" customWidth="1"/>
    <col min="10804" max="11008" width="9" style="186"/>
    <col min="11009" max="11009" width="4.625" style="186" customWidth="1"/>
    <col min="11010" max="11034" width="3.625" style="186" customWidth="1"/>
    <col min="11035" max="11046" width="12.25" style="186" customWidth="1"/>
    <col min="11047" max="11059" width="3.625" style="186" customWidth="1"/>
    <col min="11060" max="11264" width="9" style="186"/>
    <col min="11265" max="11265" width="4.625" style="186" customWidth="1"/>
    <col min="11266" max="11290" width="3.625" style="186" customWidth="1"/>
    <col min="11291" max="11302" width="12.25" style="186" customWidth="1"/>
    <col min="11303" max="11315" width="3.625" style="186" customWidth="1"/>
    <col min="11316" max="11520" width="9" style="186"/>
    <col min="11521" max="11521" width="4.625" style="186" customWidth="1"/>
    <col min="11522" max="11546" width="3.625" style="186" customWidth="1"/>
    <col min="11547" max="11558" width="12.25" style="186" customWidth="1"/>
    <col min="11559" max="11571" width="3.625" style="186" customWidth="1"/>
    <col min="11572" max="11776" width="9" style="186"/>
    <col min="11777" max="11777" width="4.625" style="186" customWidth="1"/>
    <col min="11778" max="11802" width="3.625" style="186" customWidth="1"/>
    <col min="11803" max="11814" width="12.25" style="186" customWidth="1"/>
    <col min="11815" max="11827" width="3.625" style="186" customWidth="1"/>
    <col min="11828" max="12032" width="9" style="186"/>
    <col min="12033" max="12033" width="4.625" style="186" customWidth="1"/>
    <col min="12034" max="12058" width="3.625" style="186" customWidth="1"/>
    <col min="12059" max="12070" width="12.25" style="186" customWidth="1"/>
    <col min="12071" max="12083" width="3.625" style="186" customWidth="1"/>
    <col min="12084" max="12288" width="9" style="186"/>
    <col min="12289" max="12289" width="4.625" style="186" customWidth="1"/>
    <col min="12290" max="12314" width="3.625" style="186" customWidth="1"/>
    <col min="12315" max="12326" width="12.25" style="186" customWidth="1"/>
    <col min="12327" max="12339" width="3.625" style="186" customWidth="1"/>
    <col min="12340" max="12544" width="9" style="186"/>
    <col min="12545" max="12545" width="4.625" style="186" customWidth="1"/>
    <col min="12546" max="12570" width="3.625" style="186" customWidth="1"/>
    <col min="12571" max="12582" width="12.25" style="186" customWidth="1"/>
    <col min="12583" max="12595" width="3.625" style="186" customWidth="1"/>
    <col min="12596" max="12800" width="9" style="186"/>
    <col min="12801" max="12801" width="4.625" style="186" customWidth="1"/>
    <col min="12802" max="12826" width="3.625" style="186" customWidth="1"/>
    <col min="12827" max="12838" width="12.25" style="186" customWidth="1"/>
    <col min="12839" max="12851" width="3.625" style="186" customWidth="1"/>
    <col min="12852" max="13056" width="9" style="186"/>
    <col min="13057" max="13057" width="4.625" style="186" customWidth="1"/>
    <col min="13058" max="13082" width="3.625" style="186" customWidth="1"/>
    <col min="13083" max="13094" width="12.25" style="186" customWidth="1"/>
    <col min="13095" max="13107" width="3.625" style="186" customWidth="1"/>
    <col min="13108" max="13312" width="9" style="186"/>
    <col min="13313" max="13313" width="4.625" style="186" customWidth="1"/>
    <col min="13314" max="13338" width="3.625" style="186" customWidth="1"/>
    <col min="13339" max="13350" width="12.25" style="186" customWidth="1"/>
    <col min="13351" max="13363" width="3.625" style="186" customWidth="1"/>
    <col min="13364" max="13568" width="9" style="186"/>
    <col min="13569" max="13569" width="4.625" style="186" customWidth="1"/>
    <col min="13570" max="13594" width="3.625" style="186" customWidth="1"/>
    <col min="13595" max="13606" width="12.25" style="186" customWidth="1"/>
    <col min="13607" max="13619" width="3.625" style="186" customWidth="1"/>
    <col min="13620" max="13824" width="9" style="186"/>
    <col min="13825" max="13825" width="4.625" style="186" customWidth="1"/>
    <col min="13826" max="13850" width="3.625" style="186" customWidth="1"/>
    <col min="13851" max="13862" width="12.25" style="186" customWidth="1"/>
    <col min="13863" max="13875" width="3.625" style="186" customWidth="1"/>
    <col min="13876" max="14080" width="9" style="186"/>
    <col min="14081" max="14081" width="4.625" style="186" customWidth="1"/>
    <col min="14082" max="14106" width="3.625" style="186" customWidth="1"/>
    <col min="14107" max="14118" width="12.25" style="186" customWidth="1"/>
    <col min="14119" max="14131" width="3.625" style="186" customWidth="1"/>
    <col min="14132" max="14336" width="9" style="186"/>
    <col min="14337" max="14337" width="4.625" style="186" customWidth="1"/>
    <col min="14338" max="14362" width="3.625" style="186" customWidth="1"/>
    <col min="14363" max="14374" width="12.25" style="186" customWidth="1"/>
    <col min="14375" max="14387" width="3.625" style="186" customWidth="1"/>
    <col min="14388" max="14592" width="9" style="186"/>
    <col min="14593" max="14593" width="4.625" style="186" customWidth="1"/>
    <col min="14594" max="14618" width="3.625" style="186" customWidth="1"/>
    <col min="14619" max="14630" width="12.25" style="186" customWidth="1"/>
    <col min="14631" max="14643" width="3.625" style="186" customWidth="1"/>
    <col min="14644" max="14848" width="9" style="186"/>
    <col min="14849" max="14849" width="4.625" style="186" customWidth="1"/>
    <col min="14850" max="14874" width="3.625" style="186" customWidth="1"/>
    <col min="14875" max="14886" width="12.25" style="186" customWidth="1"/>
    <col min="14887" max="14899" width="3.625" style="186" customWidth="1"/>
    <col min="14900" max="15104" width="9" style="186"/>
    <col min="15105" max="15105" width="4.625" style="186" customWidth="1"/>
    <col min="15106" max="15130" width="3.625" style="186" customWidth="1"/>
    <col min="15131" max="15142" width="12.25" style="186" customWidth="1"/>
    <col min="15143" max="15155" width="3.625" style="186" customWidth="1"/>
    <col min="15156" max="15360" width="9" style="186"/>
    <col min="15361" max="15361" width="4.625" style="186" customWidth="1"/>
    <col min="15362" max="15386" width="3.625" style="186" customWidth="1"/>
    <col min="15387" max="15398" width="12.25" style="186" customWidth="1"/>
    <col min="15399" max="15411" width="3.625" style="186" customWidth="1"/>
    <col min="15412" max="15616" width="9" style="186"/>
    <col min="15617" max="15617" width="4.625" style="186" customWidth="1"/>
    <col min="15618" max="15642" width="3.625" style="186" customWidth="1"/>
    <col min="15643" max="15654" width="12.25" style="186" customWidth="1"/>
    <col min="15655" max="15667" width="3.625" style="186" customWidth="1"/>
    <col min="15668" max="15872" width="9" style="186"/>
    <col min="15873" max="15873" width="4.625" style="186" customWidth="1"/>
    <col min="15874" max="15898" width="3.625" style="186" customWidth="1"/>
    <col min="15899" max="15910" width="12.25" style="186" customWidth="1"/>
    <col min="15911" max="15923" width="3.625" style="186" customWidth="1"/>
    <col min="15924" max="16128" width="9" style="186"/>
    <col min="16129" max="16129" width="4.625" style="186" customWidth="1"/>
    <col min="16130" max="16154" width="3.625" style="186" customWidth="1"/>
    <col min="16155" max="16166" width="12.25" style="186" customWidth="1"/>
    <col min="16167" max="16179" width="3.625" style="186" customWidth="1"/>
    <col min="16180" max="16384" width="9" style="186"/>
  </cols>
  <sheetData>
    <row r="1" spans="1:51" ht="20.100000000000001" customHeight="1" x14ac:dyDescent="0.15">
      <c r="Z1" s="147"/>
      <c r="AA1" s="145"/>
      <c r="AB1" s="146"/>
      <c r="AC1" s="7" t="s">
        <v>251</v>
      </c>
    </row>
    <row r="2" spans="1:51" ht="18" customHeight="1" x14ac:dyDescent="0.15">
      <c r="A2" s="185" t="s">
        <v>297</v>
      </c>
    </row>
    <row r="3" spans="1:51" ht="9.9499999999999993" customHeight="1" x14ac:dyDescent="0.15">
      <c r="A3" s="185"/>
    </row>
    <row r="4" spans="1:51" ht="20.100000000000001" customHeight="1" thickBot="1" x14ac:dyDescent="0.2">
      <c r="A4" s="186" t="s">
        <v>298</v>
      </c>
      <c r="U4" s="347" t="s">
        <v>214</v>
      </c>
      <c r="V4" s="348"/>
      <c r="W4" s="348"/>
      <c r="X4" s="348"/>
    </row>
    <row r="5" spans="1:51" ht="18.95" customHeight="1" thickBot="1" x14ac:dyDescent="0.2">
      <c r="A5" s="493" t="s">
        <v>259</v>
      </c>
      <c r="B5" s="494"/>
      <c r="C5" s="494"/>
      <c r="D5" s="494"/>
      <c r="E5" s="494"/>
      <c r="F5" s="494"/>
      <c r="G5" s="494"/>
      <c r="H5" s="495" t="s">
        <v>299</v>
      </c>
      <c r="I5" s="496"/>
      <c r="J5" s="496"/>
      <c r="K5" s="495" t="s">
        <v>261</v>
      </c>
      <c r="L5" s="496"/>
      <c r="M5" s="496"/>
      <c r="N5" s="495" t="s">
        <v>262</v>
      </c>
      <c r="O5" s="496"/>
      <c r="P5" s="496"/>
      <c r="Q5" s="495" t="s">
        <v>266</v>
      </c>
      <c r="R5" s="496"/>
      <c r="S5" s="496"/>
      <c r="T5" s="497" t="s">
        <v>300</v>
      </c>
      <c r="U5" s="498"/>
      <c r="V5" s="495" t="s">
        <v>301</v>
      </c>
      <c r="W5" s="496"/>
      <c r="X5" s="499"/>
      <c r="AA5" s="489"/>
      <c r="AB5" s="490"/>
      <c r="AC5" s="490"/>
      <c r="AD5" s="490"/>
      <c r="AE5" s="490"/>
      <c r="AF5" s="490"/>
      <c r="AG5" s="490"/>
      <c r="AH5" s="187"/>
      <c r="AI5" s="478"/>
      <c r="AJ5" s="479"/>
      <c r="AK5" s="479"/>
      <c r="AL5" s="478"/>
      <c r="AM5" s="479"/>
      <c r="AN5" s="479"/>
      <c r="AO5" s="478"/>
      <c r="AP5" s="479"/>
      <c r="AQ5" s="479"/>
      <c r="AR5" s="478"/>
      <c r="AS5" s="479"/>
      <c r="AT5" s="479"/>
      <c r="AU5" s="491"/>
      <c r="AV5" s="492"/>
      <c r="AW5" s="478"/>
      <c r="AX5" s="479"/>
      <c r="AY5" s="479"/>
    </row>
    <row r="6" spans="1:51" ht="18" customHeight="1" x14ac:dyDescent="0.15">
      <c r="A6" s="480" t="s">
        <v>302</v>
      </c>
      <c r="B6" s="481"/>
      <c r="C6" s="481"/>
      <c r="D6" s="481"/>
      <c r="E6" s="481"/>
      <c r="F6" s="481"/>
      <c r="G6" s="481"/>
      <c r="H6" s="482">
        <v>24.013000000000002</v>
      </c>
      <c r="I6" s="483"/>
      <c r="J6" s="484"/>
      <c r="K6" s="482">
        <v>2.38</v>
      </c>
      <c r="L6" s="483"/>
      <c r="M6" s="484"/>
      <c r="N6" s="482">
        <v>0.70899999999999996</v>
      </c>
      <c r="O6" s="483"/>
      <c r="P6" s="484"/>
      <c r="Q6" s="482">
        <v>25.684999999999999</v>
      </c>
      <c r="R6" s="483"/>
      <c r="S6" s="484"/>
      <c r="T6" s="485" t="s">
        <v>303</v>
      </c>
      <c r="U6" s="485"/>
      <c r="V6" s="485">
        <v>25.684999999999999</v>
      </c>
      <c r="W6" s="485"/>
      <c r="X6" s="486"/>
      <c r="AB6" s="487"/>
      <c r="AC6" s="488"/>
      <c r="AD6" s="488"/>
      <c r="AE6" s="488"/>
      <c r="AF6" s="488"/>
      <c r="AG6" s="488"/>
      <c r="AH6" s="188"/>
      <c r="AI6" s="471"/>
      <c r="AJ6" s="472"/>
      <c r="AK6" s="472"/>
      <c r="AL6" s="471"/>
      <c r="AM6" s="472"/>
      <c r="AN6" s="472"/>
      <c r="AO6" s="471"/>
      <c r="AP6" s="472"/>
      <c r="AQ6" s="472"/>
      <c r="AR6" s="471"/>
      <c r="AS6" s="472"/>
      <c r="AT6" s="472"/>
      <c r="AU6" s="473"/>
      <c r="AV6" s="474"/>
      <c r="AW6" s="471"/>
      <c r="AX6" s="472"/>
      <c r="AY6" s="472"/>
    </row>
    <row r="7" spans="1:51" ht="18" customHeight="1" thickBot="1" x14ac:dyDescent="0.2">
      <c r="A7" s="189"/>
      <c r="B7" s="475" t="s">
        <v>304</v>
      </c>
      <c r="C7" s="476"/>
      <c r="D7" s="476"/>
      <c r="E7" s="476"/>
      <c r="F7" s="476"/>
      <c r="G7" s="476"/>
      <c r="H7" s="460">
        <v>24.013000000000002</v>
      </c>
      <c r="I7" s="461"/>
      <c r="J7" s="477"/>
      <c r="K7" s="460">
        <v>2.38</v>
      </c>
      <c r="L7" s="461"/>
      <c r="M7" s="477"/>
      <c r="N7" s="460">
        <v>0.70899999999999996</v>
      </c>
      <c r="O7" s="461"/>
      <c r="P7" s="477"/>
      <c r="Q7" s="460">
        <v>25.684999999999999</v>
      </c>
      <c r="R7" s="461"/>
      <c r="S7" s="477"/>
      <c r="T7" s="458" t="s">
        <v>250</v>
      </c>
      <c r="U7" s="459"/>
      <c r="V7" s="460">
        <v>25.684999999999999</v>
      </c>
      <c r="W7" s="461"/>
      <c r="X7" s="462"/>
      <c r="Y7" s="190"/>
    </row>
    <row r="8" spans="1:51" ht="18" customHeight="1" thickBot="1" x14ac:dyDescent="0.2">
      <c r="A8" s="463" t="s">
        <v>289</v>
      </c>
      <c r="B8" s="464"/>
      <c r="C8" s="464"/>
      <c r="D8" s="464"/>
      <c r="E8" s="464"/>
      <c r="F8" s="464"/>
      <c r="G8" s="465"/>
      <c r="H8" s="466">
        <v>24.013000000000002</v>
      </c>
      <c r="I8" s="467"/>
      <c r="J8" s="468"/>
      <c r="K8" s="466">
        <v>2.38</v>
      </c>
      <c r="L8" s="467"/>
      <c r="M8" s="468"/>
      <c r="N8" s="466">
        <v>0.70899999999999996</v>
      </c>
      <c r="O8" s="467"/>
      <c r="P8" s="468"/>
      <c r="Q8" s="466">
        <v>25.684999999999999</v>
      </c>
      <c r="R8" s="467"/>
      <c r="S8" s="468"/>
      <c r="T8" s="469" t="s">
        <v>250</v>
      </c>
      <c r="U8" s="469"/>
      <c r="V8" s="466">
        <v>25.684999999999999</v>
      </c>
      <c r="W8" s="467"/>
      <c r="X8" s="470"/>
    </row>
    <row r="9" spans="1:51" ht="18" customHeight="1" x14ac:dyDescent="0.15"/>
    <row r="10" spans="1:51" ht="18" customHeight="1" x14ac:dyDescent="0.15"/>
    <row r="11" spans="1:51" ht="18" customHeight="1" x14ac:dyDescent="0.15">
      <c r="A11" s="185" t="s">
        <v>305</v>
      </c>
      <c r="B11" s="191"/>
      <c r="C11" s="192"/>
      <c r="D11" s="192"/>
      <c r="E11" s="192"/>
      <c r="F11" s="192"/>
      <c r="G11" s="192"/>
      <c r="H11" s="193"/>
      <c r="I11" s="194"/>
      <c r="J11" s="194"/>
      <c r="K11" s="193"/>
      <c r="L11" s="194"/>
      <c r="M11" s="194"/>
      <c r="N11" s="193"/>
      <c r="O11" s="194"/>
      <c r="P11" s="194"/>
      <c r="Q11" s="193"/>
      <c r="R11" s="194"/>
      <c r="S11" s="194"/>
      <c r="T11" s="193"/>
      <c r="U11" s="194"/>
      <c r="V11" s="193"/>
      <c r="W11" s="194"/>
      <c r="X11" s="194"/>
    </row>
    <row r="12" spans="1:51" ht="9.9499999999999993" customHeight="1" x14ac:dyDescent="0.15">
      <c r="A12" s="185"/>
      <c r="B12" s="191"/>
      <c r="C12" s="192"/>
      <c r="D12" s="192"/>
      <c r="E12" s="192"/>
      <c r="F12" s="192"/>
      <c r="G12" s="192"/>
      <c r="H12" s="193"/>
      <c r="I12" s="194"/>
      <c r="J12" s="194"/>
      <c r="K12" s="193"/>
      <c r="L12" s="194"/>
      <c r="M12" s="194"/>
      <c r="N12" s="193"/>
      <c r="O12" s="194"/>
      <c r="P12" s="194"/>
      <c r="Q12" s="193"/>
      <c r="R12" s="194"/>
      <c r="S12" s="194"/>
      <c r="T12" s="193"/>
      <c r="U12" s="194"/>
      <c r="V12" s="193"/>
      <c r="W12" s="194"/>
      <c r="X12" s="194"/>
    </row>
    <row r="13" spans="1:51" ht="18" customHeight="1" thickBot="1" x14ac:dyDescent="0.2">
      <c r="A13" s="186" t="s">
        <v>298</v>
      </c>
      <c r="B13" s="191"/>
      <c r="C13" s="192"/>
      <c r="D13" s="192"/>
      <c r="E13" s="192"/>
      <c r="F13" s="192"/>
      <c r="G13" s="192"/>
      <c r="H13" s="193"/>
      <c r="I13" s="194"/>
      <c r="J13" s="194"/>
      <c r="K13" s="195"/>
      <c r="L13" s="196"/>
      <c r="M13" s="196"/>
      <c r="N13" s="196"/>
      <c r="O13" s="194"/>
      <c r="P13" s="194"/>
      <c r="Q13" s="193"/>
      <c r="R13" s="194"/>
      <c r="S13" s="194"/>
      <c r="T13" s="369" t="s">
        <v>214</v>
      </c>
      <c r="U13" s="452"/>
      <c r="V13" s="452"/>
      <c r="W13" s="452"/>
      <c r="X13" s="194"/>
    </row>
    <row r="14" spans="1:51" ht="18" customHeight="1" thickBot="1" x14ac:dyDescent="0.2">
      <c r="A14" s="371" t="s">
        <v>259</v>
      </c>
      <c r="B14" s="372"/>
      <c r="C14" s="373"/>
      <c r="D14" s="374" t="s">
        <v>306</v>
      </c>
      <c r="E14" s="375"/>
      <c r="F14" s="375"/>
      <c r="G14" s="375"/>
      <c r="H14" s="375"/>
      <c r="I14" s="375"/>
      <c r="J14" s="375"/>
      <c r="K14" s="375"/>
      <c r="L14" s="453"/>
      <c r="M14" s="454" t="s">
        <v>307</v>
      </c>
      <c r="N14" s="455"/>
      <c r="O14" s="455"/>
      <c r="P14" s="456"/>
      <c r="Q14" s="454" t="s">
        <v>308</v>
      </c>
      <c r="R14" s="455"/>
      <c r="S14" s="455"/>
      <c r="T14" s="456"/>
      <c r="U14" s="454" t="s">
        <v>309</v>
      </c>
      <c r="V14" s="455"/>
      <c r="W14" s="455"/>
      <c r="X14" s="457"/>
    </row>
    <row r="15" spans="1:51" ht="18" customHeight="1" x14ac:dyDescent="0.15">
      <c r="A15" s="434" t="s">
        <v>310</v>
      </c>
      <c r="B15" s="435"/>
      <c r="C15" s="436"/>
      <c r="D15" s="443" t="s">
        <v>311</v>
      </c>
      <c r="E15" s="444"/>
      <c r="F15" s="444"/>
      <c r="G15" s="444"/>
      <c r="H15" s="444"/>
      <c r="I15" s="444"/>
      <c r="J15" s="444"/>
      <c r="K15" s="444"/>
      <c r="L15" s="445"/>
      <c r="M15" s="398">
        <v>34517.904999999999</v>
      </c>
      <c r="N15" s="399"/>
      <c r="O15" s="399"/>
      <c r="P15" s="400"/>
      <c r="Q15" s="446" t="s">
        <v>303</v>
      </c>
      <c r="R15" s="447"/>
      <c r="S15" s="447"/>
      <c r="T15" s="448"/>
      <c r="U15" s="449"/>
      <c r="V15" s="450"/>
      <c r="W15" s="450"/>
      <c r="X15" s="451"/>
      <c r="AA15" s="197"/>
      <c r="AB15" s="198"/>
    </row>
    <row r="16" spans="1:51" ht="18" customHeight="1" x14ac:dyDescent="0.15">
      <c r="A16" s="437"/>
      <c r="B16" s="438"/>
      <c r="C16" s="439"/>
      <c r="D16" s="402" t="s">
        <v>312</v>
      </c>
      <c r="E16" s="403"/>
      <c r="F16" s="403"/>
      <c r="G16" s="403"/>
      <c r="H16" s="403"/>
      <c r="I16" s="403"/>
      <c r="J16" s="403"/>
      <c r="K16" s="403"/>
      <c r="L16" s="404"/>
      <c r="M16" s="405">
        <v>9625.9169999999995</v>
      </c>
      <c r="N16" s="406"/>
      <c r="O16" s="406"/>
      <c r="P16" s="407"/>
      <c r="Q16" s="405" t="s">
        <v>250</v>
      </c>
      <c r="R16" s="406"/>
      <c r="S16" s="406"/>
      <c r="T16" s="407"/>
      <c r="U16" s="428"/>
      <c r="V16" s="429"/>
      <c r="W16" s="429"/>
      <c r="X16" s="430"/>
      <c r="AA16" s="197"/>
      <c r="AB16" s="198"/>
    </row>
    <row r="17" spans="1:29" ht="18" customHeight="1" x14ac:dyDescent="0.15">
      <c r="A17" s="437"/>
      <c r="B17" s="438"/>
      <c r="C17" s="439"/>
      <c r="D17" s="402" t="s">
        <v>313</v>
      </c>
      <c r="E17" s="403"/>
      <c r="F17" s="403"/>
      <c r="G17" s="403"/>
      <c r="H17" s="403"/>
      <c r="I17" s="403"/>
      <c r="J17" s="403"/>
      <c r="K17" s="403"/>
      <c r="L17" s="404"/>
      <c r="M17" s="405">
        <v>1000</v>
      </c>
      <c r="N17" s="406"/>
      <c r="O17" s="406"/>
      <c r="P17" s="407"/>
      <c r="Q17" s="405" t="s">
        <v>250</v>
      </c>
      <c r="R17" s="406"/>
      <c r="S17" s="406"/>
      <c r="T17" s="407"/>
      <c r="U17" s="428"/>
      <c r="V17" s="429"/>
      <c r="W17" s="429"/>
      <c r="X17" s="430"/>
      <c r="AA17" s="197"/>
      <c r="AB17" s="198"/>
    </row>
    <row r="18" spans="1:29" ht="18" customHeight="1" x14ac:dyDescent="0.15">
      <c r="A18" s="437"/>
      <c r="B18" s="438"/>
      <c r="C18" s="439"/>
      <c r="D18" s="402" t="s">
        <v>314</v>
      </c>
      <c r="E18" s="403"/>
      <c r="F18" s="403"/>
      <c r="G18" s="403"/>
      <c r="H18" s="403"/>
      <c r="I18" s="403"/>
      <c r="J18" s="403"/>
      <c r="K18" s="403"/>
      <c r="L18" s="404"/>
      <c r="M18" s="405">
        <v>25</v>
      </c>
      <c r="N18" s="406"/>
      <c r="O18" s="406"/>
      <c r="P18" s="407"/>
      <c r="Q18" s="405" t="s">
        <v>250</v>
      </c>
      <c r="R18" s="406"/>
      <c r="S18" s="406"/>
      <c r="T18" s="407"/>
      <c r="U18" s="428"/>
      <c r="V18" s="429"/>
      <c r="W18" s="429"/>
      <c r="X18" s="430"/>
      <c r="AA18" s="197"/>
      <c r="AB18" s="198"/>
    </row>
    <row r="19" spans="1:29" ht="18" customHeight="1" x14ac:dyDescent="0.15">
      <c r="A19" s="437"/>
      <c r="B19" s="438"/>
      <c r="C19" s="439"/>
      <c r="D19" s="402" t="s">
        <v>315</v>
      </c>
      <c r="E19" s="403"/>
      <c r="F19" s="403"/>
      <c r="G19" s="403"/>
      <c r="H19" s="403"/>
      <c r="I19" s="403"/>
      <c r="J19" s="403"/>
      <c r="K19" s="403"/>
      <c r="L19" s="404"/>
      <c r="M19" s="405">
        <v>20</v>
      </c>
      <c r="N19" s="406"/>
      <c r="O19" s="406"/>
      <c r="P19" s="407"/>
      <c r="Q19" s="405" t="s">
        <v>250</v>
      </c>
      <c r="R19" s="406"/>
      <c r="S19" s="406"/>
      <c r="T19" s="407"/>
      <c r="U19" s="428"/>
      <c r="V19" s="429"/>
      <c r="W19" s="429"/>
      <c r="X19" s="430"/>
      <c r="AA19" s="197"/>
      <c r="AB19" s="198"/>
    </row>
    <row r="20" spans="1:29" ht="18" customHeight="1" x14ac:dyDescent="0.15">
      <c r="A20" s="437"/>
      <c r="B20" s="438"/>
      <c r="C20" s="439"/>
      <c r="D20" s="402" t="s">
        <v>316</v>
      </c>
      <c r="E20" s="403"/>
      <c r="F20" s="403"/>
      <c r="G20" s="403"/>
      <c r="H20" s="403"/>
      <c r="I20" s="403"/>
      <c r="J20" s="403"/>
      <c r="K20" s="403"/>
      <c r="L20" s="404"/>
      <c r="M20" s="405">
        <v>20</v>
      </c>
      <c r="N20" s="406"/>
      <c r="O20" s="406"/>
      <c r="P20" s="407"/>
      <c r="Q20" s="405" t="s">
        <v>250</v>
      </c>
      <c r="R20" s="406"/>
      <c r="S20" s="406"/>
      <c r="T20" s="407"/>
      <c r="U20" s="428"/>
      <c r="V20" s="429"/>
      <c r="W20" s="429"/>
      <c r="X20" s="430"/>
      <c r="AA20" s="197"/>
      <c r="AB20" s="198"/>
    </row>
    <row r="21" spans="1:29" ht="18" customHeight="1" x14ac:dyDescent="0.15">
      <c r="A21" s="437"/>
      <c r="B21" s="438"/>
      <c r="C21" s="439"/>
      <c r="D21" s="402" t="s">
        <v>317</v>
      </c>
      <c r="E21" s="403"/>
      <c r="F21" s="403"/>
      <c r="G21" s="403"/>
      <c r="H21" s="403"/>
      <c r="I21" s="403"/>
      <c r="J21" s="403"/>
      <c r="K21" s="403"/>
      <c r="L21" s="404"/>
      <c r="M21" s="405">
        <v>56.711629000000002</v>
      </c>
      <c r="N21" s="406"/>
      <c r="O21" s="406"/>
      <c r="P21" s="407"/>
      <c r="Q21" s="405" t="s">
        <v>250</v>
      </c>
      <c r="R21" s="406"/>
      <c r="S21" s="406"/>
      <c r="T21" s="407"/>
      <c r="U21" s="428"/>
      <c r="V21" s="429"/>
      <c r="W21" s="429"/>
      <c r="X21" s="430"/>
      <c r="AA21" s="197"/>
      <c r="AB21" s="198"/>
    </row>
    <row r="22" spans="1:29" ht="18" customHeight="1" thickBot="1" x14ac:dyDescent="0.2">
      <c r="A22" s="440"/>
      <c r="B22" s="441"/>
      <c r="C22" s="442"/>
      <c r="D22" s="431" t="s">
        <v>318</v>
      </c>
      <c r="E22" s="432"/>
      <c r="F22" s="432"/>
      <c r="G22" s="432"/>
      <c r="H22" s="432"/>
      <c r="I22" s="432"/>
      <c r="J22" s="432"/>
      <c r="K22" s="432"/>
      <c r="L22" s="433"/>
      <c r="M22" s="387">
        <f>SUM(M15:P21)</f>
        <v>45265.533628999998</v>
      </c>
      <c r="N22" s="388"/>
      <c r="O22" s="388"/>
      <c r="P22" s="389"/>
      <c r="Q22" s="387" t="s">
        <v>250</v>
      </c>
      <c r="R22" s="388"/>
      <c r="S22" s="388"/>
      <c r="T22" s="389"/>
      <c r="U22" s="387"/>
      <c r="V22" s="388"/>
      <c r="W22" s="388"/>
      <c r="X22" s="390"/>
      <c r="AA22" s="197"/>
      <c r="AB22" s="198"/>
    </row>
    <row r="23" spans="1:29" ht="18" customHeight="1" thickTop="1" x14ac:dyDescent="0.15">
      <c r="A23" s="408" t="s">
        <v>319</v>
      </c>
      <c r="B23" s="409"/>
      <c r="C23" s="410"/>
      <c r="D23" s="417" t="s">
        <v>320</v>
      </c>
      <c r="E23" s="418"/>
      <c r="F23" s="418"/>
      <c r="G23" s="418"/>
      <c r="H23" s="418"/>
      <c r="I23" s="418"/>
      <c r="J23" s="418"/>
      <c r="K23" s="418"/>
      <c r="L23" s="419"/>
      <c r="M23" s="420">
        <v>300</v>
      </c>
      <c r="N23" s="421"/>
      <c r="O23" s="421"/>
      <c r="P23" s="422"/>
      <c r="Q23" s="420" t="s">
        <v>250</v>
      </c>
      <c r="R23" s="421"/>
      <c r="S23" s="421"/>
      <c r="T23" s="422"/>
      <c r="U23" s="420"/>
      <c r="V23" s="421"/>
      <c r="W23" s="421"/>
      <c r="X23" s="423"/>
      <c r="AA23" s="197"/>
      <c r="AB23" s="198"/>
    </row>
    <row r="24" spans="1:29" ht="18" customHeight="1" x14ac:dyDescent="0.15">
      <c r="A24" s="411"/>
      <c r="B24" s="412"/>
      <c r="C24" s="413"/>
      <c r="D24" s="402" t="s">
        <v>321</v>
      </c>
      <c r="E24" s="403"/>
      <c r="F24" s="403"/>
      <c r="G24" s="403"/>
      <c r="H24" s="403"/>
      <c r="I24" s="403"/>
      <c r="J24" s="403"/>
      <c r="K24" s="403"/>
      <c r="L24" s="404"/>
      <c r="M24" s="405">
        <v>88</v>
      </c>
      <c r="N24" s="406"/>
      <c r="O24" s="406"/>
      <c r="P24" s="407"/>
      <c r="Q24" s="405" t="s">
        <v>250</v>
      </c>
      <c r="R24" s="406"/>
      <c r="S24" s="406"/>
      <c r="T24" s="407"/>
      <c r="U24" s="405"/>
      <c r="V24" s="406"/>
      <c r="W24" s="406"/>
      <c r="X24" s="424"/>
      <c r="AA24" s="197"/>
      <c r="AB24" s="198"/>
    </row>
    <row r="25" spans="1:29" ht="18" customHeight="1" x14ac:dyDescent="0.15">
      <c r="A25" s="411"/>
      <c r="B25" s="412"/>
      <c r="C25" s="413"/>
      <c r="D25" s="425" t="s">
        <v>322</v>
      </c>
      <c r="E25" s="426"/>
      <c r="F25" s="426"/>
      <c r="G25" s="426"/>
      <c r="H25" s="426"/>
      <c r="I25" s="426"/>
      <c r="J25" s="426"/>
      <c r="K25" s="426"/>
      <c r="L25" s="427"/>
      <c r="M25" s="398">
        <v>49</v>
      </c>
      <c r="N25" s="399"/>
      <c r="O25" s="399"/>
      <c r="P25" s="400"/>
      <c r="Q25" s="398" t="s">
        <v>250</v>
      </c>
      <c r="R25" s="399"/>
      <c r="S25" s="399"/>
      <c r="T25" s="400"/>
      <c r="U25" s="398"/>
      <c r="V25" s="399"/>
      <c r="W25" s="399"/>
      <c r="X25" s="401"/>
      <c r="AA25" s="197"/>
      <c r="AB25" s="198"/>
    </row>
    <row r="26" spans="1:29" ht="18" customHeight="1" x14ac:dyDescent="0.15">
      <c r="A26" s="411"/>
      <c r="B26" s="412"/>
      <c r="C26" s="413"/>
      <c r="D26" s="402" t="s">
        <v>323</v>
      </c>
      <c r="E26" s="403"/>
      <c r="F26" s="403"/>
      <c r="G26" s="403"/>
      <c r="H26" s="403"/>
      <c r="I26" s="403"/>
      <c r="J26" s="403"/>
      <c r="K26" s="403"/>
      <c r="L26" s="404"/>
      <c r="M26" s="405">
        <v>22</v>
      </c>
      <c r="N26" s="406"/>
      <c r="O26" s="406"/>
      <c r="P26" s="407"/>
      <c r="Q26" s="405" t="s">
        <v>250</v>
      </c>
      <c r="R26" s="406"/>
      <c r="S26" s="406"/>
      <c r="T26" s="407"/>
      <c r="U26" s="199"/>
      <c r="V26" s="200"/>
      <c r="W26" s="200"/>
      <c r="X26" s="201"/>
      <c r="AA26" s="197"/>
      <c r="AB26" s="198"/>
    </row>
    <row r="27" spans="1:29" ht="18" customHeight="1" thickBot="1" x14ac:dyDescent="0.2">
      <c r="A27" s="414"/>
      <c r="B27" s="415"/>
      <c r="C27" s="416"/>
      <c r="D27" s="384" t="s">
        <v>318</v>
      </c>
      <c r="E27" s="385"/>
      <c r="F27" s="385"/>
      <c r="G27" s="385"/>
      <c r="H27" s="385"/>
      <c r="I27" s="385"/>
      <c r="J27" s="385"/>
      <c r="K27" s="385"/>
      <c r="L27" s="386"/>
      <c r="M27" s="387">
        <f>SUM(M23:P26)</f>
        <v>459</v>
      </c>
      <c r="N27" s="388"/>
      <c r="O27" s="388"/>
      <c r="P27" s="389"/>
      <c r="Q27" s="387" t="s">
        <v>250</v>
      </c>
      <c r="R27" s="388"/>
      <c r="S27" s="388"/>
      <c r="T27" s="389"/>
      <c r="U27" s="387"/>
      <c r="V27" s="388"/>
      <c r="W27" s="388"/>
      <c r="X27" s="390"/>
      <c r="AB27" s="202"/>
    </row>
    <row r="28" spans="1:29" ht="18" customHeight="1" thickTop="1" thickBot="1" x14ac:dyDescent="0.2">
      <c r="A28" s="391" t="s">
        <v>324</v>
      </c>
      <c r="B28" s="392"/>
      <c r="C28" s="392"/>
      <c r="D28" s="392"/>
      <c r="E28" s="392"/>
      <c r="F28" s="392"/>
      <c r="G28" s="392"/>
      <c r="H28" s="392"/>
      <c r="I28" s="392"/>
      <c r="J28" s="392"/>
      <c r="K28" s="392"/>
      <c r="L28" s="393"/>
      <c r="M28" s="394">
        <f>M22+M27</f>
        <v>45724.533628999998</v>
      </c>
      <c r="N28" s="395"/>
      <c r="O28" s="395"/>
      <c r="P28" s="396"/>
      <c r="Q28" s="394" t="s">
        <v>250</v>
      </c>
      <c r="R28" s="395"/>
      <c r="S28" s="395"/>
      <c r="T28" s="396"/>
      <c r="U28" s="394"/>
      <c r="V28" s="395"/>
      <c r="W28" s="395"/>
      <c r="X28" s="397"/>
    </row>
    <row r="29" spans="1:29" ht="18" customHeight="1" x14ac:dyDescent="0.15">
      <c r="B29" s="191"/>
      <c r="C29" s="192"/>
      <c r="D29" s="192"/>
      <c r="E29" s="192"/>
      <c r="F29" s="192"/>
      <c r="G29" s="192"/>
      <c r="H29" s="193"/>
      <c r="I29" s="194"/>
      <c r="J29" s="194"/>
      <c r="K29" s="193"/>
      <c r="L29" s="194"/>
      <c r="M29" s="194"/>
      <c r="N29" s="193"/>
      <c r="O29" s="194"/>
      <c r="P29" s="194"/>
      <c r="Q29" s="193"/>
      <c r="R29" s="194"/>
      <c r="S29" s="194"/>
      <c r="T29" s="193"/>
      <c r="U29" s="194"/>
      <c r="V29" s="193"/>
      <c r="W29" s="194"/>
      <c r="X29" s="194"/>
    </row>
    <row r="30" spans="1:29" ht="18" customHeight="1" x14ac:dyDescent="0.15">
      <c r="B30" s="191"/>
      <c r="C30" s="192"/>
      <c r="D30" s="192"/>
      <c r="E30" s="192"/>
      <c r="F30" s="192"/>
      <c r="G30" s="192"/>
      <c r="H30" s="193"/>
      <c r="I30" s="194"/>
      <c r="J30" s="194"/>
      <c r="K30" s="193"/>
      <c r="L30" s="194"/>
      <c r="M30" s="194"/>
      <c r="N30" s="193"/>
      <c r="O30" s="194"/>
      <c r="P30" s="194"/>
      <c r="Q30" s="193"/>
      <c r="R30" s="194"/>
      <c r="S30" s="194"/>
      <c r="T30" s="193"/>
      <c r="U30" s="194"/>
      <c r="V30" s="193"/>
      <c r="W30" s="194"/>
      <c r="X30" s="194"/>
      <c r="Z30" s="147"/>
      <c r="AA30" s="145"/>
      <c r="AB30" s="146"/>
      <c r="AC30" s="7" t="s">
        <v>251</v>
      </c>
    </row>
    <row r="31" spans="1:29" ht="18" customHeight="1" x14ac:dyDescent="0.15">
      <c r="B31" s="191"/>
      <c r="C31" s="192"/>
      <c r="D31" s="192"/>
      <c r="E31" s="192"/>
      <c r="F31" s="192"/>
      <c r="G31" s="192"/>
      <c r="H31" s="193"/>
      <c r="I31" s="194"/>
      <c r="J31" s="194"/>
      <c r="K31" s="193"/>
      <c r="L31" s="194"/>
      <c r="M31" s="194"/>
      <c r="N31" s="193"/>
      <c r="O31" s="194"/>
      <c r="P31" s="194"/>
      <c r="Q31" s="193"/>
      <c r="R31" s="194"/>
      <c r="S31" s="194"/>
      <c r="T31" s="193"/>
      <c r="U31" s="194"/>
      <c r="V31" s="193"/>
      <c r="W31" s="194"/>
      <c r="X31" s="194"/>
      <c r="Z31" s="147"/>
      <c r="AA31" s="145"/>
      <c r="AB31" s="146"/>
      <c r="AC31" s="7" t="s">
        <v>251</v>
      </c>
    </row>
    <row r="32" spans="1:29" ht="18" customHeight="1" x14ac:dyDescent="0.15">
      <c r="A32" s="185" t="s">
        <v>325</v>
      </c>
      <c r="B32" s="191"/>
      <c r="C32" s="192"/>
      <c r="D32" s="192"/>
      <c r="E32" s="192"/>
      <c r="F32" s="192"/>
      <c r="G32" s="192"/>
      <c r="H32" s="193"/>
      <c r="I32" s="194"/>
      <c r="J32" s="194"/>
      <c r="K32" s="193"/>
      <c r="L32" s="194"/>
      <c r="M32" s="194"/>
      <c r="N32" s="193"/>
      <c r="O32" s="194"/>
      <c r="P32" s="194"/>
      <c r="Q32" s="193"/>
      <c r="R32" s="194"/>
      <c r="S32" s="194"/>
      <c r="T32" s="193"/>
      <c r="U32" s="194"/>
      <c r="V32" s="193"/>
      <c r="W32" s="194"/>
      <c r="X32" s="194"/>
    </row>
    <row r="33" spans="1:37" ht="9.9499999999999993" customHeight="1" x14ac:dyDescent="0.15">
      <c r="B33" s="191"/>
      <c r="C33" s="192"/>
      <c r="D33" s="192"/>
      <c r="E33" s="192"/>
      <c r="F33" s="192"/>
      <c r="G33" s="192"/>
      <c r="H33" s="193"/>
      <c r="I33" s="194"/>
      <c r="J33" s="194"/>
      <c r="K33" s="193"/>
      <c r="L33" s="194"/>
      <c r="M33" s="194"/>
      <c r="N33" s="193"/>
      <c r="O33" s="194"/>
      <c r="P33" s="194"/>
      <c r="Q33" s="193"/>
      <c r="R33" s="194"/>
      <c r="S33" s="194"/>
      <c r="T33" s="193"/>
      <c r="U33" s="194"/>
      <c r="V33" s="193"/>
      <c r="W33" s="194"/>
      <c r="X33" s="194"/>
    </row>
    <row r="34" spans="1:37" ht="18" customHeight="1" thickBot="1" x14ac:dyDescent="0.2">
      <c r="A34" s="186" t="s">
        <v>298</v>
      </c>
      <c r="B34" s="191"/>
      <c r="C34" s="192"/>
      <c r="D34" s="192"/>
      <c r="E34" s="192"/>
      <c r="F34" s="192"/>
      <c r="G34" s="192"/>
      <c r="H34" s="193"/>
      <c r="I34" s="194"/>
      <c r="J34" s="194"/>
      <c r="K34" s="369" t="s">
        <v>214</v>
      </c>
      <c r="L34" s="370"/>
      <c r="M34" s="370"/>
      <c r="N34" s="370"/>
      <c r="O34" s="194"/>
      <c r="P34" s="194"/>
      <c r="Q34" s="193"/>
      <c r="R34" s="194"/>
      <c r="S34" s="194"/>
      <c r="T34" s="193"/>
      <c r="U34" s="194"/>
      <c r="V34" s="193"/>
      <c r="W34" s="194"/>
      <c r="X34" s="194"/>
    </row>
    <row r="35" spans="1:37" ht="18" customHeight="1" thickBot="1" x14ac:dyDescent="0.2">
      <c r="A35" s="371" t="s">
        <v>326</v>
      </c>
      <c r="B35" s="372"/>
      <c r="C35" s="372"/>
      <c r="D35" s="372"/>
      <c r="E35" s="372"/>
      <c r="F35" s="372"/>
      <c r="G35" s="372"/>
      <c r="H35" s="372"/>
      <c r="I35" s="372"/>
      <c r="J35" s="372"/>
      <c r="K35" s="373"/>
      <c r="L35" s="374" t="s">
        <v>327</v>
      </c>
      <c r="M35" s="375"/>
      <c r="N35" s="376"/>
      <c r="O35" s="194"/>
      <c r="P35" s="194"/>
      <c r="Q35" s="193"/>
      <c r="R35" s="194"/>
      <c r="S35" s="194"/>
      <c r="T35" s="193"/>
      <c r="U35" s="194"/>
      <c r="V35" s="193"/>
      <c r="W35" s="194"/>
      <c r="X35" s="194"/>
      <c r="AA35" s="203"/>
      <c r="AB35" s="203"/>
    </row>
    <row r="36" spans="1:37" ht="18" customHeight="1" thickBot="1" x14ac:dyDescent="0.2">
      <c r="A36" s="377" t="s">
        <v>328</v>
      </c>
      <c r="B36" s="378"/>
      <c r="C36" s="378"/>
      <c r="D36" s="378"/>
      <c r="E36" s="378"/>
      <c r="F36" s="378"/>
      <c r="G36" s="378"/>
      <c r="H36" s="378"/>
      <c r="I36" s="378"/>
      <c r="J36" s="378"/>
      <c r="K36" s="379"/>
      <c r="L36" s="380">
        <v>1482.5021919999999</v>
      </c>
      <c r="M36" s="381"/>
      <c r="N36" s="382"/>
      <c r="O36" s="204"/>
      <c r="P36" s="204"/>
      <c r="Q36" s="193"/>
      <c r="R36" s="204"/>
      <c r="S36" s="204"/>
      <c r="T36" s="193"/>
      <c r="U36" s="204"/>
      <c r="V36" s="193"/>
      <c r="W36" s="204"/>
      <c r="X36" s="204"/>
      <c r="Y36" s="203"/>
      <c r="Z36" s="203"/>
      <c r="AA36" s="203"/>
      <c r="AB36" s="203"/>
      <c r="AC36" s="205"/>
      <c r="AD36" s="203"/>
      <c r="AE36" s="203"/>
      <c r="AF36" s="203"/>
      <c r="AG36" s="203"/>
      <c r="AH36" s="203"/>
      <c r="AI36" s="383"/>
      <c r="AJ36" s="383"/>
      <c r="AK36" s="383"/>
    </row>
    <row r="37" spans="1:37" ht="18" customHeight="1" x14ac:dyDescent="0.15">
      <c r="A37" s="203"/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6"/>
      <c r="M37" s="206"/>
      <c r="N37" s="206"/>
      <c r="O37" s="204"/>
      <c r="P37" s="204"/>
      <c r="Q37" s="193"/>
      <c r="R37" s="204"/>
      <c r="S37" s="204"/>
      <c r="T37" s="193"/>
      <c r="U37" s="204"/>
      <c r="V37" s="193"/>
      <c r="W37" s="204"/>
      <c r="X37" s="204"/>
      <c r="Y37" s="203"/>
      <c r="Z37" s="203"/>
      <c r="AC37" s="203"/>
      <c r="AD37" s="203"/>
      <c r="AE37" s="203"/>
      <c r="AF37" s="203"/>
      <c r="AG37" s="203"/>
      <c r="AH37" s="203"/>
      <c r="AI37" s="207"/>
      <c r="AJ37" s="207"/>
      <c r="AK37" s="206"/>
    </row>
    <row r="38" spans="1:37" ht="18" customHeight="1" x14ac:dyDescent="0.15"/>
    <row r="39" spans="1:37" ht="18" customHeight="1" x14ac:dyDescent="0.15">
      <c r="A39" s="185" t="s">
        <v>329</v>
      </c>
    </row>
    <row r="40" spans="1:37" ht="9.9499999999999993" customHeight="1" x14ac:dyDescent="0.15">
      <c r="A40" s="185"/>
    </row>
    <row r="41" spans="1:37" ht="15" customHeight="1" thickBot="1" x14ac:dyDescent="0.2">
      <c r="A41" s="186" t="s">
        <v>298</v>
      </c>
      <c r="U41" s="347" t="s">
        <v>214</v>
      </c>
      <c r="V41" s="348"/>
      <c r="W41" s="348"/>
      <c r="X41" s="348"/>
    </row>
    <row r="42" spans="1:37" ht="18" customHeight="1" x14ac:dyDescent="0.15">
      <c r="A42" s="349" t="s">
        <v>259</v>
      </c>
      <c r="B42" s="350"/>
      <c r="C42" s="350"/>
      <c r="D42" s="351"/>
      <c r="E42" s="355" t="s">
        <v>330</v>
      </c>
      <c r="F42" s="356"/>
      <c r="G42" s="356"/>
      <c r="H42" s="357"/>
      <c r="I42" s="355" t="s">
        <v>331</v>
      </c>
      <c r="J42" s="356"/>
      <c r="K42" s="356"/>
      <c r="L42" s="357"/>
      <c r="M42" s="361" t="s">
        <v>332</v>
      </c>
      <c r="N42" s="362"/>
      <c r="O42" s="362"/>
      <c r="P42" s="362"/>
      <c r="Q42" s="362"/>
      <c r="R42" s="362"/>
      <c r="S42" s="362"/>
      <c r="T42" s="363"/>
      <c r="U42" s="355" t="s">
        <v>266</v>
      </c>
      <c r="V42" s="356"/>
      <c r="W42" s="356"/>
      <c r="X42" s="364"/>
    </row>
    <row r="43" spans="1:37" ht="18" customHeight="1" thickBot="1" x14ac:dyDescent="0.2">
      <c r="A43" s="352"/>
      <c r="B43" s="353"/>
      <c r="C43" s="353"/>
      <c r="D43" s="354"/>
      <c r="E43" s="358"/>
      <c r="F43" s="359"/>
      <c r="G43" s="359"/>
      <c r="H43" s="360"/>
      <c r="I43" s="358"/>
      <c r="J43" s="359"/>
      <c r="K43" s="359"/>
      <c r="L43" s="360"/>
      <c r="M43" s="366" t="s">
        <v>333</v>
      </c>
      <c r="N43" s="367"/>
      <c r="O43" s="367"/>
      <c r="P43" s="368"/>
      <c r="Q43" s="366" t="s">
        <v>334</v>
      </c>
      <c r="R43" s="367"/>
      <c r="S43" s="367"/>
      <c r="T43" s="368"/>
      <c r="U43" s="358"/>
      <c r="V43" s="359"/>
      <c r="W43" s="359"/>
      <c r="X43" s="365"/>
    </row>
    <row r="44" spans="1:37" ht="18" customHeight="1" x14ac:dyDescent="0.15">
      <c r="A44" s="338" t="s">
        <v>335</v>
      </c>
      <c r="B44" s="339"/>
      <c r="C44" s="339"/>
      <c r="D44" s="340"/>
      <c r="E44" s="341">
        <v>89.754557000000005</v>
      </c>
      <c r="F44" s="342"/>
      <c r="G44" s="342"/>
      <c r="H44" s="343"/>
      <c r="I44" s="341">
        <v>20.430081000000001</v>
      </c>
      <c r="J44" s="342"/>
      <c r="K44" s="342"/>
      <c r="L44" s="343"/>
      <c r="M44" s="341" t="s">
        <v>250</v>
      </c>
      <c r="N44" s="342"/>
      <c r="O44" s="342"/>
      <c r="P44" s="343"/>
      <c r="Q44" s="341">
        <v>0.11</v>
      </c>
      <c r="R44" s="342"/>
      <c r="S44" s="342"/>
      <c r="T44" s="343"/>
      <c r="U44" s="344">
        <v>110.07463799999999</v>
      </c>
      <c r="V44" s="345"/>
      <c r="W44" s="345"/>
      <c r="X44" s="346"/>
    </row>
    <row r="45" spans="1:37" ht="18" customHeight="1" x14ac:dyDescent="0.15">
      <c r="A45" s="328" t="s">
        <v>336</v>
      </c>
      <c r="B45" s="329"/>
      <c r="C45" s="329"/>
      <c r="D45" s="330"/>
      <c r="E45" s="331" t="s">
        <v>303</v>
      </c>
      <c r="F45" s="332"/>
      <c r="G45" s="332"/>
      <c r="H45" s="333"/>
      <c r="I45" s="331" t="s">
        <v>303</v>
      </c>
      <c r="J45" s="332"/>
      <c r="K45" s="332"/>
      <c r="L45" s="333"/>
      <c r="M45" s="331" t="s">
        <v>250</v>
      </c>
      <c r="N45" s="332"/>
      <c r="O45" s="332"/>
      <c r="P45" s="333"/>
      <c r="Q45" s="331" t="s">
        <v>303</v>
      </c>
      <c r="R45" s="332"/>
      <c r="S45" s="332"/>
      <c r="T45" s="333"/>
      <c r="U45" s="331" t="s">
        <v>250</v>
      </c>
      <c r="V45" s="332"/>
      <c r="W45" s="332"/>
      <c r="X45" s="337"/>
    </row>
    <row r="46" spans="1:37" ht="18" customHeight="1" x14ac:dyDescent="0.15">
      <c r="A46" s="328" t="s">
        <v>337</v>
      </c>
      <c r="B46" s="329"/>
      <c r="C46" s="329"/>
      <c r="D46" s="330"/>
      <c r="E46" s="331">
        <v>382.25930599999998</v>
      </c>
      <c r="F46" s="332"/>
      <c r="G46" s="332"/>
      <c r="H46" s="333"/>
      <c r="I46" s="331">
        <v>386.30057799999997</v>
      </c>
      <c r="J46" s="332"/>
      <c r="K46" s="332"/>
      <c r="L46" s="333"/>
      <c r="M46" s="331">
        <v>382.25930599999998</v>
      </c>
      <c r="N46" s="332"/>
      <c r="O46" s="332"/>
      <c r="P46" s="333"/>
      <c r="Q46" s="331" t="s">
        <v>303</v>
      </c>
      <c r="R46" s="332"/>
      <c r="S46" s="332"/>
      <c r="T46" s="333"/>
      <c r="U46" s="334">
        <v>386.30057799999997</v>
      </c>
      <c r="V46" s="335"/>
      <c r="W46" s="335"/>
      <c r="X46" s="336"/>
    </row>
    <row r="47" spans="1:37" ht="18" customHeight="1" thickBot="1" x14ac:dyDescent="0.2">
      <c r="A47" s="319" t="s">
        <v>338</v>
      </c>
      <c r="B47" s="320"/>
      <c r="C47" s="320"/>
      <c r="D47" s="321"/>
      <c r="E47" s="322">
        <v>4382.7342490000001</v>
      </c>
      <c r="F47" s="323"/>
      <c r="G47" s="323"/>
      <c r="H47" s="324"/>
      <c r="I47" s="322">
        <v>376.67886099999998</v>
      </c>
      <c r="J47" s="323"/>
      <c r="K47" s="323"/>
      <c r="L47" s="324"/>
      <c r="M47" s="322">
        <v>338.76648899999998</v>
      </c>
      <c r="N47" s="323"/>
      <c r="O47" s="323"/>
      <c r="P47" s="324"/>
      <c r="Q47" s="322">
        <v>242.016784</v>
      </c>
      <c r="R47" s="323"/>
      <c r="S47" s="323"/>
      <c r="T47" s="324"/>
      <c r="U47" s="325">
        <v>4178.6298370000004</v>
      </c>
      <c r="V47" s="326"/>
      <c r="W47" s="326"/>
      <c r="X47" s="327"/>
      <c r="Y47" s="208"/>
    </row>
    <row r="48" spans="1:37" ht="18" customHeight="1" x14ac:dyDescent="0.15">
      <c r="A48" s="209" t="s">
        <v>339</v>
      </c>
      <c r="B48" s="210"/>
      <c r="C48" s="211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08"/>
    </row>
    <row r="49" spans="2:29" ht="18" customHeight="1" x14ac:dyDescent="0.15">
      <c r="B49" s="186" t="s">
        <v>340</v>
      </c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</row>
    <row r="59" spans="2:29" ht="20.100000000000001" customHeight="1" x14ac:dyDescent="0.15">
      <c r="Z59" s="147"/>
      <c r="AA59" s="145"/>
      <c r="AB59" s="146"/>
      <c r="AC59" s="7" t="s">
        <v>251</v>
      </c>
    </row>
  </sheetData>
  <mergeCells count="144">
    <mergeCell ref="U4:X4"/>
    <mergeCell ref="A5:G5"/>
    <mergeCell ref="H5:J5"/>
    <mergeCell ref="K5:M5"/>
    <mergeCell ref="N5:P5"/>
    <mergeCell ref="Q5:S5"/>
    <mergeCell ref="T5:U5"/>
    <mergeCell ref="V5:X5"/>
    <mergeCell ref="AW5:AY5"/>
    <mergeCell ref="A6:G6"/>
    <mergeCell ref="H6:J6"/>
    <mergeCell ref="K6:M6"/>
    <mergeCell ref="N6:P6"/>
    <mergeCell ref="Q6:S6"/>
    <mergeCell ref="T6:U6"/>
    <mergeCell ref="V6:X6"/>
    <mergeCell ref="AB6:AG6"/>
    <mergeCell ref="AI6:AK6"/>
    <mergeCell ref="AA5:AG5"/>
    <mergeCell ref="AI5:AK5"/>
    <mergeCell ref="AL5:AN5"/>
    <mergeCell ref="AO5:AQ5"/>
    <mergeCell ref="AR5:AT5"/>
    <mergeCell ref="AU5:AV5"/>
    <mergeCell ref="AL6:AN6"/>
    <mergeCell ref="AO6:AQ6"/>
    <mergeCell ref="AR6:AT6"/>
    <mergeCell ref="AU6:AV6"/>
    <mergeCell ref="AW6:AY6"/>
    <mergeCell ref="B7:G7"/>
    <mergeCell ref="H7:J7"/>
    <mergeCell ref="K7:M7"/>
    <mergeCell ref="N7:P7"/>
    <mergeCell ref="Q7:S7"/>
    <mergeCell ref="T13:W13"/>
    <mergeCell ref="A14:C14"/>
    <mergeCell ref="D14:L14"/>
    <mergeCell ref="M14:P14"/>
    <mergeCell ref="Q14:T14"/>
    <mergeCell ref="U14:X14"/>
    <mergeCell ref="T7:U7"/>
    <mergeCell ref="V7:X7"/>
    <mergeCell ref="A8:G8"/>
    <mergeCell ref="H8:J8"/>
    <mergeCell ref="K8:M8"/>
    <mergeCell ref="N8:P8"/>
    <mergeCell ref="Q8:S8"/>
    <mergeCell ref="T8:U8"/>
    <mergeCell ref="V8:X8"/>
    <mergeCell ref="M17:P17"/>
    <mergeCell ref="Q17:T17"/>
    <mergeCell ref="U17:X17"/>
    <mergeCell ref="D18:L18"/>
    <mergeCell ref="M18:P18"/>
    <mergeCell ref="Q18:T18"/>
    <mergeCell ref="U18:X18"/>
    <mergeCell ref="A15:C22"/>
    <mergeCell ref="D15:L15"/>
    <mergeCell ref="M15:P15"/>
    <mergeCell ref="Q15:T15"/>
    <mergeCell ref="U15:X15"/>
    <mergeCell ref="D16:L16"/>
    <mergeCell ref="M16:P16"/>
    <mergeCell ref="Q16:T16"/>
    <mergeCell ref="U16:X16"/>
    <mergeCell ref="D17:L17"/>
    <mergeCell ref="D21:L21"/>
    <mergeCell ref="M21:P21"/>
    <mergeCell ref="Q21:T21"/>
    <mergeCell ref="U21:X21"/>
    <mergeCell ref="D22:L22"/>
    <mergeCell ref="M22:P22"/>
    <mergeCell ref="Q22:T22"/>
    <mergeCell ref="U22:X22"/>
    <mergeCell ref="D19:L19"/>
    <mergeCell ref="M19:P19"/>
    <mergeCell ref="Q19:T19"/>
    <mergeCell ref="U19:X19"/>
    <mergeCell ref="D20:L20"/>
    <mergeCell ref="M20:P20"/>
    <mergeCell ref="Q20:T20"/>
    <mergeCell ref="U20:X20"/>
    <mergeCell ref="M25:P25"/>
    <mergeCell ref="Q25:T25"/>
    <mergeCell ref="U25:X25"/>
    <mergeCell ref="D26:L26"/>
    <mergeCell ref="M26:P26"/>
    <mergeCell ref="Q26:T26"/>
    <mergeCell ref="A23:C27"/>
    <mergeCell ref="D23:L23"/>
    <mergeCell ref="M23:P23"/>
    <mergeCell ref="Q23:T23"/>
    <mergeCell ref="U23:X23"/>
    <mergeCell ref="D24:L24"/>
    <mergeCell ref="M24:P24"/>
    <mergeCell ref="Q24:T24"/>
    <mergeCell ref="U24:X24"/>
    <mergeCell ref="D25:L25"/>
    <mergeCell ref="AI36:AK36"/>
    <mergeCell ref="D27:L27"/>
    <mergeCell ref="M27:P27"/>
    <mergeCell ref="Q27:T27"/>
    <mergeCell ref="U27:X27"/>
    <mergeCell ref="A28:L28"/>
    <mergeCell ref="M28:P28"/>
    <mergeCell ref="Q28:T28"/>
    <mergeCell ref="U28:X28"/>
    <mergeCell ref="U41:X41"/>
    <mergeCell ref="A42:D43"/>
    <mergeCell ref="E42:H43"/>
    <mergeCell ref="I42:L43"/>
    <mergeCell ref="M42:T42"/>
    <mergeCell ref="U42:X43"/>
    <mergeCell ref="M43:P43"/>
    <mergeCell ref="Q43:T43"/>
    <mergeCell ref="K34:N34"/>
    <mergeCell ref="A35:K35"/>
    <mergeCell ref="L35:N35"/>
    <mergeCell ref="A36:K36"/>
    <mergeCell ref="L36:N36"/>
    <mergeCell ref="A45:D45"/>
    <mergeCell ref="E45:H45"/>
    <mergeCell ref="I45:L45"/>
    <mergeCell ref="M45:P45"/>
    <mergeCell ref="Q45:T45"/>
    <mergeCell ref="U45:X45"/>
    <mergeCell ref="A44:D44"/>
    <mergeCell ref="E44:H44"/>
    <mergeCell ref="I44:L44"/>
    <mergeCell ref="M44:P44"/>
    <mergeCell ref="Q44:T44"/>
    <mergeCell ref="U44:X44"/>
    <mergeCell ref="A47:D47"/>
    <mergeCell ref="E47:H47"/>
    <mergeCell ref="I47:L47"/>
    <mergeCell ref="M47:P47"/>
    <mergeCell ref="Q47:T47"/>
    <mergeCell ref="U47:X47"/>
    <mergeCell ref="A46:D46"/>
    <mergeCell ref="E46:H46"/>
    <mergeCell ref="I46:L46"/>
    <mergeCell ref="M46:P46"/>
    <mergeCell ref="Q46:T46"/>
    <mergeCell ref="U46:X46"/>
  </mergeCells>
  <phoneticPr fontId="37"/>
  <pageMargins left="0.7" right="0.7" top="0.75" bottom="0.75" header="0.3" footer="0.3"/>
  <pageSetup paperSize="9" scale="98" orientation="landscape" r:id="rId1"/>
  <rowBreaks count="1" manualBreakCount="1">
    <brk id="30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2014-08-27T05:50:22Z</dcterms:created>
  <dcterms:modified xsi:type="dcterms:W3CDTF">2020-09-09T04:36:05Z</dcterms:modified>
</cp:coreProperties>
</file>