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基金附属明細表ほか!$A$1:$AE$57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6" i="6" l="1"/>
  <c r="M25" i="6"/>
  <c r="M22" i="6"/>
  <c r="M26" i="6" s="1"/>
  <c r="G25" i="5"/>
</calcChain>
</file>

<file path=xl/sharedStrings.xml><?xml version="1.0" encoding="utf-8"?>
<sst xmlns="http://schemas.openxmlformats.org/spreadsheetml/2006/main" count="927" uniqueCount="339">
  <si>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</si>
  <si>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</si>
  <si>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</si>
  <si>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</si>
  <si>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</si>
  <si>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</si>
  <si>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</si>
  <si>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</si>
  <si>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</si>
  <si>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</si>
  <si>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</si>
  <si>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</si>
  <si>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</si>
  <si>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</si>
  <si>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</si>
  <si>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</si>
  <si>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</si>
  <si>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</si>
  <si>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</si>
  <si>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</si>
  <si>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</si>
  <si>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</si>
  <si>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</si>
  <si>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</si>
  <si>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</si>
  <si>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</si>
  <si>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</si>
  <si>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</si>
  <si>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</si>
  <si>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</si>
  <si>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</si>
  <si>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</si>
  <si>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</si>
  <si>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</si>
  <si>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</si>
  <si>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</si>
  <si>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</si>
  <si>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</si>
  <si>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</si>
  <si>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</si>
  <si>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</si>
  <si>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</si>
  <si>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</si>
  <si>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</si>
  <si>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</si>
  <si>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</si>
  <si>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</si>
  <si>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</si>
  <si>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</si>
  <si>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</si>
  <si>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</si>
  <si>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</si>
  <si>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</si>
  <si>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</si>
  <si>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</si>
  <si>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</si>
  <si>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</si>
  <si>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</si>
  <si>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</si>
  <si>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</si>
  <si>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</si>
  <si>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</si>
  <si>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</si>
  <si>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</si>
  <si>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</si>
  <si>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</si>
  <si>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</si>
  <si>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</si>
  <si>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</si>
  <si>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</si>
  <si>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</si>
  <si>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</si>
  <si>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</si>
  <si>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</si>
  <si>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</si>
  <si>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</si>
  <si>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</si>
  <si>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</si>
  <si>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</si>
  <si>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</si>
  <si>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</si>
  <si>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</si>
  <si>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</si>
  <si>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</si>
  <si>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</si>
  <si>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</si>
  <si>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</si>
  <si>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</si>
  <si>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</si>
  <si>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</si>
  <si>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</si>
  <si>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</si>
  <si>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</si>
  <si>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</si>
  <si>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</si>
  <si>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</si>
  <si>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</si>
  <si>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</si>
  <si>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</si>
  <si>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</si>
  <si>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</si>
  <si>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</si>
  <si>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</si>
  <si>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</si>
  <si>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</si>
  <si>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</si>
  <si>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</si>
  <si>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</si>
  <si>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</si>
  <si>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</si>
  <si>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</si>
  <si>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</si>
  <si>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</si>
  <si>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</si>
  <si>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</si>
  <si>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</si>
  <si>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</si>
  <si>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</si>
  <si>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</si>
  <si>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</si>
  <si>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</si>
  <si>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</si>
  <si>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</si>
  <si>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</si>
  <si>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</si>
  <si>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</si>
  <si>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</si>
  <si>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</si>
  <si>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</si>
  <si>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</si>
  <si>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</si>
  <si>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</si>
  <si>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</si>
  <si>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</si>
  <si>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</si>
  <si>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</si>
  <si>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</si>
  <si>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</si>
  <si>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</si>
  <si>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</si>
  <si>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</si>
  <si>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</si>
  <si>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</si>
  <si>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</si>
  <si>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</si>
  <si>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</si>
  <si>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</si>
  <si>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</si>
  <si>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</si>
  <si>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</si>
  <si>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</si>
  <si>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</si>
  <si>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</si>
  <si>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</si>
  <si>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</si>
  <si>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</si>
  <si>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</si>
  <si>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</si>
  <si>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</si>
  <si>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</si>
  <si>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</si>
  <si>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</si>
  <si>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</si>
  <si>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</si>
  <si>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</si>
  <si>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</si>
  <si>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</si>
  <si>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</si>
  <si>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</si>
  <si>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</si>
  <si>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</si>
  <si>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</si>
  <si>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</si>
  <si>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</si>
  <si>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</si>
  <si>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</si>
  <si>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</si>
  <si>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</si>
  <si>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</si>
  <si>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</si>
  <si>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</si>
  <si>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</si>
  <si>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</si>
  <si>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</si>
  <si>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</si>
  <si>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</si>
  <si>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</si>
  <si>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</si>
  <si>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</si>
  <si>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</si>
  <si>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</si>
  <si>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</si>
  <si>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</si>
  <si>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</si>
  <si>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</si>
  <si>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</si>
  <si>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</si>
  <si>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</si>
  <si>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</si>
  <si>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</si>
  <si>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</si>
  <si>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</si>
  <si>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</si>
  <si>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</si>
  <si>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</si>
  <si>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</si>
  <si>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</si>
  <si>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</si>
  <si>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</si>
  <si>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</si>
  <si>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</si>
  <si>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</si>
  <si>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</si>
  <si>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</si>
  <si>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</si>
  <si>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</si>
  <si>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</si>
  <si>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</si>
  <si>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</si>
  <si>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</si>
  <si>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</si>
  <si>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</si>
  <si>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</si>
  <si>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</si>
  <si>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</si>
  <si>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</si>
  <si>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</si>
  <si>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</si>
  <si>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</si>
  <si>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</si>
  <si>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</si>
  <si>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</si>
  <si>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</si>
  <si>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</si>
  <si>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</si>
  <si>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</si>
  <si>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</si>
  <si>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</si>
  <si>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</si>
  <si>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</si>
  <si>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</si>
  <si>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</si>
  <si>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</si>
  <si>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</si>
  <si>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</si>
  <si>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</si>
  <si>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</si>
  <si>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</si>
  <si>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</si>
  <si>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</si>
  <si>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</si>
  <si>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局：政策企画部　  会　　計：一般会計</t>
    <phoneticPr fontId="3"/>
  </si>
  <si>
    <t>管理する資産の減価償却等　-1,078
地方債の償還等により　＋841</t>
    <phoneticPr fontId="3"/>
  </si>
  <si>
    <t>都道府県センターへの出資金の増＋1,604
災害救助基金の増＋784
地方債の発行等により -2,160</t>
    <rPh sb="0" eb="4">
      <t>トドウフケン</t>
    </rPh>
    <rPh sb="10" eb="13">
      <t>シュッシキン</t>
    </rPh>
    <rPh sb="14" eb="15">
      <t>ゾウ</t>
    </rPh>
    <rPh sb="22" eb="24">
      <t>サイガイ</t>
    </rPh>
    <rPh sb="24" eb="26">
      <t>キュウジョ</t>
    </rPh>
    <rPh sb="26" eb="28">
      <t>キキン</t>
    </rPh>
    <rPh sb="29" eb="30">
      <t>ゾウ</t>
    </rPh>
    <rPh sb="39" eb="41">
      <t>ハッコウ</t>
    </rPh>
    <rPh sb="41" eb="42">
      <t>トウ</t>
    </rPh>
    <phoneticPr fontId="3"/>
  </si>
  <si>
    <t>その他固定負債の減 +93
退職手当引当金の減 +65</t>
    <rPh sb="2" eb="3">
      <t>タ</t>
    </rPh>
    <rPh sb="3" eb="5">
      <t>コテイ</t>
    </rPh>
    <rPh sb="5" eb="7">
      <t>フサイ</t>
    </rPh>
    <rPh sb="8" eb="9">
      <t>ゲン</t>
    </rPh>
    <rPh sb="14" eb="16">
      <t>タイショク</t>
    </rPh>
    <rPh sb="16" eb="18">
      <t>テアテ</t>
    </rPh>
    <rPh sb="18" eb="20">
      <t>ヒキアテ</t>
    </rPh>
    <rPh sb="20" eb="21">
      <t>キン</t>
    </rPh>
    <rPh sb="22" eb="23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</si>
  <si>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</si>
  <si>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</si>
  <si>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政策企画部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</si>
  <si>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</si>
  <si>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</si>
  <si>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</si>
  <si>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</si>
  <si>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</si>
  <si>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</si>
  <si>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</si>
  <si>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</si>
  <si>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</si>
  <si>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</si>
  <si>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</si>
  <si>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</si>
  <si>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</si>
  <si>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</si>
  <si>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</si>
  <si>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</si>
  <si>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</si>
  <si>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</si>
  <si>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</si>
  <si>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</si>
  <si>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</si>
  <si>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</si>
  <si>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</si>
  <si>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</si>
  <si>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</si>
  <si>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</si>
  <si>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</si>
  <si>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</si>
  <si>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</si>
  <si>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</si>
  <si>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</si>
  <si>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</si>
  <si>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</si>
  <si>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</si>
  <si>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</si>
  <si>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</si>
  <si>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</si>
  <si>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</si>
  <si>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</si>
  <si>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</si>
  <si>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【一般会計・政策企画部】</t>
    <rPh sb="1" eb="3">
      <t>イッパン</t>
    </rPh>
    <rPh sb="3" eb="5">
      <t>カイケイ</t>
    </rPh>
    <rPh sb="6" eb="8">
      <t>セイサク</t>
    </rPh>
    <rPh sb="8" eb="10">
      <t>キカク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</si>
  <si>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</si>
  <si>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</si>
  <si>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</si>
  <si>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</si>
  <si>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災害救助基金</t>
  </si>
  <si>
    <t>地域防災基金</t>
    <rPh sb="0" eb="2">
      <t>チイキ</t>
    </rPh>
    <rPh sb="2" eb="4">
      <t>ボウサイ</t>
    </rPh>
    <rPh sb="4" eb="6">
      <t>キキン</t>
    </rPh>
    <phoneticPr fontId="1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</si>
  <si>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</si>
  <si>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</si>
  <si>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</si>
  <si>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</si>
  <si>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</si>
  <si>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</si>
  <si>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（公財）都道府県センター</t>
    <phoneticPr fontId="3"/>
  </si>
  <si>
    <t>－</t>
    <phoneticPr fontId="3"/>
  </si>
  <si>
    <t>（公財）琵琶湖・淀川水質保全機構</t>
    <rPh sb="1" eb="2">
      <t>コウ</t>
    </rPh>
    <phoneticPr fontId="3"/>
  </si>
  <si>
    <t>（公財）奈良先端科学技術大学院大学支援財団</t>
    <rPh sb="1" eb="2">
      <t>オオヤケ</t>
    </rPh>
    <phoneticPr fontId="3"/>
  </si>
  <si>
    <t>（一財）地域総合整備財団</t>
    <rPh sb="1" eb="2">
      <t>イチ</t>
    </rPh>
    <phoneticPr fontId="3"/>
  </si>
  <si>
    <t>（一財）大阪府青少年活動財団</t>
    <rPh sb="1" eb="2">
      <t>イチ</t>
    </rPh>
    <phoneticPr fontId="3"/>
  </si>
  <si>
    <t>その他</t>
    <rPh sb="2" eb="3">
      <t>タ</t>
    </rPh>
    <phoneticPr fontId="3"/>
  </si>
  <si>
    <t>平成29年度</t>
    <rPh sb="0" eb="2">
      <t>ヘイセイ</t>
    </rPh>
    <rPh sb="4" eb="6">
      <t>ネンド</t>
    </rPh>
    <phoneticPr fontId="3"/>
  </si>
  <si>
    <t>小計</t>
    <rPh sb="0" eb="2">
      <t>ショウケイ</t>
    </rPh>
    <phoneticPr fontId="3"/>
  </si>
  <si>
    <t>有価証券</t>
    <rPh sb="0" eb="2">
      <t>ユウカ</t>
    </rPh>
    <rPh sb="2" eb="4">
      <t>ショウケン</t>
    </rPh>
    <phoneticPr fontId="3"/>
  </si>
  <si>
    <t>（株）けいはんな</t>
    <phoneticPr fontId="3"/>
  </si>
  <si>
    <t>（株）国際電気通信基礎技術研究所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</si>
  <si>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</si>
  <si>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</si>
  <si>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</si>
  <si>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</si>
  <si>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</si>
  <si>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</si>
  <si>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</si>
  <si>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</si>
  <si>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</si>
  <si>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</si>
  <si>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</si>
  <si>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</si>
  <si>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</si>
  <si>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</si>
  <si>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</si>
  <si>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貸倒引当金、退職手当引当金の当期減少額（その他）の主な要因は、要引当金額の見直しによる減</t>
    <rPh sb="3" eb="5">
      <t>カシダオレ</t>
    </rPh>
    <rPh sb="5" eb="7">
      <t>ヒキアテ</t>
    </rPh>
    <rPh sb="7" eb="8">
      <t>キン</t>
    </rPh>
    <rPh sb="9" eb="11">
      <t>タイショク</t>
    </rPh>
    <rPh sb="11" eb="13">
      <t>テアテ</t>
    </rPh>
    <rPh sb="13" eb="15">
      <t>ヒキアテ</t>
    </rPh>
    <rPh sb="15" eb="1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</si>
</sst>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6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6" fillId="0" borderId="0" xfId="0" applyFont="1" applyFill="1" applyAlignment="1">
      <alignment horizontal="distributed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6" fillId="0" borderId="0" xfId="0" applyFont="1" applyFill="1" applyAlignment="1">
      <alignment horizontal="distributed" vertical="center" shrinkToFit="1"/>
    </xf>
    <xf numFmtId="0" fontId="2" fillId="0" borderId="60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176" fontId="33" fillId="0" borderId="37" xfId="0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/>
    <xf numFmtId="0" fontId="47" fillId="0" borderId="1" xfId="0" applyFont="1" applyFill="1" applyBorder="1" applyAlignment="1"/>
    <xf numFmtId="176" fontId="48" fillId="0" borderId="0" xfId="5" applyNumberFormat="1" applyFont="1" applyFill="1" applyBorder="1" applyAlignment="1">
      <alignment horizontal="center" vertical="center" justifyLastLine="1"/>
    </xf>
    <xf numFmtId="176" fontId="48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46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176" fontId="16" fillId="0" borderId="30" xfId="5" applyNumberFormat="1" applyFont="1" applyFill="1" applyBorder="1" applyAlignment="1">
      <alignment vertical="center"/>
    </xf>
    <xf numFmtId="176" fontId="16" fillId="0" borderId="19" xfId="5" applyNumberFormat="1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7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16" fillId="0" borderId="78" xfId="5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8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8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60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8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176" fontId="48" fillId="0" borderId="60" xfId="5" applyNumberFormat="1" applyFont="1" applyFill="1" applyBorder="1" applyAlignment="1">
      <alignment horizontal="center" vertical="center" justifyLastLine="1"/>
    </xf>
    <xf numFmtId="176" fontId="48" fillId="0" borderId="6" xfId="5" applyNumberFormat="1" applyFont="1" applyFill="1" applyBorder="1" applyAlignment="1">
      <alignment horizontal="center" vertical="center" justifyLastLine="1"/>
    </xf>
    <xf numFmtId="176" fontId="48" fillId="0" borderId="5" xfId="0" applyNumberFormat="1" applyFont="1" applyFill="1" applyBorder="1" applyAlignment="1">
      <alignment horizontal="right" vertical="center"/>
    </xf>
    <xf numFmtId="176" fontId="48" fillId="0" borderId="1" xfId="0" applyNumberFormat="1" applyFont="1" applyFill="1" applyBorder="1" applyAlignment="1">
      <alignment horizontal="right" vertical="center"/>
    </xf>
    <xf numFmtId="176" fontId="48" fillId="0" borderId="40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40" xfId="0" applyNumberFormat="1" applyFont="1" applyFill="1" applyBorder="1" applyAlignment="1">
      <alignment horizontal="right" vertical="center"/>
    </xf>
    <xf numFmtId="176" fontId="33" fillId="0" borderId="6" xfId="0" applyNumberFormat="1" applyFont="1" applyFill="1" applyBorder="1" applyAlignment="1">
      <alignment horizontal="center" vertical="center"/>
    </xf>
    <xf numFmtId="176" fontId="33" fillId="0" borderId="46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176" fontId="48" fillId="0" borderId="13" xfId="5" applyNumberFormat="1" applyFont="1" applyFill="1" applyBorder="1" applyAlignment="1">
      <alignment horizontal="right" vertical="center"/>
    </xf>
    <xf numFmtId="176" fontId="48" fillId="0" borderId="13" xfId="5" applyNumberFormat="1" applyFont="1" applyFill="1" applyBorder="1" applyAlignment="1">
      <alignment horizontal="center" vertical="center"/>
    </xf>
    <xf numFmtId="176" fontId="48" fillId="0" borderId="28" xfId="5" applyNumberFormat="1" applyFont="1" applyFill="1" applyBorder="1" applyAlignment="1">
      <alignment horizontal="center" vertical="center"/>
    </xf>
    <xf numFmtId="176" fontId="48" fillId="0" borderId="67" xfId="5" applyNumberFormat="1" applyFont="1" applyFill="1" applyBorder="1" applyAlignment="1">
      <alignment horizontal="distributed" vertical="center" justifyLastLine="1"/>
    </xf>
    <xf numFmtId="0" fontId="33" fillId="0" borderId="68" xfId="0" applyFont="1" applyFill="1" applyBorder="1" applyAlignment="1">
      <alignment horizontal="distributed" vertical="center" justifyLastLine="1"/>
    </xf>
    <xf numFmtId="0" fontId="33" fillId="0" borderId="69" xfId="0" applyFont="1" applyFill="1" applyBorder="1" applyAlignment="1">
      <alignment horizontal="distributed" vertical="center" justifyLastLine="1"/>
    </xf>
    <xf numFmtId="176" fontId="33" fillId="0" borderId="75" xfId="0" applyNumberFormat="1" applyFont="1" applyFill="1" applyBorder="1" applyAlignment="1">
      <alignment horizontal="right" vertical="center"/>
    </xf>
    <xf numFmtId="176" fontId="48" fillId="0" borderId="75" xfId="5" applyNumberFormat="1" applyFont="1" applyFill="1" applyBorder="1" applyAlignment="1">
      <alignment horizontal="right" vertical="center"/>
    </xf>
    <xf numFmtId="176" fontId="33" fillId="0" borderId="75" xfId="0" applyNumberFormat="1" applyFont="1" applyFill="1" applyBorder="1" applyAlignment="1">
      <alignment horizontal="center" vertical="center"/>
    </xf>
    <xf numFmtId="176" fontId="33" fillId="0" borderId="76" xfId="0" applyNumberFormat="1" applyFont="1" applyFill="1" applyBorder="1" applyAlignment="1">
      <alignment horizontal="center" vertical="center"/>
    </xf>
    <xf numFmtId="176" fontId="48" fillId="0" borderId="67" xfId="5" applyNumberFormat="1" applyFont="1" applyFill="1" applyBorder="1" applyAlignment="1">
      <alignment horizontal="right" vertical="center"/>
    </xf>
    <xf numFmtId="176" fontId="48" fillId="0" borderId="68" xfId="5" applyNumberFormat="1" applyFont="1" applyFill="1" applyBorder="1" applyAlignment="1">
      <alignment horizontal="right" vertical="center"/>
    </xf>
    <xf numFmtId="176" fontId="48" fillId="0" borderId="69" xfId="5" applyNumberFormat="1" applyFont="1" applyFill="1" applyBorder="1" applyAlignment="1">
      <alignment horizontal="right" vertical="center"/>
    </xf>
    <xf numFmtId="176" fontId="49" fillId="0" borderId="67" xfId="5" applyNumberFormat="1" applyFont="1" applyFill="1" applyBorder="1" applyAlignment="1">
      <alignment horizontal="center" vertical="center"/>
    </xf>
    <xf numFmtId="176" fontId="49" fillId="0" borderId="68" xfId="5" applyNumberFormat="1" applyFont="1" applyFill="1" applyBorder="1" applyAlignment="1">
      <alignment horizontal="center" vertical="center"/>
    </xf>
    <xf numFmtId="176" fontId="49" fillId="0" borderId="70" xfId="5" applyNumberFormat="1" applyFont="1" applyFill="1" applyBorder="1" applyAlignment="1">
      <alignment horizontal="center" vertical="center"/>
    </xf>
    <xf numFmtId="176" fontId="48" fillId="0" borderId="71" xfId="5" applyNumberFormat="1" applyFont="1" applyFill="1" applyBorder="1" applyAlignment="1">
      <alignment horizontal="center" vertical="center"/>
    </xf>
    <xf numFmtId="176" fontId="48" fillId="0" borderId="72" xfId="5" applyNumberFormat="1" applyFont="1" applyFill="1" applyBorder="1" applyAlignment="1">
      <alignment horizontal="center" vertical="center"/>
    </xf>
    <xf numFmtId="176" fontId="48" fillId="0" borderId="8" xfId="5" applyNumberFormat="1" applyFont="1" applyFill="1" applyBorder="1" applyAlignment="1">
      <alignment horizontal="center" vertical="center"/>
    </xf>
    <xf numFmtId="176" fontId="48" fillId="0" borderId="0" xfId="5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vertical="center"/>
    </xf>
    <xf numFmtId="0" fontId="33" fillId="0" borderId="66" xfId="0" applyFont="1" applyFill="1" applyBorder="1" applyAlignment="1">
      <alignment vertical="center"/>
    </xf>
    <xf numFmtId="0" fontId="33" fillId="0" borderId="73" xfId="0" applyFont="1" applyFill="1" applyBorder="1" applyAlignment="1">
      <alignment horizontal="left" vertical="center" justifyLastLine="1"/>
    </xf>
    <xf numFmtId="176" fontId="48" fillId="0" borderId="73" xfId="5" applyNumberFormat="1" applyFont="1" applyFill="1" applyBorder="1" applyAlignment="1">
      <alignment horizontal="right" vertical="center"/>
    </xf>
    <xf numFmtId="176" fontId="48" fillId="0" borderId="73" xfId="5" applyNumberFormat="1" applyFont="1" applyFill="1" applyBorder="1" applyAlignment="1">
      <alignment horizontal="center" vertical="center"/>
    </xf>
    <xf numFmtId="176" fontId="48" fillId="0" borderId="74" xfId="5" applyNumberFormat="1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left" vertical="center" justifyLastLine="1"/>
    </xf>
    <xf numFmtId="0" fontId="2" fillId="0" borderId="12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176" fontId="48" fillId="0" borderId="12" xfId="5" applyNumberFormat="1" applyFont="1" applyFill="1" applyBorder="1" applyAlignment="1">
      <alignment horizontal="right" vertical="center"/>
    </xf>
    <xf numFmtId="176" fontId="48" fillId="0" borderId="22" xfId="5" applyNumberFormat="1" applyFont="1" applyFill="1" applyBorder="1" applyAlignment="1">
      <alignment horizontal="right" vertical="center"/>
    </xf>
    <xf numFmtId="176" fontId="48" fillId="0" borderId="23" xfId="5" applyNumberFormat="1" applyFont="1" applyFill="1" applyBorder="1" applyAlignment="1">
      <alignment horizontal="right"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0" fontId="6" fillId="0" borderId="35" xfId="5" applyFont="1" applyFill="1" applyBorder="1" applyAlignment="1">
      <alignment horizontal="left" vertical="center"/>
    </xf>
    <xf numFmtId="0" fontId="6" fillId="0" borderId="27" xfId="5" applyFont="1" applyFill="1" applyBorder="1" applyAlignment="1">
      <alignment horizontal="left" vertical="center"/>
    </xf>
    <xf numFmtId="0" fontId="6" fillId="0" borderId="34" xfId="5" applyFont="1" applyFill="1" applyBorder="1" applyAlignment="1">
      <alignment horizontal="left" vertical="center"/>
    </xf>
    <xf numFmtId="176" fontId="48" fillId="0" borderId="35" xfId="5" applyNumberFormat="1" applyFont="1" applyFill="1" applyBorder="1" applyAlignment="1">
      <alignment horizontal="right" vertical="center"/>
    </xf>
    <xf numFmtId="176" fontId="48" fillId="0" borderId="27" xfId="5" applyNumberFormat="1" applyFont="1" applyFill="1" applyBorder="1" applyAlignment="1">
      <alignment horizontal="right" vertical="center"/>
    </xf>
    <xf numFmtId="176" fontId="48" fillId="0" borderId="34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8" fillId="0" borderId="47" xfId="5" applyNumberFormat="1" applyFont="1" applyFill="1" applyBorder="1" applyAlignment="1">
      <alignment horizontal="right" vertical="center" wrapText="1"/>
    </xf>
    <xf numFmtId="176" fontId="48" fillId="0" borderId="48" xfId="5" applyNumberFormat="1" applyFont="1" applyFill="1" applyBorder="1" applyAlignment="1">
      <alignment horizontal="right" vertical="center" wrapText="1"/>
    </xf>
    <xf numFmtId="176" fontId="48" fillId="0" borderId="49" xfId="5" applyNumberFormat="1" applyFont="1" applyFill="1" applyBorder="1" applyAlignment="1">
      <alignment horizontal="right" vertical="center" wrapText="1"/>
    </xf>
    <xf numFmtId="176" fontId="48" fillId="0" borderId="47" xfId="5" applyNumberFormat="1" applyFont="1" applyFill="1" applyBorder="1" applyAlignment="1">
      <alignment horizontal="center" vertical="center"/>
    </xf>
    <xf numFmtId="176" fontId="48" fillId="0" borderId="48" xfId="5" applyNumberFormat="1" applyFont="1" applyFill="1" applyBorder="1" applyAlignment="1">
      <alignment horizontal="center" vertical="center"/>
    </xf>
    <xf numFmtId="176" fontId="48" fillId="0" borderId="50" xfId="5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176" fontId="16" fillId="0" borderId="54" xfId="0" applyNumberFormat="1" applyFont="1" applyFill="1" applyBorder="1" applyAlignment="1">
      <alignment vertical="center"/>
    </xf>
    <xf numFmtId="176" fontId="16" fillId="0" borderId="52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vertical="center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distributed" vertical="center" justifyLastLine="1"/>
    </xf>
    <xf numFmtId="0" fontId="2" fillId="0" borderId="53" xfId="0" applyFont="1" applyFill="1" applyBorder="1" applyAlignment="1">
      <alignment horizontal="distributed" vertical="center" justifyLastLine="1"/>
    </xf>
    <xf numFmtId="176" fontId="16" fillId="0" borderId="53" xfId="0" applyNumberFormat="1" applyFont="1" applyFill="1" applyBorder="1" applyAlignment="1">
      <alignment vertical="center"/>
    </xf>
    <xf numFmtId="176" fontId="16" fillId="0" borderId="54" xfId="0" applyNumberFormat="1" applyFont="1" applyFill="1" applyBorder="1" applyAlignment="1">
      <alignment horizontal="right" vertical="center"/>
    </xf>
    <xf numFmtId="176" fontId="16" fillId="0" borderId="5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4" fillId="0" borderId="61" xfId="0" applyFont="1" applyFill="1" applyBorder="1" applyAlignment="1">
      <alignment horizontal="distributed" vertical="center" shrinkToFit="1"/>
    </xf>
    <xf numFmtId="0" fontId="24" fillId="0" borderId="62" xfId="0" applyFont="1" applyFill="1" applyBorder="1" applyAlignment="1">
      <alignment horizontal="distributed" vertical="center" shrinkToFit="1"/>
    </xf>
    <xf numFmtId="0" fontId="24" fillId="0" borderId="63" xfId="0" applyFont="1" applyFill="1" applyBorder="1" applyAlignment="1">
      <alignment horizontal="distributed" vertical="center" shrinkToFit="1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3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shrinkToFit="1"/>
    </xf>
    <xf numFmtId="0" fontId="33" fillId="0" borderId="0" xfId="0" applyFont="1" applyFill="1" applyAlignment="1">
      <alignment horizontal="distributed" vertical="center" shrinkToFit="1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distributed" vertical="center"/>
    </xf>
    <xf numFmtId="0" fontId="24" fillId="0" borderId="57" xfId="0" applyFont="1" applyFill="1" applyBorder="1" applyAlignment="1">
      <alignment horizontal="distributed" vertical="center"/>
    </xf>
    <xf numFmtId="0" fontId="24" fillId="0" borderId="58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176" fontId="16" fillId="0" borderId="47" xfId="0" applyNumberFormat="1" applyFont="1" applyFill="1" applyBorder="1" applyAlignment="1">
      <alignment vertical="center"/>
    </xf>
    <xf numFmtId="176" fontId="16" fillId="0" borderId="48" xfId="0" applyNumberFormat="1" applyFont="1" applyFill="1" applyBorder="1" applyAlignment="1">
      <alignment vertical="center"/>
    </xf>
    <xf numFmtId="176" fontId="16" fillId="0" borderId="49" xfId="0" applyNumberFormat="1" applyFont="1" applyFill="1" applyBorder="1" applyAlignment="1">
      <alignment vertical="center"/>
    </xf>
    <xf numFmtId="176" fontId="16" fillId="0" borderId="47" xfId="0" applyNumberFormat="1" applyFont="1" applyFill="1" applyBorder="1" applyAlignment="1">
      <alignment horizontal="right" vertical="center"/>
    </xf>
    <xf numFmtId="176" fontId="16" fillId="0" borderId="49" xfId="0" applyNumberFormat="1" applyFont="1" applyFill="1" applyBorder="1" applyAlignment="1">
      <alignment horizontal="right" vertical="center"/>
    </xf>
    <xf numFmtId="176" fontId="16" fillId="0" borderId="5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523"/>
      <c r="B2" s="524"/>
      <c r="C2" s="524"/>
      <c r="D2" s="524"/>
      <c r="E2" s="524"/>
      <c r="F2" s="524"/>
      <c r="G2" s="524"/>
      <c r="H2" s="524"/>
      <c r="I2" s="524"/>
      <c r="J2" s="524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5" t="s">
        <v>2</v>
      </c>
      <c r="B4" s="216"/>
      <c r="C4" s="216"/>
      <c r="D4" s="216"/>
      <c r="E4" s="216"/>
      <c r="F4" s="216"/>
      <c r="G4" s="217"/>
      <c r="H4" s="12" t="s">
        <v>244</v>
      </c>
      <c r="I4" s="13" t="s">
        <v>239</v>
      </c>
      <c r="J4" s="14" t="s">
        <v>3</v>
      </c>
      <c r="K4" s="215" t="s">
        <v>2</v>
      </c>
      <c r="L4" s="216"/>
      <c r="M4" s="216"/>
      <c r="N4" s="216"/>
      <c r="O4" s="216"/>
      <c r="P4" s="216"/>
      <c r="Q4" s="217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8"/>
      <c r="B5" s="219"/>
      <c r="C5" s="219"/>
      <c r="D5" s="219"/>
      <c r="E5" s="219"/>
      <c r="F5" s="219"/>
      <c r="G5" s="220"/>
      <c r="H5" s="15" t="s">
        <v>4</v>
      </c>
      <c r="I5" s="16" t="s">
        <v>5</v>
      </c>
      <c r="J5" s="17" t="s">
        <v>6</v>
      </c>
      <c r="K5" s="218"/>
      <c r="L5" s="219"/>
      <c r="M5" s="219"/>
      <c r="N5" s="219"/>
      <c r="O5" s="219"/>
      <c r="P5" s="219"/>
      <c r="Q5" s="220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39.404440999999998</v>
      </c>
      <c r="I7" s="22">
        <v>26.418585</v>
      </c>
      <c r="J7" s="23">
        <v>12.985856</v>
      </c>
      <c r="K7" s="18"/>
      <c r="L7" s="19" t="s">
        <v>10</v>
      </c>
      <c r="M7" s="19"/>
      <c r="N7" s="19"/>
      <c r="O7" s="19"/>
      <c r="P7" s="19"/>
      <c r="Q7" s="20"/>
      <c r="R7" s="21">
        <v>4610.0969269999996</v>
      </c>
      <c r="S7" s="22">
        <v>7318.2541869999995</v>
      </c>
      <c r="T7" s="23">
        <v>-2708.15726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4226.7683100000004</v>
      </c>
      <c r="S8" s="28">
        <v>6907.9017670000003</v>
      </c>
      <c r="T8" s="29">
        <v>-2681.1334569999999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23.374006999999999</v>
      </c>
      <c r="I11" s="28">
        <v>5.0343299999999997</v>
      </c>
      <c r="J11" s="29">
        <v>18.339676999999998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247.58317</v>
      </c>
      <c r="S12" s="28">
        <v>248.493742</v>
      </c>
      <c r="T12" s="29">
        <v>-0.91057200000000005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23.374006999999999</v>
      </c>
      <c r="I13" s="28">
        <v>5.0343299999999997</v>
      </c>
      <c r="J13" s="29">
        <v>18.339676999999998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250</v>
      </c>
      <c r="I14" s="28" t="s">
        <v>250</v>
      </c>
      <c r="J14" s="29" t="s">
        <v>250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43.038347999999999</v>
      </c>
      <c r="S17" s="28">
        <v>69.893736000000004</v>
      </c>
      <c r="T17" s="29">
        <v>-26.855388000000001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16.030434</v>
      </c>
      <c r="I18" s="28">
        <v>21.574662</v>
      </c>
      <c r="J18" s="29">
        <v>-5.5442280000000004</v>
      </c>
      <c r="K18" s="24"/>
      <c r="L18" s="25"/>
      <c r="M18" s="25"/>
      <c r="N18" s="25" t="s">
        <v>31</v>
      </c>
      <c r="O18" s="25"/>
      <c r="P18" s="25"/>
      <c r="Q18" s="26"/>
      <c r="R18" s="27">
        <v>92.707098999999999</v>
      </c>
      <c r="S18" s="28">
        <v>91.964941999999994</v>
      </c>
      <c r="T18" s="29">
        <v>0.74215699999999996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>
        <v>-0.19040699999999999</v>
      </c>
      <c r="J19" s="29">
        <v>0.19040699999999999</v>
      </c>
      <c r="K19" s="18"/>
      <c r="L19" s="19" t="s">
        <v>33</v>
      </c>
      <c r="M19" s="19"/>
      <c r="N19" s="19"/>
      <c r="O19" s="19"/>
      <c r="P19" s="19"/>
      <c r="Q19" s="20"/>
      <c r="R19" s="21">
        <v>32460.413540000001</v>
      </c>
      <c r="S19" s="22">
        <v>28874.64026</v>
      </c>
      <c r="T19" s="23">
        <v>3585.7732799999999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28387.633865</v>
      </c>
      <c r="S20" s="28">
        <v>24624.513737000001</v>
      </c>
      <c r="T20" s="29">
        <v>3763.120128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36781.060143000002</v>
      </c>
      <c r="I21" s="22">
        <v>35981.745750000002</v>
      </c>
      <c r="J21" s="23">
        <v>799.314393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22765.089569</v>
      </c>
      <c r="I22" s="28">
        <v>24319.877302000001</v>
      </c>
      <c r="J22" s="29">
        <v>-1554.7877329999999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22765.089569</v>
      </c>
      <c r="I23" s="28">
        <v>24319.877302000001</v>
      </c>
      <c r="J23" s="29">
        <v>-1554.7877329999999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10439.612472999999</v>
      </c>
      <c r="I24" s="28">
        <v>10439.612472999999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2317.4524240000001</v>
      </c>
      <c r="S24" s="28">
        <v>2382.8257050000002</v>
      </c>
      <c r="T24" s="29">
        <v>-65.373281000000006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5056.8643830000001</v>
      </c>
      <c r="I25" s="28">
        <v>5274.6684770000002</v>
      </c>
      <c r="J25" s="29">
        <v>-217.80409399999999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7267.3797699999996</v>
      </c>
      <c r="I26" s="28">
        <v>8603.9934969999995</v>
      </c>
      <c r="J26" s="29">
        <v>-1336.6137269999999</v>
      </c>
      <c r="K26" s="24"/>
      <c r="L26" s="25"/>
      <c r="M26" s="25"/>
      <c r="N26" s="25" t="s">
        <v>29</v>
      </c>
      <c r="O26" s="25"/>
      <c r="P26" s="25"/>
      <c r="Q26" s="26"/>
      <c r="R26" s="27">
        <v>70.773584</v>
      </c>
      <c r="S26" s="28">
        <v>90.040052000000003</v>
      </c>
      <c r="T26" s="29">
        <v>-19.266468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>
        <v>1684.5536669999999</v>
      </c>
      <c r="S27" s="28">
        <v>1777.2607660000001</v>
      </c>
      <c r="T27" s="29">
        <v>-92.707098999999999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21" t="s">
        <v>48</v>
      </c>
      <c r="L28" s="222"/>
      <c r="M28" s="222"/>
      <c r="N28" s="222"/>
      <c r="O28" s="222"/>
      <c r="P28" s="222"/>
      <c r="Q28" s="223"/>
      <c r="R28" s="30">
        <v>37070.510467</v>
      </c>
      <c r="S28" s="31">
        <v>36192.894446999999</v>
      </c>
      <c r="T28" s="32">
        <v>877.61602000000005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1.2329429999999999</v>
      </c>
      <c r="I29" s="28">
        <v>1.6028549999999999</v>
      </c>
      <c r="J29" s="29">
        <v>-0.36991200000000002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-250.045883</v>
      </c>
      <c r="S30" s="22">
        <v>-184.73011199999999</v>
      </c>
      <c r="T30" s="23">
        <v>-65.315770999999998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250</v>
      </c>
      <c r="I31" s="28" t="s">
        <v>250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-65.315770999999998</v>
      </c>
      <c r="S31" s="28">
        <v>-397.14590199999998</v>
      </c>
      <c r="T31" s="29">
        <v>331.83013099999999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250</v>
      </c>
      <c r="I33" s="28" t="s">
        <v>250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89.261848999999998</v>
      </c>
      <c r="I42" s="28">
        <v>104.728044</v>
      </c>
      <c r="J42" s="29">
        <v>-15.466195000000001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113.48581</v>
      </c>
      <c r="I44" s="28">
        <v>159.46791400000001</v>
      </c>
      <c r="J44" s="29">
        <v>-45.982104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13.301448000000001</v>
      </c>
      <c r="I45" s="28">
        <v>3.6470500000000001</v>
      </c>
      <c r="J45" s="29">
        <v>9.6543980000000005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27.085799999999999</v>
      </c>
      <c r="I46" s="28">
        <v>6.5059199999999997</v>
      </c>
      <c r="J46" s="29">
        <v>20.579879999999999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13772.835666999999</v>
      </c>
      <c r="I47" s="28">
        <v>11387.51952</v>
      </c>
      <c r="J47" s="29">
        <v>2385.316147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6625.6237950000004</v>
      </c>
      <c r="I48" s="28">
        <v>5021.6618550000003</v>
      </c>
      <c r="J48" s="29">
        <v>1603.9619399999999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6625.6237950000004</v>
      </c>
      <c r="I49" s="28">
        <v>5021.6618550000003</v>
      </c>
      <c r="J49" s="29">
        <v>1603.9619399999999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36.520710000000001</v>
      </c>
      <c r="I51" s="28">
        <v>39.107230000000001</v>
      </c>
      <c r="J51" s="29">
        <v>-2.5865200000000002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>
        <v>-0.122284</v>
      </c>
      <c r="J52" s="29">
        <v>0.122284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7106.6818020000001</v>
      </c>
      <c r="I53" s="28">
        <v>6322.2593589999997</v>
      </c>
      <c r="J53" s="29">
        <v>784.42244300000004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7106.6818020000001</v>
      </c>
      <c r="I56" s="28">
        <v>6322.2593589999997</v>
      </c>
      <c r="J56" s="29">
        <v>784.42244300000004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4.00936</v>
      </c>
      <c r="I58" s="28">
        <v>4.6133600000000001</v>
      </c>
      <c r="J58" s="29">
        <v>-0.60399999999999998</v>
      </c>
      <c r="K58" s="221" t="s">
        <v>72</v>
      </c>
      <c r="L58" s="224"/>
      <c r="M58" s="224"/>
      <c r="N58" s="224"/>
      <c r="O58" s="224"/>
      <c r="P58" s="224"/>
      <c r="Q58" s="225"/>
      <c r="R58" s="30">
        <v>-250.045883</v>
      </c>
      <c r="S58" s="31">
        <v>-184.73011199999999</v>
      </c>
      <c r="T58" s="32">
        <v>-65.315770999999998</v>
      </c>
    </row>
    <row r="59" spans="1:20" ht="9" customHeight="1" thickBot="1" x14ac:dyDescent="0.2">
      <c r="A59" s="226" t="s">
        <v>73</v>
      </c>
      <c r="B59" s="227"/>
      <c r="C59" s="227"/>
      <c r="D59" s="227"/>
      <c r="E59" s="227"/>
      <c r="F59" s="227"/>
      <c r="G59" s="228"/>
      <c r="H59" s="49">
        <v>36820.464584000001</v>
      </c>
      <c r="I59" s="49">
        <v>36008.164335000001</v>
      </c>
      <c r="J59" s="50">
        <v>812.30024900000001</v>
      </c>
      <c r="K59" s="226" t="s">
        <v>74</v>
      </c>
      <c r="L59" s="229"/>
      <c r="M59" s="229"/>
      <c r="N59" s="229"/>
      <c r="O59" s="229"/>
      <c r="P59" s="229"/>
      <c r="Q59" s="230"/>
      <c r="R59" s="51">
        <v>36820.464584000001</v>
      </c>
      <c r="S59" s="49">
        <v>36008.164335000001</v>
      </c>
      <c r="T59" s="50">
        <v>812.30024900000001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31" t="s">
        <v>2</v>
      </c>
      <c r="B4" s="232"/>
      <c r="C4" s="232"/>
      <c r="D4" s="232"/>
      <c r="E4" s="232"/>
      <c r="F4" s="232"/>
      <c r="G4" s="233"/>
      <c r="H4" s="66" t="s">
        <v>247</v>
      </c>
      <c r="I4" s="66" t="s">
        <v>240</v>
      </c>
      <c r="J4" s="67" t="s">
        <v>3</v>
      </c>
      <c r="L4" s="231" t="s">
        <v>2</v>
      </c>
      <c r="M4" s="232"/>
      <c r="N4" s="232"/>
      <c r="O4" s="232"/>
      <c r="P4" s="232"/>
      <c r="Q4" s="232"/>
      <c r="R4" s="233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34"/>
      <c r="B5" s="235"/>
      <c r="C5" s="235"/>
      <c r="D5" s="235"/>
      <c r="E5" s="235"/>
      <c r="F5" s="235"/>
      <c r="G5" s="236"/>
      <c r="H5" s="68" t="s">
        <v>76</v>
      </c>
      <c r="I5" s="68" t="s">
        <v>77</v>
      </c>
      <c r="J5" s="69" t="s">
        <v>78</v>
      </c>
      <c r="L5" s="234"/>
      <c r="M5" s="235"/>
      <c r="N5" s="235"/>
      <c r="O5" s="235"/>
      <c r="P5" s="235"/>
      <c r="Q5" s="235"/>
      <c r="R5" s="236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1.5126569999999999</v>
      </c>
      <c r="T7" s="75">
        <v>1.154658</v>
      </c>
      <c r="U7" s="76">
        <v>0.35799900000000001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1404.9184889999999</v>
      </c>
      <c r="I8" s="75">
        <v>1175.559176</v>
      </c>
      <c r="J8" s="76">
        <v>229.35931299999999</v>
      </c>
      <c r="L8" s="77"/>
      <c r="M8" s="78"/>
      <c r="N8" s="78"/>
      <c r="O8" s="78" t="s">
        <v>84</v>
      </c>
      <c r="P8" s="78"/>
      <c r="Q8" s="78"/>
      <c r="R8" s="78"/>
      <c r="S8" s="79">
        <v>1.5126569999999999</v>
      </c>
      <c r="T8" s="79">
        <v>1.154658</v>
      </c>
      <c r="U8" s="80">
        <v>0.35799900000000001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174.00098800000001</v>
      </c>
      <c r="T9" s="75">
        <v>220.53982099999999</v>
      </c>
      <c r="U9" s="76">
        <v>-46.538832999999997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174.00098800000001</v>
      </c>
      <c r="T10" s="79">
        <v>220.53982099999999</v>
      </c>
      <c r="U10" s="80">
        <v>-46.538832999999997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-172.48833099999999</v>
      </c>
      <c r="T13" s="87">
        <v>-219.38516300000001</v>
      </c>
      <c r="U13" s="88">
        <v>46.896832000000003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-9304.7256479999996</v>
      </c>
      <c r="T14" s="87">
        <v>-9316.6866530000007</v>
      </c>
      <c r="U14" s="88">
        <v>11.961005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20.494456</v>
      </c>
      <c r="I16" s="79">
        <v>117.57189200000001</v>
      </c>
      <c r="J16" s="80">
        <v>-97.077436000000006</v>
      </c>
      <c r="L16" s="70"/>
      <c r="M16" s="71" t="s">
        <v>100</v>
      </c>
      <c r="N16" s="71"/>
      <c r="O16" s="71"/>
      <c r="P16" s="71"/>
      <c r="Q16" s="71"/>
      <c r="R16" s="71"/>
      <c r="S16" s="75">
        <v>4.32</v>
      </c>
      <c r="T16" s="75">
        <v>1.331604</v>
      </c>
      <c r="U16" s="76">
        <v>2.9883959999999998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173.08074999999999</v>
      </c>
      <c r="I17" s="79">
        <v>176.00681</v>
      </c>
      <c r="J17" s="80">
        <v>-2.9260600000000001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977.91502600000001</v>
      </c>
      <c r="I18" s="79">
        <v>285.24512499999997</v>
      </c>
      <c r="J18" s="80">
        <v>692.66990099999998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0.2893</v>
      </c>
      <c r="I19" s="79">
        <v>0.28100000000000003</v>
      </c>
      <c r="J19" s="80">
        <v>8.3000000000000001E-3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27.557067</v>
      </c>
      <c r="I20" s="79">
        <v>345.82441699999998</v>
      </c>
      <c r="J20" s="80">
        <v>-318.26735000000002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 t="s">
        <v>250</v>
      </c>
      <c r="T22" s="173" t="s">
        <v>250</v>
      </c>
      <c r="U22" s="80" t="s">
        <v>250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4.32</v>
      </c>
      <c r="T23" s="79">
        <v>1.331604</v>
      </c>
      <c r="U23" s="80">
        <v>2.9883959999999998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963.69823799999995</v>
      </c>
      <c r="T24" s="75">
        <v>972.24792000000002</v>
      </c>
      <c r="U24" s="76">
        <v>-8.5496820000000007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205.58188999999999</v>
      </c>
      <c r="I26" s="79">
        <v>250.629932</v>
      </c>
      <c r="J26" s="80">
        <v>-45.048042000000002</v>
      </c>
      <c r="L26" s="77"/>
      <c r="M26" s="78"/>
      <c r="N26" s="78" t="s">
        <v>118</v>
      </c>
      <c r="O26" s="78"/>
      <c r="P26" s="78"/>
      <c r="Q26" s="78"/>
      <c r="R26" s="78"/>
      <c r="S26" s="172">
        <v>10.803290000000001</v>
      </c>
      <c r="T26" s="172">
        <v>5.0000000000000004E-6</v>
      </c>
      <c r="U26" s="80">
        <v>10.803285000000001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10537.155806000001</v>
      </c>
      <c r="I27" s="75">
        <v>10272.860666</v>
      </c>
      <c r="J27" s="76">
        <v>264.29514</v>
      </c>
      <c r="L27" s="77"/>
      <c r="M27" s="78"/>
      <c r="N27" s="78" t="s">
        <v>120</v>
      </c>
      <c r="O27" s="78"/>
      <c r="P27" s="78"/>
      <c r="Q27" s="78"/>
      <c r="R27" s="78"/>
      <c r="S27" s="79">
        <v>37.309866999999997</v>
      </c>
      <c r="T27" s="79">
        <v>9.3339999999999996</v>
      </c>
      <c r="U27" s="80">
        <v>27.975867000000001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8.3020999999999998E-2</v>
      </c>
      <c r="T28" s="79">
        <v>5.3659730000000003</v>
      </c>
      <c r="U28" s="80">
        <v>-5.2829519999999999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2752.977488</v>
      </c>
      <c r="I29" s="79">
        <v>2853.1657150000001</v>
      </c>
      <c r="J29" s="80">
        <v>-100.188227</v>
      </c>
      <c r="L29" s="77"/>
      <c r="M29" s="78"/>
      <c r="N29" s="78" t="s">
        <v>122</v>
      </c>
      <c r="O29" s="78"/>
      <c r="P29" s="78"/>
      <c r="Q29" s="78"/>
      <c r="R29" s="78"/>
      <c r="S29" s="79">
        <v>915.50206000000003</v>
      </c>
      <c r="T29" s="79">
        <v>957.54794200000003</v>
      </c>
      <c r="U29" s="80">
        <v>-42.045881999999999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1253.837239</v>
      </c>
      <c r="I30" s="79">
        <v>1199.5049710000001</v>
      </c>
      <c r="J30" s="80">
        <v>54.332267999999999</v>
      </c>
      <c r="L30" s="84" t="s">
        <v>124</v>
      </c>
      <c r="M30" s="85"/>
      <c r="N30" s="85"/>
      <c r="O30" s="85"/>
      <c r="P30" s="85"/>
      <c r="Q30" s="85"/>
      <c r="R30" s="85"/>
      <c r="S30" s="87">
        <v>-959.37823800000001</v>
      </c>
      <c r="T30" s="87">
        <v>-970.91631600000005</v>
      </c>
      <c r="U30" s="88">
        <v>11.538078000000001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193.019623</v>
      </c>
      <c r="I31" s="79">
        <v>121.417087</v>
      </c>
      <c r="J31" s="80">
        <v>71.602536000000001</v>
      </c>
      <c r="L31" s="91" t="s">
        <v>126</v>
      </c>
      <c r="M31" s="92"/>
      <c r="N31" s="92"/>
      <c r="O31" s="92"/>
      <c r="P31" s="92"/>
      <c r="Q31" s="92"/>
      <c r="R31" s="92"/>
      <c r="S31" s="93">
        <v>-10264.103886000001</v>
      </c>
      <c r="T31" s="93">
        <v>-10287.602969</v>
      </c>
      <c r="U31" s="94">
        <v>23.499082999999999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11294.839996000001</v>
      </c>
      <c r="T32" s="95">
        <v>7984.9299819999997</v>
      </c>
      <c r="U32" s="96">
        <v>3309.910014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1946.430803</v>
      </c>
      <c r="I33" s="79">
        <v>1190.991012</v>
      </c>
      <c r="J33" s="80">
        <v>755.43979100000001</v>
      </c>
      <c r="L33" s="97" t="s">
        <v>130</v>
      </c>
      <c r="M33" s="98"/>
      <c r="N33" s="98"/>
      <c r="O33" s="98"/>
      <c r="P33" s="98"/>
      <c r="Q33" s="98"/>
      <c r="R33" s="98"/>
      <c r="S33" s="99">
        <v>1030.7361100000001</v>
      </c>
      <c r="T33" s="100">
        <v>-2302.6729869999999</v>
      </c>
      <c r="U33" s="101">
        <v>3333.4090970000002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2220.7081710000002</v>
      </c>
      <c r="I35" s="79">
        <v>2704.2300989999999</v>
      </c>
      <c r="J35" s="80">
        <v>-483.521928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1764.184831</v>
      </c>
      <c r="I36" s="79">
        <v>1784.271242</v>
      </c>
      <c r="J36" s="80">
        <v>-20.086410999999998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250</v>
      </c>
      <c r="I38" s="79" t="s">
        <v>250</v>
      </c>
      <c r="J38" s="80" t="s">
        <v>250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-0.312691</v>
      </c>
      <c r="I39" s="79">
        <v>5.4306E-2</v>
      </c>
      <c r="J39" s="80">
        <v>-0.36699700000000002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247.58317</v>
      </c>
      <c r="I40" s="79">
        <v>248.143764</v>
      </c>
      <c r="J40" s="80">
        <v>-0.56059400000000004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123.340548</v>
      </c>
      <c r="I41" s="79">
        <v>135.58377999999999</v>
      </c>
      <c r="J41" s="80">
        <v>-12.243232000000001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35.386623999999998</v>
      </c>
      <c r="I43" s="79">
        <v>35.498690000000003</v>
      </c>
      <c r="J43" s="80">
        <v>-0.112066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-9132.2373169999992</v>
      </c>
      <c r="I44" s="99">
        <v>-9097.3014899999998</v>
      </c>
      <c r="J44" s="104">
        <v>-34.935827000000003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7" t="s">
        <v>143</v>
      </c>
      <c r="B4" s="238"/>
      <c r="C4" s="238"/>
      <c r="D4" s="238"/>
      <c r="E4" s="238"/>
      <c r="F4" s="238"/>
      <c r="G4" s="239"/>
      <c r="H4" s="109" t="s">
        <v>244</v>
      </c>
      <c r="I4" s="110" t="s">
        <v>239</v>
      </c>
      <c r="J4" s="111" t="s">
        <v>3</v>
      </c>
      <c r="K4" s="105"/>
      <c r="L4" s="237" t="s">
        <v>143</v>
      </c>
      <c r="M4" s="238"/>
      <c r="N4" s="238"/>
      <c r="O4" s="238"/>
      <c r="P4" s="238"/>
      <c r="Q4" s="238"/>
      <c r="R4" s="239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40"/>
      <c r="B5" s="241"/>
      <c r="C5" s="241"/>
      <c r="D5" s="241"/>
      <c r="E5" s="241"/>
      <c r="F5" s="241"/>
      <c r="G5" s="242"/>
      <c r="H5" s="112" t="s">
        <v>144</v>
      </c>
      <c r="I5" s="113" t="s">
        <v>145</v>
      </c>
      <c r="J5" s="114" t="s">
        <v>146</v>
      </c>
      <c r="K5" s="105"/>
      <c r="L5" s="240"/>
      <c r="M5" s="241"/>
      <c r="N5" s="241"/>
      <c r="O5" s="241"/>
      <c r="P5" s="241"/>
      <c r="Q5" s="241"/>
      <c r="R5" s="242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1310.374918</v>
      </c>
      <c r="I7" s="75">
        <v>1142.656958</v>
      </c>
      <c r="J7" s="76">
        <v>167.71796000000001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147.42582200000001</v>
      </c>
      <c r="T7" s="75">
        <v>506.82191</v>
      </c>
      <c r="U7" s="76">
        <v>-359.39608800000002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43" t="s">
        <v>250</v>
      </c>
      <c r="T8" s="243" t="s">
        <v>250</v>
      </c>
      <c r="U8" s="244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5" t="s">
        <v>152</v>
      </c>
      <c r="O9" s="245"/>
      <c r="P9" s="245"/>
      <c r="Q9" s="245"/>
      <c r="R9" s="246"/>
      <c r="S9" s="243"/>
      <c r="T9" s="243"/>
      <c r="U9" s="244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139.19151400000001</v>
      </c>
      <c r="T12" s="79">
        <v>267.497568</v>
      </c>
      <c r="U12" s="80">
        <v>-128.30605399999999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139.19151400000001</v>
      </c>
      <c r="T14" s="79">
        <v>267.497568</v>
      </c>
      <c r="U14" s="80">
        <v>-128.30605399999999</v>
      </c>
    </row>
    <row r="15" spans="1:21" ht="15.95" customHeight="1" x14ac:dyDescent="0.15">
      <c r="A15" s="77"/>
      <c r="B15" s="78"/>
      <c r="C15" s="247" t="s">
        <v>156</v>
      </c>
      <c r="D15" s="247"/>
      <c r="E15" s="247"/>
      <c r="F15" s="247"/>
      <c r="G15" s="248"/>
      <c r="H15" s="243">
        <v>20.494456</v>
      </c>
      <c r="I15" s="243">
        <v>117.57189200000001</v>
      </c>
      <c r="J15" s="244">
        <v>-97.077436000000006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8.1307480000000005</v>
      </c>
      <c r="T15" s="79">
        <v>239.03277800000001</v>
      </c>
      <c r="U15" s="80">
        <v>-230.90203</v>
      </c>
    </row>
    <row r="16" spans="1:21" ht="15.95" customHeight="1" x14ac:dyDescent="0.15">
      <c r="A16" s="77"/>
      <c r="B16" s="78"/>
      <c r="C16" s="249" t="s">
        <v>157</v>
      </c>
      <c r="D16" s="249"/>
      <c r="E16" s="249"/>
      <c r="F16" s="249"/>
      <c r="G16" s="250"/>
      <c r="H16" s="243"/>
      <c r="I16" s="243"/>
      <c r="J16" s="244"/>
      <c r="K16" s="105"/>
      <c r="L16" s="77"/>
      <c r="M16" s="78"/>
      <c r="N16" s="78" t="s">
        <v>159</v>
      </c>
      <c r="O16" s="78"/>
      <c r="P16" s="78"/>
      <c r="Q16" s="78"/>
      <c r="R16" s="121"/>
      <c r="S16" s="122">
        <v>0.10356</v>
      </c>
      <c r="T16" s="79">
        <v>0.29156399999999999</v>
      </c>
      <c r="U16" s="80">
        <v>-0.188004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173.08074999999999</v>
      </c>
      <c r="I17" s="79">
        <v>176.00681</v>
      </c>
      <c r="J17" s="80">
        <v>-2.9260600000000001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977.91502600000001</v>
      </c>
      <c r="I18" s="79">
        <v>285.24512499999997</v>
      </c>
      <c r="J18" s="80">
        <v>692.66990099999998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3667.948187</v>
      </c>
      <c r="T18" s="75">
        <v>833.04439500000001</v>
      </c>
      <c r="U18" s="76">
        <v>2834.9037920000001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0.2893</v>
      </c>
      <c r="I19" s="79">
        <v>0.28100000000000003</v>
      </c>
      <c r="J19" s="80">
        <v>8.3000000000000001E-3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257.24432999999999</v>
      </c>
      <c r="T19" s="79">
        <v>209.18538899999999</v>
      </c>
      <c r="U19" s="80">
        <v>48.058940999999997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27.557067</v>
      </c>
      <c r="I20" s="79">
        <v>345.82441699999998</v>
      </c>
      <c r="J20" s="80">
        <v>-318.26735000000002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890.99385700000005</v>
      </c>
      <c r="T20" s="79">
        <v>618.85900600000002</v>
      </c>
      <c r="U20" s="80">
        <v>272.13485100000003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890.99385700000005</v>
      </c>
      <c r="T22" s="79">
        <v>618.85900600000002</v>
      </c>
      <c r="U22" s="80">
        <v>272.13485100000003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2519.4639999999999</v>
      </c>
      <c r="T23" s="79" t="s">
        <v>250</v>
      </c>
      <c r="U23" s="80">
        <v>2519.4639999999999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>
        <v>5</v>
      </c>
      <c r="U24" s="80">
        <v>-5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>
        <v>0.246</v>
      </c>
      <c r="T25" s="79" t="s">
        <v>250</v>
      </c>
      <c r="U25" s="80">
        <v>0.246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111.038319</v>
      </c>
      <c r="I26" s="79">
        <v>217.72771399999999</v>
      </c>
      <c r="J26" s="80">
        <v>-106.689395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-3520.5223649999998</v>
      </c>
      <c r="T26" s="87">
        <v>-326.22248500000001</v>
      </c>
      <c r="U26" s="88">
        <v>-3194.29988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8804.1808949999995</v>
      </c>
      <c r="I27" s="75">
        <v>8500.0168880000001</v>
      </c>
      <c r="J27" s="76">
        <v>304.16400700000003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-11224.126539999999</v>
      </c>
      <c r="T27" s="87">
        <v>-7912.3015779999996</v>
      </c>
      <c r="U27" s="88">
        <v>-3311.8249620000001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3190.1850589999999</v>
      </c>
      <c r="I29" s="79">
        <v>3283.8737190000002</v>
      </c>
      <c r="J29" s="80">
        <v>-93.688659999999999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1253.837239</v>
      </c>
      <c r="I30" s="79">
        <v>1199.5049710000001</v>
      </c>
      <c r="J30" s="80">
        <v>54.332267999999999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193.019623</v>
      </c>
      <c r="I31" s="79">
        <v>121.417087</v>
      </c>
      <c r="J31" s="80">
        <v>71.602536000000001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1946.430803</v>
      </c>
      <c r="I33" s="79">
        <v>1190.991012</v>
      </c>
      <c r="J33" s="80">
        <v>755.43979100000001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2220.7081710000002</v>
      </c>
      <c r="I35" s="79">
        <v>2704.2300989999999</v>
      </c>
      <c r="J35" s="80">
        <v>-483.521928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1.5126569999999999</v>
      </c>
      <c r="I36" s="75">
        <v>1.154658</v>
      </c>
      <c r="J36" s="76">
        <v>0.35799900000000001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70.713455999999994</v>
      </c>
      <c r="T36" s="75">
        <v>72.628404000000003</v>
      </c>
      <c r="U36" s="76">
        <v>-1.9149480000000001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1.5126569999999999</v>
      </c>
      <c r="I37" s="79">
        <v>1.154658</v>
      </c>
      <c r="J37" s="80">
        <v>0.35799900000000001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174.00098800000001</v>
      </c>
      <c r="I38" s="75">
        <v>220.53982099999999</v>
      </c>
      <c r="J38" s="76">
        <v>-46.538832999999997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174.00098800000001</v>
      </c>
      <c r="I39" s="79">
        <v>220.53982099999999</v>
      </c>
      <c r="J39" s="80">
        <v>-46.538832999999997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70.713455999999994</v>
      </c>
      <c r="T39" s="79">
        <v>72.628404000000003</v>
      </c>
      <c r="U39" s="80">
        <v>-1.9149480000000001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-70.713455999999994</v>
      </c>
      <c r="T43" s="87">
        <v>-72.628404000000003</v>
      </c>
      <c r="U43" s="88">
        <v>1.9149480000000001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-11294.839996000001</v>
      </c>
      <c r="T44" s="87">
        <v>-7984.9299819999997</v>
      </c>
      <c r="U44" s="88">
        <v>-3309.910014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37.309866999999997</v>
      </c>
      <c r="I45" s="75">
        <v>9.3339999999999996</v>
      </c>
      <c r="J45" s="76">
        <v>27.975867000000001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11294.839996000001</v>
      </c>
      <c r="T45" s="87">
        <v>7984.9299819999997</v>
      </c>
      <c r="U45" s="88">
        <v>3309.910014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37.309866999999997</v>
      </c>
      <c r="I46" s="79">
        <v>9.3339999999999996</v>
      </c>
      <c r="J46" s="80">
        <v>27.975867000000001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-7703.6041750000004</v>
      </c>
      <c r="I48" s="99">
        <v>-7586.0790930000003</v>
      </c>
      <c r="J48" s="104">
        <v>-117.525082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3" t="s">
        <v>202</v>
      </c>
      <c r="B5" s="264"/>
      <c r="C5" s="264"/>
      <c r="D5" s="265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68" t="s">
        <v>208</v>
      </c>
      <c r="K5" s="269"/>
      <c r="L5" s="150" t="s">
        <v>209</v>
      </c>
    </row>
    <row r="6" spans="1:12" ht="15" customHeight="1" x14ac:dyDescent="0.15">
      <c r="A6" s="263" t="s">
        <v>210</v>
      </c>
      <c r="B6" s="264"/>
      <c r="C6" s="264"/>
      <c r="D6" s="265"/>
      <c r="E6" s="151">
        <v>1218.3385310000001</v>
      </c>
      <c r="F6" s="151">
        <v>-86508.234135000006</v>
      </c>
      <c r="G6" s="151">
        <v>-2712.5881159999999</v>
      </c>
      <c r="H6" s="151">
        <v>87817.753607999999</v>
      </c>
      <c r="I6" s="151" t="s">
        <v>250</v>
      </c>
      <c r="J6" s="266" t="s">
        <v>250</v>
      </c>
      <c r="K6" s="267"/>
      <c r="L6" s="151">
        <v>-184.73011199999999</v>
      </c>
    </row>
    <row r="7" spans="1:12" ht="15" customHeight="1" x14ac:dyDescent="0.15">
      <c r="A7" s="263" t="s">
        <v>211</v>
      </c>
      <c r="B7" s="264"/>
      <c r="C7" s="264"/>
      <c r="D7" s="265"/>
      <c r="E7" s="151" t="s">
        <v>250</v>
      </c>
      <c r="F7" s="151">
        <v>-10264.103886000001</v>
      </c>
      <c r="G7" s="151">
        <v>-1096.0518810000001</v>
      </c>
      <c r="H7" s="151">
        <v>11294.839996000001</v>
      </c>
      <c r="I7" s="151" t="s">
        <v>250</v>
      </c>
      <c r="J7" s="266" t="s">
        <v>250</v>
      </c>
      <c r="K7" s="267"/>
      <c r="L7" s="151">
        <v>-65.315770999999998</v>
      </c>
    </row>
    <row r="8" spans="1:12" ht="15" customHeight="1" x14ac:dyDescent="0.15">
      <c r="A8" s="263" t="s">
        <v>212</v>
      </c>
      <c r="B8" s="264"/>
      <c r="C8" s="264"/>
      <c r="D8" s="265"/>
      <c r="E8" s="151">
        <v>1218.3385310000001</v>
      </c>
      <c r="F8" s="151">
        <v>-96772.338021000003</v>
      </c>
      <c r="G8" s="151">
        <v>-3808.6399970000002</v>
      </c>
      <c r="H8" s="151">
        <v>99112.593603999994</v>
      </c>
      <c r="I8" s="151" t="s">
        <v>250</v>
      </c>
      <c r="J8" s="266" t="s">
        <v>250</v>
      </c>
      <c r="K8" s="267"/>
      <c r="L8" s="151">
        <v>-250.045883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51" t="s">
        <v>215</v>
      </c>
      <c r="B14" s="252"/>
      <c r="C14" s="252"/>
      <c r="D14" s="253"/>
      <c r="E14" s="154" t="s">
        <v>216</v>
      </c>
      <c r="F14" s="154" t="s">
        <v>217</v>
      </c>
      <c r="G14" s="154" t="s">
        <v>218</v>
      </c>
      <c r="H14" s="154" t="s">
        <v>219</v>
      </c>
      <c r="I14" s="251" t="s">
        <v>220</v>
      </c>
      <c r="J14" s="252"/>
      <c r="K14" s="252"/>
      <c r="L14" s="253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-184.73011199999999</v>
      </c>
      <c r="I15" s="251"/>
      <c r="J15" s="252"/>
      <c r="K15" s="252"/>
      <c r="L15" s="253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1"/>
      <c r="J16" s="252"/>
      <c r="K16" s="252"/>
      <c r="L16" s="253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51"/>
      <c r="J17" s="252"/>
      <c r="K17" s="252"/>
      <c r="L17" s="253"/>
    </row>
    <row r="18" spans="1:12" ht="38.25" customHeight="1" x14ac:dyDescent="0.15">
      <c r="A18" s="155"/>
      <c r="B18" s="156" t="s">
        <v>224</v>
      </c>
      <c r="C18" s="156"/>
      <c r="D18" s="157"/>
      <c r="E18" s="160"/>
      <c r="F18" s="160">
        <v>455.362843</v>
      </c>
      <c r="G18" s="158"/>
      <c r="H18" s="158"/>
      <c r="I18" s="260" t="s">
        <v>252</v>
      </c>
      <c r="J18" s="261"/>
      <c r="K18" s="261"/>
      <c r="L18" s="262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4"/>
      <c r="J19" s="255"/>
      <c r="K19" s="255"/>
      <c r="L19" s="256"/>
    </row>
    <row r="20" spans="1:12" ht="54.75" customHeight="1" x14ac:dyDescent="0.15">
      <c r="A20" s="155"/>
      <c r="B20" s="156" t="s">
        <v>226</v>
      </c>
      <c r="C20" s="156"/>
      <c r="D20" s="157"/>
      <c r="E20" s="160">
        <v>172.69056499999999</v>
      </c>
      <c r="F20" s="160"/>
      <c r="G20" s="158"/>
      <c r="H20" s="158"/>
      <c r="I20" s="260" t="s">
        <v>253</v>
      </c>
      <c r="J20" s="261"/>
      <c r="K20" s="261"/>
      <c r="L20" s="262"/>
    </row>
    <row r="21" spans="1:12" ht="15" customHeight="1" x14ac:dyDescent="0.15">
      <c r="A21" s="155"/>
      <c r="B21" s="161" t="s">
        <v>227</v>
      </c>
      <c r="C21" s="161"/>
      <c r="D21" s="162"/>
      <c r="E21" s="163">
        <v>172.69056499999999</v>
      </c>
      <c r="F21" s="163">
        <v>455.362843</v>
      </c>
      <c r="G21" s="163">
        <v>-282.67227800000001</v>
      </c>
      <c r="H21" s="158"/>
      <c r="I21" s="251"/>
      <c r="J21" s="252"/>
      <c r="K21" s="252"/>
      <c r="L21" s="253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1"/>
      <c r="J22" s="252"/>
      <c r="K22" s="252"/>
      <c r="L22" s="253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1"/>
      <c r="J23" s="252"/>
      <c r="K23" s="252"/>
      <c r="L23" s="253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1"/>
      <c r="J24" s="252"/>
      <c r="K24" s="252"/>
      <c r="L24" s="253"/>
    </row>
    <row r="25" spans="1:12" ht="38.25" customHeight="1" x14ac:dyDescent="0.15">
      <c r="A25" s="155"/>
      <c r="B25" s="156" t="s">
        <v>231</v>
      </c>
      <c r="C25" s="156"/>
      <c r="D25" s="157"/>
      <c r="E25" s="160">
        <v>177.34684799999999</v>
      </c>
      <c r="F25" s="160"/>
      <c r="G25" s="158"/>
      <c r="H25" s="158"/>
      <c r="I25" s="257" t="s">
        <v>254</v>
      </c>
      <c r="J25" s="258"/>
      <c r="K25" s="258"/>
      <c r="L25" s="259"/>
    </row>
    <row r="26" spans="1:12" ht="15" customHeight="1" x14ac:dyDescent="0.15">
      <c r="A26" s="155"/>
      <c r="B26" s="161" t="s">
        <v>227</v>
      </c>
      <c r="C26" s="161"/>
      <c r="D26" s="162"/>
      <c r="E26" s="163">
        <v>177.34684799999999</v>
      </c>
      <c r="F26" s="163"/>
      <c r="G26" s="163">
        <v>177.34684799999999</v>
      </c>
      <c r="H26" s="158"/>
      <c r="I26" s="251"/>
      <c r="J26" s="252"/>
      <c r="K26" s="252"/>
      <c r="L26" s="253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1"/>
      <c r="J27" s="252"/>
      <c r="K27" s="252"/>
      <c r="L27" s="253"/>
    </row>
    <row r="28" spans="1:12" ht="15" customHeight="1" x14ac:dyDescent="0.15">
      <c r="A28" s="155"/>
      <c r="B28" s="156" t="s">
        <v>233</v>
      </c>
      <c r="C28" s="156"/>
      <c r="D28" s="157"/>
      <c r="E28" s="160">
        <v>12.985856</v>
      </c>
      <c r="F28" s="160"/>
      <c r="G28" s="158"/>
      <c r="H28" s="158"/>
      <c r="I28" s="254"/>
      <c r="J28" s="255"/>
      <c r="K28" s="255"/>
      <c r="L28" s="256"/>
    </row>
    <row r="29" spans="1:12" ht="15" customHeight="1" x14ac:dyDescent="0.15">
      <c r="A29" s="155"/>
      <c r="B29" s="156" t="s">
        <v>234</v>
      </c>
      <c r="C29" s="156"/>
      <c r="D29" s="157"/>
      <c r="E29" s="160">
        <v>27.023803000000001</v>
      </c>
      <c r="F29" s="160"/>
      <c r="G29" s="158"/>
      <c r="H29" s="158"/>
      <c r="I29" s="254"/>
      <c r="J29" s="255"/>
      <c r="K29" s="255"/>
      <c r="L29" s="256"/>
    </row>
    <row r="30" spans="1:12" ht="15" customHeight="1" x14ac:dyDescent="0.15">
      <c r="A30" s="155"/>
      <c r="B30" s="161" t="s">
        <v>227</v>
      </c>
      <c r="C30" s="161"/>
      <c r="D30" s="162"/>
      <c r="E30" s="163">
        <v>40.009658999999999</v>
      </c>
      <c r="F30" s="163"/>
      <c r="G30" s="163">
        <v>40.009658999999999</v>
      </c>
      <c r="H30" s="158"/>
      <c r="I30" s="251"/>
      <c r="J30" s="252"/>
      <c r="K30" s="252"/>
      <c r="L30" s="253"/>
    </row>
    <row r="31" spans="1:12" ht="15" customHeight="1" x14ac:dyDescent="0.15">
      <c r="A31" s="155" t="s">
        <v>235</v>
      </c>
      <c r="B31" s="156"/>
      <c r="C31" s="156"/>
      <c r="D31" s="157"/>
      <c r="E31" s="163">
        <v>390.04707200000001</v>
      </c>
      <c r="F31" s="163">
        <v>455.362843</v>
      </c>
      <c r="G31" s="163">
        <v>-65.315770999999998</v>
      </c>
      <c r="H31" s="158"/>
      <c r="I31" s="251"/>
      <c r="J31" s="252"/>
      <c r="K31" s="252"/>
      <c r="L31" s="253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-250.045883</v>
      </c>
      <c r="I32" s="251"/>
      <c r="J32" s="252"/>
      <c r="K32" s="252"/>
      <c r="L32" s="253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255</v>
      </c>
      <c r="B2" s="175"/>
      <c r="C2" s="175"/>
      <c r="D2" s="175"/>
      <c r="E2" s="175" t="s">
        <v>256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17" t="s">
        <v>257</v>
      </c>
      <c r="S3" s="317"/>
      <c r="T3" s="317"/>
      <c r="U3" s="317"/>
      <c r="V3" s="317"/>
      <c r="W3" s="317"/>
      <c r="X3" s="317"/>
    </row>
    <row r="4" spans="1:26" ht="14.25" thickBot="1" x14ac:dyDescent="0.2">
      <c r="A4" s="178" t="s">
        <v>258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91" t="s">
        <v>214</v>
      </c>
      <c r="V4" s="292"/>
      <c r="W4" s="292"/>
      <c r="X4" s="292"/>
    </row>
    <row r="5" spans="1:26" ht="40.5" customHeight="1" x14ac:dyDescent="0.15">
      <c r="A5" s="293" t="s">
        <v>259</v>
      </c>
      <c r="B5" s="294"/>
      <c r="C5" s="294"/>
      <c r="D5" s="300" t="s">
        <v>260</v>
      </c>
      <c r="E5" s="298"/>
      <c r="F5" s="299"/>
      <c r="G5" s="300" t="s">
        <v>261</v>
      </c>
      <c r="H5" s="301"/>
      <c r="I5" s="301"/>
      <c r="J5" s="300" t="s">
        <v>262</v>
      </c>
      <c r="K5" s="301"/>
      <c r="L5" s="301"/>
      <c r="M5" s="300" t="s">
        <v>263</v>
      </c>
      <c r="N5" s="301"/>
      <c r="O5" s="301"/>
      <c r="P5" s="300" t="s">
        <v>264</v>
      </c>
      <c r="Q5" s="301"/>
      <c r="R5" s="301"/>
      <c r="S5" s="300" t="s">
        <v>265</v>
      </c>
      <c r="T5" s="301"/>
      <c r="U5" s="301"/>
      <c r="V5" s="300" t="s">
        <v>266</v>
      </c>
      <c r="W5" s="301"/>
      <c r="X5" s="302"/>
    </row>
    <row r="6" spans="1:26" ht="14.25" thickBot="1" x14ac:dyDescent="0.2">
      <c r="A6" s="295"/>
      <c r="B6" s="296"/>
      <c r="C6" s="296"/>
      <c r="D6" s="314" t="s">
        <v>267</v>
      </c>
      <c r="E6" s="315"/>
      <c r="F6" s="316"/>
      <c r="G6" s="311" t="s">
        <v>268</v>
      </c>
      <c r="H6" s="312"/>
      <c r="I6" s="312"/>
      <c r="J6" s="311" t="s">
        <v>269</v>
      </c>
      <c r="K6" s="312"/>
      <c r="L6" s="312"/>
      <c r="M6" s="311" t="s">
        <v>270</v>
      </c>
      <c r="N6" s="312"/>
      <c r="O6" s="312"/>
      <c r="P6" s="311" t="s">
        <v>271</v>
      </c>
      <c r="Q6" s="312"/>
      <c r="R6" s="312"/>
      <c r="S6" s="311" t="s">
        <v>272</v>
      </c>
      <c r="T6" s="312"/>
      <c r="U6" s="312"/>
      <c r="V6" s="311" t="s">
        <v>273</v>
      </c>
      <c r="W6" s="312"/>
      <c r="X6" s="313"/>
    </row>
    <row r="7" spans="1:26" x14ac:dyDescent="0.15">
      <c r="A7" s="179" t="s">
        <v>274</v>
      </c>
      <c r="B7" s="180"/>
      <c r="C7" s="181"/>
      <c r="D7" s="287">
        <v>48234.147586999999</v>
      </c>
      <c r="E7" s="288"/>
      <c r="F7" s="289"/>
      <c r="G7" s="287">
        <v>211.44620699999999</v>
      </c>
      <c r="H7" s="288"/>
      <c r="I7" s="289"/>
      <c r="J7" s="287">
        <v>137.89688300000125</v>
      </c>
      <c r="K7" s="288"/>
      <c r="L7" s="289"/>
      <c r="M7" s="287">
        <v>48307.696910999992</v>
      </c>
      <c r="N7" s="288"/>
      <c r="O7" s="289"/>
      <c r="P7" s="287">
        <v>25542.607341999999</v>
      </c>
      <c r="Q7" s="288"/>
      <c r="R7" s="289"/>
      <c r="S7" s="287">
        <v>1668.38121</v>
      </c>
      <c r="T7" s="288"/>
      <c r="U7" s="289"/>
      <c r="V7" s="287">
        <v>22765.089569</v>
      </c>
      <c r="W7" s="288"/>
      <c r="X7" s="290"/>
    </row>
    <row r="8" spans="1:26" x14ac:dyDescent="0.15">
      <c r="A8" s="182"/>
      <c r="B8" s="183" t="s">
        <v>275</v>
      </c>
      <c r="C8" s="184"/>
      <c r="D8" s="273">
        <v>10439.612472999999</v>
      </c>
      <c r="E8" s="274"/>
      <c r="F8" s="275"/>
      <c r="G8" s="273" t="s">
        <v>276</v>
      </c>
      <c r="H8" s="274"/>
      <c r="I8" s="275"/>
      <c r="J8" s="273" t="s">
        <v>276</v>
      </c>
      <c r="K8" s="274"/>
      <c r="L8" s="275"/>
      <c r="M8" s="276">
        <v>10439.612472999999</v>
      </c>
      <c r="N8" s="277"/>
      <c r="O8" s="277"/>
      <c r="P8" s="276" t="s">
        <v>276</v>
      </c>
      <c r="Q8" s="277"/>
      <c r="R8" s="277"/>
      <c r="S8" s="276" t="s">
        <v>276</v>
      </c>
      <c r="T8" s="277"/>
      <c r="U8" s="277"/>
      <c r="V8" s="276">
        <v>10439.612472999999</v>
      </c>
      <c r="W8" s="277"/>
      <c r="X8" s="278"/>
    </row>
    <row r="9" spans="1:26" x14ac:dyDescent="0.15">
      <c r="A9" s="182"/>
      <c r="B9" s="183" t="s">
        <v>277</v>
      </c>
      <c r="C9" s="184"/>
      <c r="D9" s="273">
        <v>12058.150255</v>
      </c>
      <c r="E9" s="274"/>
      <c r="F9" s="275"/>
      <c r="G9" s="273">
        <v>147.82077799999999</v>
      </c>
      <c r="H9" s="274"/>
      <c r="I9" s="275"/>
      <c r="J9" s="273">
        <v>124.62753800000064</v>
      </c>
      <c r="K9" s="274"/>
      <c r="L9" s="275"/>
      <c r="M9" s="276">
        <v>12081.343494999999</v>
      </c>
      <c r="N9" s="277"/>
      <c r="O9" s="277"/>
      <c r="P9" s="308">
        <v>7024.479112</v>
      </c>
      <c r="Q9" s="309"/>
      <c r="R9" s="310"/>
      <c r="S9" s="276">
        <v>277.31174299999998</v>
      </c>
      <c r="T9" s="277"/>
      <c r="U9" s="277"/>
      <c r="V9" s="276">
        <v>5056.8643830000001</v>
      </c>
      <c r="W9" s="277"/>
      <c r="X9" s="278"/>
    </row>
    <row r="10" spans="1:26" x14ac:dyDescent="0.15">
      <c r="A10" s="182"/>
      <c r="B10" s="183" t="s">
        <v>278</v>
      </c>
      <c r="C10" s="184"/>
      <c r="D10" s="273">
        <v>25632.349614999999</v>
      </c>
      <c r="E10" s="274"/>
      <c r="F10" s="275"/>
      <c r="G10" s="273">
        <v>63.625428999999997</v>
      </c>
      <c r="H10" s="274"/>
      <c r="I10" s="275"/>
      <c r="J10" s="273">
        <v>13.269345000000612</v>
      </c>
      <c r="K10" s="274"/>
      <c r="L10" s="275"/>
      <c r="M10" s="276">
        <v>25682.705698999998</v>
      </c>
      <c r="N10" s="277"/>
      <c r="O10" s="277"/>
      <c r="P10" s="273">
        <v>18415.325928999999</v>
      </c>
      <c r="Q10" s="274"/>
      <c r="R10" s="275"/>
      <c r="S10" s="276">
        <v>1390.6995549999999</v>
      </c>
      <c r="T10" s="277"/>
      <c r="U10" s="277"/>
      <c r="V10" s="276">
        <v>7267.3797699999996</v>
      </c>
      <c r="W10" s="277"/>
      <c r="X10" s="278"/>
    </row>
    <row r="11" spans="1:26" x14ac:dyDescent="0.15">
      <c r="A11" s="182"/>
      <c r="B11" s="183" t="s">
        <v>279</v>
      </c>
      <c r="C11" s="184"/>
      <c r="D11" s="273" t="s">
        <v>276</v>
      </c>
      <c r="E11" s="274"/>
      <c r="F11" s="275"/>
      <c r="G11" s="273" t="s">
        <v>276</v>
      </c>
      <c r="H11" s="274"/>
      <c r="I11" s="275"/>
      <c r="J11" s="273" t="s">
        <v>276</v>
      </c>
      <c r="K11" s="274"/>
      <c r="L11" s="275"/>
      <c r="M11" s="276" t="s">
        <v>276</v>
      </c>
      <c r="N11" s="277"/>
      <c r="O11" s="277"/>
      <c r="P11" s="276" t="s">
        <v>276</v>
      </c>
      <c r="Q11" s="277"/>
      <c r="R11" s="277"/>
      <c r="S11" s="276" t="s">
        <v>276</v>
      </c>
      <c r="T11" s="277"/>
      <c r="U11" s="277"/>
      <c r="V11" s="276" t="s">
        <v>276</v>
      </c>
      <c r="W11" s="277"/>
      <c r="X11" s="278"/>
    </row>
    <row r="12" spans="1:26" x14ac:dyDescent="0.15">
      <c r="A12" s="182"/>
      <c r="B12" s="183" t="s">
        <v>280</v>
      </c>
      <c r="C12" s="184"/>
      <c r="D12" s="273" t="s">
        <v>276</v>
      </c>
      <c r="E12" s="274"/>
      <c r="F12" s="275"/>
      <c r="G12" s="273" t="s">
        <v>276</v>
      </c>
      <c r="H12" s="274"/>
      <c r="I12" s="275"/>
      <c r="J12" s="273" t="s">
        <v>276</v>
      </c>
      <c r="K12" s="274"/>
      <c r="L12" s="275"/>
      <c r="M12" s="276" t="s">
        <v>276</v>
      </c>
      <c r="N12" s="277"/>
      <c r="O12" s="277"/>
      <c r="P12" s="273" t="s">
        <v>276</v>
      </c>
      <c r="Q12" s="274"/>
      <c r="R12" s="275"/>
      <c r="S12" s="276" t="s">
        <v>276</v>
      </c>
      <c r="T12" s="277"/>
      <c r="U12" s="277"/>
      <c r="V12" s="276" t="s">
        <v>276</v>
      </c>
      <c r="W12" s="277"/>
      <c r="X12" s="278"/>
    </row>
    <row r="13" spans="1:26" x14ac:dyDescent="0.15">
      <c r="A13" s="182"/>
      <c r="B13" s="183" t="s">
        <v>281</v>
      </c>
      <c r="C13" s="184"/>
      <c r="D13" s="273">
        <v>104.03524400000001</v>
      </c>
      <c r="E13" s="274"/>
      <c r="F13" s="275"/>
      <c r="G13" s="273" t="s">
        <v>276</v>
      </c>
      <c r="H13" s="274"/>
      <c r="I13" s="275"/>
      <c r="J13" s="273" t="s">
        <v>276</v>
      </c>
      <c r="K13" s="274"/>
      <c r="L13" s="275"/>
      <c r="M13" s="276">
        <v>104.03524400000001</v>
      </c>
      <c r="N13" s="277"/>
      <c r="O13" s="277"/>
      <c r="P13" s="273">
        <v>102.802301</v>
      </c>
      <c r="Q13" s="274"/>
      <c r="R13" s="275"/>
      <c r="S13" s="276">
        <v>0.36991200000000002</v>
      </c>
      <c r="T13" s="277"/>
      <c r="U13" s="277"/>
      <c r="V13" s="276">
        <v>1.2329429999999999</v>
      </c>
      <c r="W13" s="277"/>
      <c r="X13" s="278"/>
    </row>
    <row r="14" spans="1:26" x14ac:dyDescent="0.15">
      <c r="A14" s="182"/>
      <c r="B14" s="183" t="s">
        <v>282</v>
      </c>
      <c r="C14" s="184"/>
      <c r="D14" s="273" t="s">
        <v>276</v>
      </c>
      <c r="E14" s="274"/>
      <c r="F14" s="275"/>
      <c r="G14" s="273" t="s">
        <v>276</v>
      </c>
      <c r="H14" s="274"/>
      <c r="I14" s="275"/>
      <c r="J14" s="273" t="s">
        <v>276</v>
      </c>
      <c r="K14" s="274"/>
      <c r="L14" s="275"/>
      <c r="M14" s="276" t="s">
        <v>276</v>
      </c>
      <c r="N14" s="277"/>
      <c r="O14" s="277"/>
      <c r="P14" s="273" t="s">
        <v>276</v>
      </c>
      <c r="Q14" s="274"/>
      <c r="R14" s="275"/>
      <c r="S14" s="276" t="s">
        <v>276</v>
      </c>
      <c r="T14" s="277"/>
      <c r="U14" s="277"/>
      <c r="V14" s="276" t="s">
        <v>276</v>
      </c>
      <c r="W14" s="277"/>
      <c r="X14" s="278"/>
    </row>
    <row r="15" spans="1:26" x14ac:dyDescent="0.15">
      <c r="A15" s="182" t="s">
        <v>283</v>
      </c>
      <c r="B15" s="183"/>
      <c r="C15" s="184"/>
      <c r="D15" s="273" t="s">
        <v>276</v>
      </c>
      <c r="E15" s="274"/>
      <c r="F15" s="275"/>
      <c r="G15" s="273" t="s">
        <v>276</v>
      </c>
      <c r="H15" s="274"/>
      <c r="I15" s="275"/>
      <c r="J15" s="273" t="s">
        <v>276</v>
      </c>
      <c r="K15" s="274"/>
      <c r="L15" s="275"/>
      <c r="M15" s="273" t="s">
        <v>276</v>
      </c>
      <c r="N15" s="274"/>
      <c r="O15" s="275"/>
      <c r="P15" s="273" t="s">
        <v>276</v>
      </c>
      <c r="Q15" s="274"/>
      <c r="R15" s="275"/>
      <c r="S15" s="273" t="s">
        <v>276</v>
      </c>
      <c r="T15" s="274"/>
      <c r="U15" s="275"/>
      <c r="V15" s="276" t="s">
        <v>276</v>
      </c>
      <c r="W15" s="277"/>
      <c r="X15" s="278"/>
    </row>
    <row r="16" spans="1:26" x14ac:dyDescent="0.15">
      <c r="A16" s="182"/>
      <c r="B16" s="183" t="s">
        <v>275</v>
      </c>
      <c r="C16" s="184"/>
      <c r="D16" s="273" t="s">
        <v>276</v>
      </c>
      <c r="E16" s="274"/>
      <c r="F16" s="275"/>
      <c r="G16" s="273" t="s">
        <v>276</v>
      </c>
      <c r="H16" s="274"/>
      <c r="I16" s="275"/>
      <c r="J16" s="273" t="s">
        <v>276</v>
      </c>
      <c r="K16" s="274"/>
      <c r="L16" s="275"/>
      <c r="M16" s="276" t="s">
        <v>276</v>
      </c>
      <c r="N16" s="277"/>
      <c r="O16" s="277"/>
      <c r="P16" s="276" t="s">
        <v>276</v>
      </c>
      <c r="Q16" s="277"/>
      <c r="R16" s="277"/>
      <c r="S16" s="276" t="s">
        <v>276</v>
      </c>
      <c r="T16" s="277"/>
      <c r="U16" s="277"/>
      <c r="V16" s="276" t="s">
        <v>276</v>
      </c>
      <c r="W16" s="277"/>
      <c r="X16" s="278"/>
    </row>
    <row r="17" spans="1:24" x14ac:dyDescent="0.15">
      <c r="A17" s="182"/>
      <c r="B17" s="183" t="s">
        <v>277</v>
      </c>
      <c r="C17" s="184"/>
      <c r="D17" s="273" t="s">
        <v>276</v>
      </c>
      <c r="E17" s="274"/>
      <c r="F17" s="275"/>
      <c r="G17" s="273" t="s">
        <v>276</v>
      </c>
      <c r="H17" s="274"/>
      <c r="I17" s="275"/>
      <c r="J17" s="273" t="s">
        <v>276</v>
      </c>
      <c r="K17" s="274"/>
      <c r="L17" s="275"/>
      <c r="M17" s="276" t="s">
        <v>276</v>
      </c>
      <c r="N17" s="277"/>
      <c r="O17" s="277"/>
      <c r="P17" s="273" t="s">
        <v>276</v>
      </c>
      <c r="Q17" s="274"/>
      <c r="R17" s="275"/>
      <c r="S17" s="276" t="s">
        <v>276</v>
      </c>
      <c r="T17" s="277"/>
      <c r="U17" s="277"/>
      <c r="V17" s="276" t="s">
        <v>276</v>
      </c>
      <c r="W17" s="277"/>
      <c r="X17" s="278"/>
    </row>
    <row r="18" spans="1:24" x14ac:dyDescent="0.15">
      <c r="A18" s="182"/>
      <c r="B18" s="183" t="s">
        <v>278</v>
      </c>
      <c r="C18" s="184"/>
      <c r="D18" s="273" t="s">
        <v>276</v>
      </c>
      <c r="E18" s="274"/>
      <c r="F18" s="275"/>
      <c r="G18" s="273" t="s">
        <v>276</v>
      </c>
      <c r="H18" s="274"/>
      <c r="I18" s="275"/>
      <c r="J18" s="273" t="s">
        <v>276</v>
      </c>
      <c r="K18" s="274"/>
      <c r="L18" s="275"/>
      <c r="M18" s="276" t="s">
        <v>276</v>
      </c>
      <c r="N18" s="277"/>
      <c r="O18" s="277"/>
      <c r="P18" s="273" t="s">
        <v>276</v>
      </c>
      <c r="Q18" s="274"/>
      <c r="R18" s="275"/>
      <c r="S18" s="276" t="s">
        <v>276</v>
      </c>
      <c r="T18" s="277"/>
      <c r="U18" s="277"/>
      <c r="V18" s="276" t="s">
        <v>276</v>
      </c>
      <c r="W18" s="277"/>
      <c r="X18" s="278"/>
    </row>
    <row r="19" spans="1:24" x14ac:dyDescent="0.15">
      <c r="A19" s="182" t="s">
        <v>284</v>
      </c>
      <c r="B19" s="183"/>
      <c r="C19" s="184"/>
      <c r="D19" s="273">
        <v>742.26207399999998</v>
      </c>
      <c r="E19" s="274"/>
      <c r="F19" s="275"/>
      <c r="G19" s="273">
        <v>11.518649999999999</v>
      </c>
      <c r="H19" s="274"/>
      <c r="I19" s="275"/>
      <c r="J19" s="273">
        <v>5.91599999999994</v>
      </c>
      <c r="K19" s="274"/>
      <c r="L19" s="275"/>
      <c r="M19" s="276">
        <v>747.86472400000002</v>
      </c>
      <c r="N19" s="277"/>
      <c r="O19" s="277"/>
      <c r="P19" s="273">
        <v>658.60287500000004</v>
      </c>
      <c r="Q19" s="274"/>
      <c r="R19" s="275"/>
      <c r="S19" s="276">
        <v>21.124195</v>
      </c>
      <c r="T19" s="277"/>
      <c r="U19" s="277"/>
      <c r="V19" s="276">
        <v>89.261848999999998</v>
      </c>
      <c r="W19" s="277"/>
      <c r="X19" s="278"/>
    </row>
    <row r="20" spans="1:24" x14ac:dyDescent="0.15">
      <c r="A20" s="182" t="s">
        <v>285</v>
      </c>
      <c r="B20" s="183"/>
      <c r="C20" s="184"/>
      <c r="D20" s="273" t="s">
        <v>276</v>
      </c>
      <c r="E20" s="274"/>
      <c r="F20" s="275"/>
      <c r="G20" s="273" t="s">
        <v>276</v>
      </c>
      <c r="H20" s="274"/>
      <c r="I20" s="275"/>
      <c r="J20" s="273" t="s">
        <v>276</v>
      </c>
      <c r="K20" s="274"/>
      <c r="L20" s="275"/>
      <c r="M20" s="276" t="s">
        <v>276</v>
      </c>
      <c r="N20" s="277"/>
      <c r="O20" s="277"/>
      <c r="P20" s="276" t="s">
        <v>276</v>
      </c>
      <c r="Q20" s="277"/>
      <c r="R20" s="277"/>
      <c r="S20" s="276" t="s">
        <v>276</v>
      </c>
      <c r="T20" s="277"/>
      <c r="U20" s="277"/>
      <c r="V20" s="276" t="s">
        <v>276</v>
      </c>
      <c r="W20" s="277"/>
      <c r="X20" s="278"/>
    </row>
    <row r="21" spans="1:24" x14ac:dyDescent="0.15">
      <c r="A21" s="182" t="s">
        <v>286</v>
      </c>
      <c r="B21" s="183"/>
      <c r="C21" s="184"/>
      <c r="D21" s="273">
        <v>330.61046399999998</v>
      </c>
      <c r="E21" s="274"/>
      <c r="F21" s="275"/>
      <c r="G21" s="273">
        <v>24.5916</v>
      </c>
      <c r="H21" s="274"/>
      <c r="I21" s="275"/>
      <c r="J21" s="273">
        <v>141.50116799999995</v>
      </c>
      <c r="K21" s="274"/>
      <c r="L21" s="275"/>
      <c r="M21" s="276">
        <v>213.700896</v>
      </c>
      <c r="N21" s="277"/>
      <c r="O21" s="277"/>
      <c r="P21" s="273">
        <v>100.215086</v>
      </c>
      <c r="Q21" s="274"/>
      <c r="R21" s="275"/>
      <c r="S21" s="276">
        <v>70.573704000000006</v>
      </c>
      <c r="T21" s="277"/>
      <c r="U21" s="277"/>
      <c r="V21" s="276">
        <v>113.48581</v>
      </c>
      <c r="W21" s="277"/>
      <c r="X21" s="278"/>
    </row>
    <row r="22" spans="1:24" x14ac:dyDescent="0.15">
      <c r="A22" s="182" t="s">
        <v>287</v>
      </c>
      <c r="B22" s="183"/>
      <c r="C22" s="184"/>
      <c r="D22" s="273">
        <v>3.6470500000000001</v>
      </c>
      <c r="E22" s="274"/>
      <c r="F22" s="275"/>
      <c r="G22" s="273">
        <v>16.654</v>
      </c>
      <c r="H22" s="274"/>
      <c r="I22" s="275"/>
      <c r="J22" s="273">
        <v>6.9996019999999994</v>
      </c>
      <c r="K22" s="274"/>
      <c r="L22" s="275"/>
      <c r="M22" s="276">
        <v>13.301448000000001</v>
      </c>
      <c r="N22" s="277"/>
      <c r="O22" s="277"/>
      <c r="P22" s="306" t="s">
        <v>276</v>
      </c>
      <c r="Q22" s="307"/>
      <c r="R22" s="307"/>
      <c r="S22" s="276">
        <v>4.1057220000000001</v>
      </c>
      <c r="T22" s="277"/>
      <c r="U22" s="277"/>
      <c r="V22" s="276">
        <v>13.301448000000001</v>
      </c>
      <c r="W22" s="277"/>
      <c r="X22" s="278"/>
    </row>
    <row r="23" spans="1:24" x14ac:dyDescent="0.15">
      <c r="A23" s="182" t="s">
        <v>288</v>
      </c>
      <c r="B23" s="183"/>
      <c r="C23" s="184"/>
      <c r="D23" s="273">
        <v>6.5059199999999997</v>
      </c>
      <c r="E23" s="274"/>
      <c r="F23" s="275"/>
      <c r="G23" s="273">
        <v>369.46795200000003</v>
      </c>
      <c r="H23" s="274"/>
      <c r="I23" s="275"/>
      <c r="J23" s="273">
        <v>348.88807200000002</v>
      </c>
      <c r="K23" s="274"/>
      <c r="L23" s="275"/>
      <c r="M23" s="276">
        <v>27.085799999999999</v>
      </c>
      <c r="N23" s="277"/>
      <c r="O23" s="277"/>
      <c r="P23" s="276" t="s">
        <v>276</v>
      </c>
      <c r="Q23" s="277"/>
      <c r="R23" s="277"/>
      <c r="S23" s="276" t="s">
        <v>276</v>
      </c>
      <c r="T23" s="277"/>
      <c r="U23" s="277"/>
      <c r="V23" s="276">
        <v>27.085799999999999</v>
      </c>
      <c r="W23" s="277"/>
      <c r="X23" s="278"/>
    </row>
    <row r="24" spans="1:24" ht="14.25" thickBot="1" x14ac:dyDescent="0.2">
      <c r="A24" s="279" t="s">
        <v>289</v>
      </c>
      <c r="B24" s="280"/>
      <c r="C24" s="281"/>
      <c r="D24" s="270">
        <v>49317.173094999998</v>
      </c>
      <c r="E24" s="271"/>
      <c r="F24" s="282"/>
      <c r="G24" s="270">
        <v>633.67840899999999</v>
      </c>
      <c r="H24" s="271"/>
      <c r="I24" s="282"/>
      <c r="J24" s="270">
        <v>641.20172500000115</v>
      </c>
      <c r="K24" s="271"/>
      <c r="L24" s="282"/>
      <c r="M24" s="270">
        <v>49309.649778999992</v>
      </c>
      <c r="N24" s="271"/>
      <c r="O24" s="282"/>
      <c r="P24" s="270">
        <v>26301.425303</v>
      </c>
      <c r="Q24" s="271"/>
      <c r="R24" s="282"/>
      <c r="S24" s="270">
        <v>1764.184831</v>
      </c>
      <c r="T24" s="271"/>
      <c r="U24" s="282"/>
      <c r="V24" s="270">
        <v>23008.224475999999</v>
      </c>
      <c r="W24" s="271"/>
      <c r="X24" s="272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290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91" t="s">
        <v>214</v>
      </c>
      <c r="P26" s="292"/>
      <c r="Q26" s="292"/>
      <c r="R26" s="292"/>
      <c r="S26" s="178"/>
      <c r="T26" s="178"/>
      <c r="U26" s="178"/>
      <c r="V26" s="178"/>
      <c r="W26" s="178"/>
      <c r="X26" s="178"/>
    </row>
    <row r="27" spans="1:24" ht="27" customHeight="1" x14ac:dyDescent="0.15">
      <c r="A27" s="293" t="s">
        <v>259</v>
      </c>
      <c r="B27" s="294"/>
      <c r="C27" s="294"/>
      <c r="D27" s="297" t="s">
        <v>291</v>
      </c>
      <c r="E27" s="298"/>
      <c r="F27" s="299"/>
      <c r="G27" s="300" t="s">
        <v>261</v>
      </c>
      <c r="H27" s="301"/>
      <c r="I27" s="301"/>
      <c r="J27" s="300" t="s">
        <v>262</v>
      </c>
      <c r="K27" s="301"/>
      <c r="L27" s="301"/>
      <c r="M27" s="300" t="s">
        <v>292</v>
      </c>
      <c r="N27" s="301"/>
      <c r="O27" s="301"/>
      <c r="P27" s="300" t="s">
        <v>266</v>
      </c>
      <c r="Q27" s="301"/>
      <c r="R27" s="302"/>
      <c r="S27" s="178"/>
      <c r="T27" s="178"/>
      <c r="U27" s="178"/>
      <c r="V27" s="178"/>
      <c r="W27" s="178"/>
      <c r="X27" s="178"/>
    </row>
    <row r="28" spans="1:24" ht="14.25" thickBot="1" x14ac:dyDescent="0.2">
      <c r="A28" s="295"/>
      <c r="B28" s="296"/>
      <c r="C28" s="296"/>
      <c r="D28" s="303" t="s">
        <v>267</v>
      </c>
      <c r="E28" s="304"/>
      <c r="F28" s="305"/>
      <c r="G28" s="284" t="s">
        <v>268</v>
      </c>
      <c r="H28" s="285"/>
      <c r="I28" s="285"/>
      <c r="J28" s="284" t="s">
        <v>269</v>
      </c>
      <c r="K28" s="285"/>
      <c r="L28" s="285"/>
      <c r="M28" s="284" t="s">
        <v>293</v>
      </c>
      <c r="N28" s="285"/>
      <c r="O28" s="285"/>
      <c r="P28" s="284" t="s">
        <v>294</v>
      </c>
      <c r="Q28" s="285"/>
      <c r="R28" s="286"/>
      <c r="S28" s="178"/>
      <c r="T28" s="178"/>
      <c r="U28" s="178"/>
      <c r="V28" s="178"/>
      <c r="W28" s="178"/>
      <c r="X28" s="178"/>
    </row>
    <row r="29" spans="1:24" x14ac:dyDescent="0.15">
      <c r="A29" s="179" t="s">
        <v>274</v>
      </c>
      <c r="B29" s="180"/>
      <c r="C29" s="181"/>
      <c r="D29" s="287" t="s">
        <v>276</v>
      </c>
      <c r="E29" s="288"/>
      <c r="F29" s="289"/>
      <c r="G29" s="287" t="s">
        <v>276</v>
      </c>
      <c r="H29" s="288"/>
      <c r="I29" s="289"/>
      <c r="J29" s="287" t="s">
        <v>276</v>
      </c>
      <c r="K29" s="288"/>
      <c r="L29" s="289"/>
      <c r="M29" s="287" t="s">
        <v>276</v>
      </c>
      <c r="N29" s="288"/>
      <c r="O29" s="289"/>
      <c r="P29" s="287" t="s">
        <v>276</v>
      </c>
      <c r="Q29" s="288"/>
      <c r="R29" s="290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295</v>
      </c>
      <c r="C30" s="184"/>
      <c r="D30" s="273" t="s">
        <v>276</v>
      </c>
      <c r="E30" s="274"/>
      <c r="F30" s="275"/>
      <c r="G30" s="273" t="s">
        <v>276</v>
      </c>
      <c r="H30" s="274"/>
      <c r="I30" s="275"/>
      <c r="J30" s="273" t="s">
        <v>276</v>
      </c>
      <c r="K30" s="274"/>
      <c r="L30" s="275"/>
      <c r="M30" s="276" t="s">
        <v>276</v>
      </c>
      <c r="N30" s="277"/>
      <c r="O30" s="277"/>
      <c r="P30" s="276" t="s">
        <v>276</v>
      </c>
      <c r="Q30" s="277"/>
      <c r="R30" s="27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296</v>
      </c>
      <c r="C31" s="184"/>
      <c r="D31" s="273" t="s">
        <v>276</v>
      </c>
      <c r="E31" s="274"/>
      <c r="F31" s="275"/>
      <c r="G31" s="273" t="s">
        <v>276</v>
      </c>
      <c r="H31" s="274"/>
      <c r="I31" s="275"/>
      <c r="J31" s="273" t="s">
        <v>276</v>
      </c>
      <c r="K31" s="274"/>
      <c r="L31" s="275"/>
      <c r="M31" s="276" t="s">
        <v>276</v>
      </c>
      <c r="N31" s="277"/>
      <c r="O31" s="277"/>
      <c r="P31" s="276" t="s">
        <v>276</v>
      </c>
      <c r="Q31" s="277"/>
      <c r="R31" s="278"/>
      <c r="S31" s="178"/>
      <c r="T31" s="178"/>
      <c r="U31" s="178"/>
      <c r="V31" s="178"/>
      <c r="W31" s="178"/>
      <c r="X31" s="178"/>
    </row>
    <row r="32" spans="1:24" x14ac:dyDescent="0.15">
      <c r="A32" s="182" t="s">
        <v>283</v>
      </c>
      <c r="B32" s="183"/>
      <c r="C32" s="184"/>
      <c r="D32" s="273" t="s">
        <v>276</v>
      </c>
      <c r="E32" s="274"/>
      <c r="F32" s="275"/>
      <c r="G32" s="273" t="s">
        <v>276</v>
      </c>
      <c r="H32" s="274"/>
      <c r="I32" s="275"/>
      <c r="J32" s="273" t="s">
        <v>276</v>
      </c>
      <c r="K32" s="274"/>
      <c r="L32" s="275"/>
      <c r="M32" s="273" t="s">
        <v>276</v>
      </c>
      <c r="N32" s="274"/>
      <c r="O32" s="275"/>
      <c r="P32" s="273" t="s">
        <v>276</v>
      </c>
      <c r="Q32" s="274"/>
      <c r="R32" s="283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295</v>
      </c>
      <c r="C33" s="184"/>
      <c r="D33" s="273" t="s">
        <v>276</v>
      </c>
      <c r="E33" s="274"/>
      <c r="F33" s="275"/>
      <c r="G33" s="273" t="s">
        <v>276</v>
      </c>
      <c r="H33" s="274"/>
      <c r="I33" s="275"/>
      <c r="J33" s="273" t="s">
        <v>276</v>
      </c>
      <c r="K33" s="274"/>
      <c r="L33" s="275"/>
      <c r="M33" s="276" t="s">
        <v>276</v>
      </c>
      <c r="N33" s="277"/>
      <c r="O33" s="277"/>
      <c r="P33" s="276" t="s">
        <v>276</v>
      </c>
      <c r="Q33" s="277"/>
      <c r="R33" s="27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296</v>
      </c>
      <c r="C34" s="184"/>
      <c r="D34" s="273" t="s">
        <v>276</v>
      </c>
      <c r="E34" s="274"/>
      <c r="F34" s="275"/>
      <c r="G34" s="273" t="s">
        <v>276</v>
      </c>
      <c r="H34" s="274"/>
      <c r="I34" s="275"/>
      <c r="J34" s="273" t="s">
        <v>276</v>
      </c>
      <c r="K34" s="274"/>
      <c r="L34" s="275"/>
      <c r="M34" s="276" t="s">
        <v>276</v>
      </c>
      <c r="N34" s="277"/>
      <c r="O34" s="277"/>
      <c r="P34" s="276" t="s">
        <v>276</v>
      </c>
      <c r="Q34" s="277"/>
      <c r="R34" s="278"/>
      <c r="S34" s="178"/>
      <c r="T34" s="178"/>
      <c r="U34" s="178"/>
      <c r="V34" s="178"/>
      <c r="W34" s="178"/>
      <c r="X34" s="178"/>
    </row>
    <row r="35" spans="1:26" ht="14.25" thickBot="1" x14ac:dyDescent="0.2">
      <c r="A35" s="279" t="s">
        <v>289</v>
      </c>
      <c r="B35" s="280"/>
      <c r="C35" s="281"/>
      <c r="D35" s="270" t="s">
        <v>276</v>
      </c>
      <c r="E35" s="271"/>
      <c r="F35" s="282"/>
      <c r="G35" s="270" t="s">
        <v>276</v>
      </c>
      <c r="H35" s="271"/>
      <c r="I35" s="282"/>
      <c r="J35" s="270" t="s">
        <v>276</v>
      </c>
      <c r="K35" s="271"/>
      <c r="L35" s="282"/>
      <c r="M35" s="270" t="s">
        <v>276</v>
      </c>
      <c r="N35" s="271"/>
      <c r="O35" s="282"/>
      <c r="P35" s="270" t="s">
        <v>276</v>
      </c>
      <c r="Q35" s="271"/>
      <c r="R35" s="272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7"/>
  <sheetViews>
    <sheetView view="pageBreakPreview" zoomScaleNormal="100" zoomScaleSheetLayoutView="100" workbookViewId="0"/>
  </sheetViews>
  <sheetFormatPr defaultRowHeight="20.100000000000001" customHeight="1" x14ac:dyDescent="0.15"/>
  <cols>
    <col min="1" max="27" width="3.625" style="186" customWidth="1"/>
    <col min="28" max="44" width="8.25" style="186" customWidth="1"/>
    <col min="45" max="52" width="3.625" style="186" customWidth="1"/>
    <col min="53" max="256" width="9" style="186"/>
    <col min="257" max="283" width="3.625" style="186" customWidth="1"/>
    <col min="284" max="300" width="8.25" style="186" customWidth="1"/>
    <col min="301" max="308" width="3.625" style="186" customWidth="1"/>
    <col min="309" max="512" width="9" style="186"/>
    <col min="513" max="539" width="3.625" style="186" customWidth="1"/>
    <col min="540" max="556" width="8.25" style="186" customWidth="1"/>
    <col min="557" max="564" width="3.625" style="186" customWidth="1"/>
    <col min="565" max="768" width="9" style="186"/>
    <col min="769" max="795" width="3.625" style="186" customWidth="1"/>
    <col min="796" max="812" width="8.25" style="186" customWidth="1"/>
    <col min="813" max="820" width="3.625" style="186" customWidth="1"/>
    <col min="821" max="1024" width="9" style="186"/>
    <col min="1025" max="1051" width="3.625" style="186" customWidth="1"/>
    <col min="1052" max="1068" width="8.25" style="186" customWidth="1"/>
    <col min="1069" max="1076" width="3.625" style="186" customWidth="1"/>
    <col min="1077" max="1280" width="9" style="186"/>
    <col min="1281" max="1307" width="3.625" style="186" customWidth="1"/>
    <col min="1308" max="1324" width="8.25" style="186" customWidth="1"/>
    <col min="1325" max="1332" width="3.625" style="186" customWidth="1"/>
    <col min="1333" max="1536" width="9" style="186"/>
    <col min="1537" max="1563" width="3.625" style="186" customWidth="1"/>
    <col min="1564" max="1580" width="8.25" style="186" customWidth="1"/>
    <col min="1581" max="1588" width="3.625" style="186" customWidth="1"/>
    <col min="1589" max="1792" width="9" style="186"/>
    <col min="1793" max="1819" width="3.625" style="186" customWidth="1"/>
    <col min="1820" max="1836" width="8.25" style="186" customWidth="1"/>
    <col min="1837" max="1844" width="3.625" style="186" customWidth="1"/>
    <col min="1845" max="2048" width="9" style="186"/>
    <col min="2049" max="2075" width="3.625" style="186" customWidth="1"/>
    <col min="2076" max="2092" width="8.25" style="186" customWidth="1"/>
    <col min="2093" max="2100" width="3.625" style="186" customWidth="1"/>
    <col min="2101" max="2304" width="9" style="186"/>
    <col min="2305" max="2331" width="3.625" style="186" customWidth="1"/>
    <col min="2332" max="2348" width="8.25" style="186" customWidth="1"/>
    <col min="2349" max="2356" width="3.625" style="186" customWidth="1"/>
    <col min="2357" max="2560" width="9" style="186"/>
    <col min="2561" max="2587" width="3.625" style="186" customWidth="1"/>
    <col min="2588" max="2604" width="8.25" style="186" customWidth="1"/>
    <col min="2605" max="2612" width="3.625" style="186" customWidth="1"/>
    <col min="2613" max="2816" width="9" style="186"/>
    <col min="2817" max="2843" width="3.625" style="186" customWidth="1"/>
    <col min="2844" max="2860" width="8.25" style="186" customWidth="1"/>
    <col min="2861" max="2868" width="3.625" style="186" customWidth="1"/>
    <col min="2869" max="3072" width="9" style="186"/>
    <col min="3073" max="3099" width="3.625" style="186" customWidth="1"/>
    <col min="3100" max="3116" width="8.25" style="186" customWidth="1"/>
    <col min="3117" max="3124" width="3.625" style="186" customWidth="1"/>
    <col min="3125" max="3328" width="9" style="186"/>
    <col min="3329" max="3355" width="3.625" style="186" customWidth="1"/>
    <col min="3356" max="3372" width="8.25" style="186" customWidth="1"/>
    <col min="3373" max="3380" width="3.625" style="186" customWidth="1"/>
    <col min="3381" max="3584" width="9" style="186"/>
    <col min="3585" max="3611" width="3.625" style="186" customWidth="1"/>
    <col min="3612" max="3628" width="8.25" style="186" customWidth="1"/>
    <col min="3629" max="3636" width="3.625" style="186" customWidth="1"/>
    <col min="3637" max="3840" width="9" style="186"/>
    <col min="3841" max="3867" width="3.625" style="186" customWidth="1"/>
    <col min="3868" max="3884" width="8.25" style="186" customWidth="1"/>
    <col min="3885" max="3892" width="3.625" style="186" customWidth="1"/>
    <col min="3893" max="4096" width="9" style="186"/>
    <col min="4097" max="4123" width="3.625" style="186" customWidth="1"/>
    <col min="4124" max="4140" width="8.25" style="186" customWidth="1"/>
    <col min="4141" max="4148" width="3.625" style="186" customWidth="1"/>
    <col min="4149" max="4352" width="9" style="186"/>
    <col min="4353" max="4379" width="3.625" style="186" customWidth="1"/>
    <col min="4380" max="4396" width="8.25" style="186" customWidth="1"/>
    <col min="4397" max="4404" width="3.625" style="186" customWidth="1"/>
    <col min="4405" max="4608" width="9" style="186"/>
    <col min="4609" max="4635" width="3.625" style="186" customWidth="1"/>
    <col min="4636" max="4652" width="8.25" style="186" customWidth="1"/>
    <col min="4653" max="4660" width="3.625" style="186" customWidth="1"/>
    <col min="4661" max="4864" width="9" style="186"/>
    <col min="4865" max="4891" width="3.625" style="186" customWidth="1"/>
    <col min="4892" max="4908" width="8.25" style="186" customWidth="1"/>
    <col min="4909" max="4916" width="3.625" style="186" customWidth="1"/>
    <col min="4917" max="5120" width="9" style="186"/>
    <col min="5121" max="5147" width="3.625" style="186" customWidth="1"/>
    <col min="5148" max="5164" width="8.25" style="186" customWidth="1"/>
    <col min="5165" max="5172" width="3.625" style="186" customWidth="1"/>
    <col min="5173" max="5376" width="9" style="186"/>
    <col min="5377" max="5403" width="3.625" style="186" customWidth="1"/>
    <col min="5404" max="5420" width="8.25" style="186" customWidth="1"/>
    <col min="5421" max="5428" width="3.625" style="186" customWidth="1"/>
    <col min="5429" max="5632" width="9" style="186"/>
    <col min="5633" max="5659" width="3.625" style="186" customWidth="1"/>
    <col min="5660" max="5676" width="8.25" style="186" customWidth="1"/>
    <col min="5677" max="5684" width="3.625" style="186" customWidth="1"/>
    <col min="5685" max="5888" width="9" style="186"/>
    <col min="5889" max="5915" width="3.625" style="186" customWidth="1"/>
    <col min="5916" max="5932" width="8.25" style="186" customWidth="1"/>
    <col min="5933" max="5940" width="3.625" style="186" customWidth="1"/>
    <col min="5941" max="6144" width="9" style="186"/>
    <col min="6145" max="6171" width="3.625" style="186" customWidth="1"/>
    <col min="6172" max="6188" width="8.25" style="186" customWidth="1"/>
    <col min="6189" max="6196" width="3.625" style="186" customWidth="1"/>
    <col min="6197" max="6400" width="9" style="186"/>
    <col min="6401" max="6427" width="3.625" style="186" customWidth="1"/>
    <col min="6428" max="6444" width="8.25" style="186" customWidth="1"/>
    <col min="6445" max="6452" width="3.625" style="186" customWidth="1"/>
    <col min="6453" max="6656" width="9" style="186"/>
    <col min="6657" max="6683" width="3.625" style="186" customWidth="1"/>
    <col min="6684" max="6700" width="8.25" style="186" customWidth="1"/>
    <col min="6701" max="6708" width="3.625" style="186" customWidth="1"/>
    <col min="6709" max="6912" width="9" style="186"/>
    <col min="6913" max="6939" width="3.625" style="186" customWidth="1"/>
    <col min="6940" max="6956" width="8.25" style="186" customWidth="1"/>
    <col min="6957" max="6964" width="3.625" style="186" customWidth="1"/>
    <col min="6965" max="7168" width="9" style="186"/>
    <col min="7169" max="7195" width="3.625" style="186" customWidth="1"/>
    <col min="7196" max="7212" width="8.25" style="186" customWidth="1"/>
    <col min="7213" max="7220" width="3.625" style="186" customWidth="1"/>
    <col min="7221" max="7424" width="9" style="186"/>
    <col min="7425" max="7451" width="3.625" style="186" customWidth="1"/>
    <col min="7452" max="7468" width="8.25" style="186" customWidth="1"/>
    <col min="7469" max="7476" width="3.625" style="186" customWidth="1"/>
    <col min="7477" max="7680" width="9" style="186"/>
    <col min="7681" max="7707" width="3.625" style="186" customWidth="1"/>
    <col min="7708" max="7724" width="8.25" style="186" customWidth="1"/>
    <col min="7725" max="7732" width="3.625" style="186" customWidth="1"/>
    <col min="7733" max="7936" width="9" style="186"/>
    <col min="7937" max="7963" width="3.625" style="186" customWidth="1"/>
    <col min="7964" max="7980" width="8.25" style="186" customWidth="1"/>
    <col min="7981" max="7988" width="3.625" style="186" customWidth="1"/>
    <col min="7989" max="8192" width="9" style="186"/>
    <col min="8193" max="8219" width="3.625" style="186" customWidth="1"/>
    <col min="8220" max="8236" width="8.25" style="186" customWidth="1"/>
    <col min="8237" max="8244" width="3.625" style="186" customWidth="1"/>
    <col min="8245" max="8448" width="9" style="186"/>
    <col min="8449" max="8475" width="3.625" style="186" customWidth="1"/>
    <col min="8476" max="8492" width="8.25" style="186" customWidth="1"/>
    <col min="8493" max="8500" width="3.625" style="186" customWidth="1"/>
    <col min="8501" max="8704" width="9" style="186"/>
    <col min="8705" max="8731" width="3.625" style="186" customWidth="1"/>
    <col min="8732" max="8748" width="8.25" style="186" customWidth="1"/>
    <col min="8749" max="8756" width="3.625" style="186" customWidth="1"/>
    <col min="8757" max="8960" width="9" style="186"/>
    <col min="8961" max="8987" width="3.625" style="186" customWidth="1"/>
    <col min="8988" max="9004" width="8.25" style="186" customWidth="1"/>
    <col min="9005" max="9012" width="3.625" style="186" customWidth="1"/>
    <col min="9013" max="9216" width="9" style="186"/>
    <col min="9217" max="9243" width="3.625" style="186" customWidth="1"/>
    <col min="9244" max="9260" width="8.25" style="186" customWidth="1"/>
    <col min="9261" max="9268" width="3.625" style="186" customWidth="1"/>
    <col min="9269" max="9472" width="9" style="186"/>
    <col min="9473" max="9499" width="3.625" style="186" customWidth="1"/>
    <col min="9500" max="9516" width="8.25" style="186" customWidth="1"/>
    <col min="9517" max="9524" width="3.625" style="186" customWidth="1"/>
    <col min="9525" max="9728" width="9" style="186"/>
    <col min="9729" max="9755" width="3.625" style="186" customWidth="1"/>
    <col min="9756" max="9772" width="8.25" style="186" customWidth="1"/>
    <col min="9773" max="9780" width="3.625" style="186" customWidth="1"/>
    <col min="9781" max="9984" width="9" style="186"/>
    <col min="9985" max="10011" width="3.625" style="186" customWidth="1"/>
    <col min="10012" max="10028" width="8.25" style="186" customWidth="1"/>
    <col min="10029" max="10036" width="3.625" style="186" customWidth="1"/>
    <col min="10037" max="10240" width="9" style="186"/>
    <col min="10241" max="10267" width="3.625" style="186" customWidth="1"/>
    <col min="10268" max="10284" width="8.25" style="186" customWidth="1"/>
    <col min="10285" max="10292" width="3.625" style="186" customWidth="1"/>
    <col min="10293" max="10496" width="9" style="186"/>
    <col min="10497" max="10523" width="3.625" style="186" customWidth="1"/>
    <col min="10524" max="10540" width="8.25" style="186" customWidth="1"/>
    <col min="10541" max="10548" width="3.625" style="186" customWidth="1"/>
    <col min="10549" max="10752" width="9" style="186"/>
    <col min="10753" max="10779" width="3.625" style="186" customWidth="1"/>
    <col min="10780" max="10796" width="8.25" style="186" customWidth="1"/>
    <col min="10797" max="10804" width="3.625" style="186" customWidth="1"/>
    <col min="10805" max="11008" width="9" style="186"/>
    <col min="11009" max="11035" width="3.625" style="186" customWidth="1"/>
    <col min="11036" max="11052" width="8.25" style="186" customWidth="1"/>
    <col min="11053" max="11060" width="3.625" style="186" customWidth="1"/>
    <col min="11061" max="11264" width="9" style="186"/>
    <col min="11265" max="11291" width="3.625" style="186" customWidth="1"/>
    <col min="11292" max="11308" width="8.25" style="186" customWidth="1"/>
    <col min="11309" max="11316" width="3.625" style="186" customWidth="1"/>
    <col min="11317" max="11520" width="9" style="186"/>
    <col min="11521" max="11547" width="3.625" style="186" customWidth="1"/>
    <col min="11548" max="11564" width="8.25" style="186" customWidth="1"/>
    <col min="11565" max="11572" width="3.625" style="186" customWidth="1"/>
    <col min="11573" max="11776" width="9" style="186"/>
    <col min="11777" max="11803" width="3.625" style="186" customWidth="1"/>
    <col min="11804" max="11820" width="8.25" style="186" customWidth="1"/>
    <col min="11821" max="11828" width="3.625" style="186" customWidth="1"/>
    <col min="11829" max="12032" width="9" style="186"/>
    <col min="12033" max="12059" width="3.625" style="186" customWidth="1"/>
    <col min="12060" max="12076" width="8.25" style="186" customWidth="1"/>
    <col min="12077" max="12084" width="3.625" style="186" customWidth="1"/>
    <col min="12085" max="12288" width="9" style="186"/>
    <col min="12289" max="12315" width="3.625" style="186" customWidth="1"/>
    <col min="12316" max="12332" width="8.25" style="186" customWidth="1"/>
    <col min="12333" max="12340" width="3.625" style="186" customWidth="1"/>
    <col min="12341" max="12544" width="9" style="186"/>
    <col min="12545" max="12571" width="3.625" style="186" customWidth="1"/>
    <col min="12572" max="12588" width="8.25" style="186" customWidth="1"/>
    <col min="12589" max="12596" width="3.625" style="186" customWidth="1"/>
    <col min="12597" max="12800" width="9" style="186"/>
    <col min="12801" max="12827" width="3.625" style="186" customWidth="1"/>
    <col min="12828" max="12844" width="8.25" style="186" customWidth="1"/>
    <col min="12845" max="12852" width="3.625" style="186" customWidth="1"/>
    <col min="12853" max="13056" width="9" style="186"/>
    <col min="13057" max="13083" width="3.625" style="186" customWidth="1"/>
    <col min="13084" max="13100" width="8.25" style="186" customWidth="1"/>
    <col min="13101" max="13108" width="3.625" style="186" customWidth="1"/>
    <col min="13109" max="13312" width="9" style="186"/>
    <col min="13313" max="13339" width="3.625" style="186" customWidth="1"/>
    <col min="13340" max="13356" width="8.25" style="186" customWidth="1"/>
    <col min="13357" max="13364" width="3.625" style="186" customWidth="1"/>
    <col min="13365" max="13568" width="9" style="186"/>
    <col min="13569" max="13595" width="3.625" style="186" customWidth="1"/>
    <col min="13596" max="13612" width="8.25" style="186" customWidth="1"/>
    <col min="13613" max="13620" width="3.625" style="186" customWidth="1"/>
    <col min="13621" max="13824" width="9" style="186"/>
    <col min="13825" max="13851" width="3.625" style="186" customWidth="1"/>
    <col min="13852" max="13868" width="8.25" style="186" customWidth="1"/>
    <col min="13869" max="13876" width="3.625" style="186" customWidth="1"/>
    <col min="13877" max="14080" width="9" style="186"/>
    <col min="14081" max="14107" width="3.625" style="186" customWidth="1"/>
    <col min="14108" max="14124" width="8.25" style="186" customWidth="1"/>
    <col min="14125" max="14132" width="3.625" style="186" customWidth="1"/>
    <col min="14133" max="14336" width="9" style="186"/>
    <col min="14337" max="14363" width="3.625" style="186" customWidth="1"/>
    <col min="14364" max="14380" width="8.25" style="186" customWidth="1"/>
    <col min="14381" max="14388" width="3.625" style="186" customWidth="1"/>
    <col min="14389" max="14592" width="9" style="186"/>
    <col min="14593" max="14619" width="3.625" style="186" customWidth="1"/>
    <col min="14620" max="14636" width="8.25" style="186" customWidth="1"/>
    <col min="14637" max="14644" width="3.625" style="186" customWidth="1"/>
    <col min="14645" max="14848" width="9" style="186"/>
    <col min="14849" max="14875" width="3.625" style="186" customWidth="1"/>
    <col min="14876" max="14892" width="8.25" style="186" customWidth="1"/>
    <col min="14893" max="14900" width="3.625" style="186" customWidth="1"/>
    <col min="14901" max="15104" width="9" style="186"/>
    <col min="15105" max="15131" width="3.625" style="186" customWidth="1"/>
    <col min="15132" max="15148" width="8.25" style="186" customWidth="1"/>
    <col min="15149" max="15156" width="3.625" style="186" customWidth="1"/>
    <col min="15157" max="15360" width="9" style="186"/>
    <col min="15361" max="15387" width="3.625" style="186" customWidth="1"/>
    <col min="15388" max="15404" width="8.25" style="186" customWidth="1"/>
    <col min="15405" max="15412" width="3.625" style="186" customWidth="1"/>
    <col min="15413" max="15616" width="9" style="186"/>
    <col min="15617" max="15643" width="3.625" style="186" customWidth="1"/>
    <col min="15644" max="15660" width="8.25" style="186" customWidth="1"/>
    <col min="15661" max="15668" width="3.625" style="186" customWidth="1"/>
    <col min="15669" max="15872" width="9" style="186"/>
    <col min="15873" max="15899" width="3.625" style="186" customWidth="1"/>
    <col min="15900" max="15916" width="8.25" style="186" customWidth="1"/>
    <col min="15917" max="15924" width="3.625" style="186" customWidth="1"/>
    <col min="15925" max="16128" width="9" style="186"/>
    <col min="16129" max="16155" width="3.625" style="186" customWidth="1"/>
    <col min="16156" max="16172" width="8.25" style="186" customWidth="1"/>
    <col min="16173" max="16180" width="3.625" style="186" customWidth="1"/>
    <col min="16181" max="16384" width="9" style="186"/>
  </cols>
  <sheetData>
    <row r="1" spans="1:51" ht="20.100000000000001" customHeight="1" x14ac:dyDescent="0.15">
      <c r="AA1" s="146"/>
      <c r="AB1" s="147"/>
      <c r="AC1" s="145"/>
      <c r="AD1" s="146"/>
      <c r="AE1" s="7" t="s">
        <v>251</v>
      </c>
    </row>
    <row r="2" spans="1:51" ht="20.100000000000001" customHeight="1" x14ac:dyDescent="0.15">
      <c r="A2" s="185" t="s">
        <v>297</v>
      </c>
    </row>
    <row r="3" spans="1:51" ht="9.9499999999999993" customHeight="1" x14ac:dyDescent="0.15">
      <c r="A3" s="185"/>
    </row>
    <row r="4" spans="1:51" ht="20.100000000000001" customHeight="1" thickBot="1" x14ac:dyDescent="0.2">
      <c r="A4" s="186" t="s">
        <v>298</v>
      </c>
      <c r="U4" s="343" t="s">
        <v>214</v>
      </c>
      <c r="V4" s="344"/>
      <c r="W4" s="344"/>
      <c r="X4" s="344"/>
    </row>
    <row r="5" spans="1:51" ht="18.95" customHeight="1" thickBot="1" x14ac:dyDescent="0.2">
      <c r="A5" s="471" t="s">
        <v>259</v>
      </c>
      <c r="B5" s="472"/>
      <c r="C5" s="472"/>
      <c r="D5" s="472"/>
      <c r="E5" s="472"/>
      <c r="F5" s="472"/>
      <c r="G5" s="473"/>
      <c r="H5" s="517" t="s">
        <v>299</v>
      </c>
      <c r="I5" s="518"/>
      <c r="J5" s="519"/>
      <c r="K5" s="517" t="s">
        <v>261</v>
      </c>
      <c r="L5" s="518"/>
      <c r="M5" s="519"/>
      <c r="N5" s="517" t="s">
        <v>262</v>
      </c>
      <c r="O5" s="518"/>
      <c r="P5" s="519"/>
      <c r="Q5" s="517" t="s">
        <v>266</v>
      </c>
      <c r="R5" s="518"/>
      <c r="S5" s="519"/>
      <c r="T5" s="520" t="s">
        <v>300</v>
      </c>
      <c r="U5" s="521"/>
      <c r="V5" s="517" t="s">
        <v>301</v>
      </c>
      <c r="W5" s="518"/>
      <c r="X5" s="522"/>
      <c r="AA5" s="513"/>
      <c r="AB5" s="514"/>
      <c r="AC5" s="514"/>
      <c r="AD5" s="514"/>
      <c r="AE5" s="514"/>
      <c r="AF5" s="514"/>
      <c r="AG5" s="514"/>
      <c r="AH5" s="187"/>
      <c r="AI5" s="502"/>
      <c r="AJ5" s="503"/>
      <c r="AK5" s="503"/>
      <c r="AL5" s="502"/>
      <c r="AM5" s="503"/>
      <c r="AN5" s="503"/>
      <c r="AO5" s="502"/>
      <c r="AP5" s="503"/>
      <c r="AQ5" s="503"/>
      <c r="AR5" s="502"/>
      <c r="AS5" s="503"/>
      <c r="AT5" s="503"/>
      <c r="AU5" s="515"/>
      <c r="AV5" s="516"/>
      <c r="AW5" s="502"/>
      <c r="AX5" s="503"/>
      <c r="AY5" s="503"/>
    </row>
    <row r="6" spans="1:51" ht="18" customHeight="1" x14ac:dyDescent="0.15">
      <c r="A6" s="504" t="s">
        <v>302</v>
      </c>
      <c r="B6" s="505"/>
      <c r="C6" s="505"/>
      <c r="D6" s="505"/>
      <c r="E6" s="505"/>
      <c r="F6" s="505"/>
      <c r="G6" s="506"/>
      <c r="H6" s="507">
        <v>6322.259</v>
      </c>
      <c r="I6" s="508"/>
      <c r="J6" s="509"/>
      <c r="K6" s="507">
        <v>967.19799999999998</v>
      </c>
      <c r="L6" s="508"/>
      <c r="M6" s="509"/>
      <c r="N6" s="507">
        <v>182.77599999999998</v>
      </c>
      <c r="O6" s="508"/>
      <c r="P6" s="509"/>
      <c r="Q6" s="507">
        <v>7106.6819999999998</v>
      </c>
      <c r="R6" s="508"/>
      <c r="S6" s="509"/>
      <c r="T6" s="510" t="s">
        <v>250</v>
      </c>
      <c r="U6" s="511"/>
      <c r="V6" s="507">
        <v>7106.6819999999998</v>
      </c>
      <c r="W6" s="508"/>
      <c r="X6" s="512"/>
      <c r="AA6" s="188"/>
      <c r="AB6" s="189"/>
      <c r="AC6" s="190"/>
      <c r="AD6" s="190"/>
      <c r="AE6" s="190"/>
      <c r="AF6" s="190"/>
      <c r="AG6" s="190"/>
      <c r="AH6" s="191"/>
      <c r="AI6" s="479"/>
      <c r="AJ6" s="480"/>
      <c r="AK6" s="480"/>
      <c r="AL6" s="479"/>
      <c r="AM6" s="480"/>
      <c r="AN6" s="480"/>
      <c r="AO6" s="479"/>
      <c r="AP6" s="480"/>
      <c r="AQ6" s="480"/>
      <c r="AR6" s="479"/>
      <c r="AS6" s="480"/>
      <c r="AT6" s="480"/>
      <c r="AU6" s="477"/>
      <c r="AV6" s="478"/>
      <c r="AW6" s="479"/>
      <c r="AX6" s="480"/>
      <c r="AY6" s="480"/>
    </row>
    <row r="7" spans="1:51" ht="18" customHeight="1" x14ac:dyDescent="0.15">
      <c r="A7" s="192"/>
      <c r="B7" s="496" t="s">
        <v>303</v>
      </c>
      <c r="C7" s="497"/>
      <c r="D7" s="497"/>
      <c r="E7" s="497"/>
      <c r="F7" s="497"/>
      <c r="G7" s="498"/>
      <c r="H7" s="493">
        <v>6300.0940000000001</v>
      </c>
      <c r="I7" s="494"/>
      <c r="J7" s="499"/>
      <c r="K7" s="493">
        <v>966.84299999999996</v>
      </c>
      <c r="L7" s="494"/>
      <c r="M7" s="499"/>
      <c r="N7" s="493">
        <v>178.05799999999999</v>
      </c>
      <c r="O7" s="494"/>
      <c r="P7" s="499"/>
      <c r="Q7" s="493">
        <v>7088.88</v>
      </c>
      <c r="R7" s="494"/>
      <c r="S7" s="499"/>
      <c r="T7" s="500" t="s">
        <v>250</v>
      </c>
      <c r="U7" s="501"/>
      <c r="V7" s="493">
        <v>7088.88</v>
      </c>
      <c r="W7" s="494"/>
      <c r="X7" s="495"/>
      <c r="Y7" s="193"/>
      <c r="AB7" s="491"/>
      <c r="AC7" s="492"/>
      <c r="AD7" s="492"/>
      <c r="AE7" s="492"/>
      <c r="AF7" s="492"/>
      <c r="AG7" s="492"/>
      <c r="AH7" s="194"/>
      <c r="AI7" s="479"/>
      <c r="AJ7" s="480"/>
      <c r="AK7" s="480"/>
      <c r="AL7" s="479"/>
      <c r="AM7" s="480"/>
      <c r="AN7" s="480"/>
      <c r="AO7" s="479"/>
      <c r="AP7" s="480"/>
      <c r="AQ7" s="480"/>
      <c r="AR7" s="479"/>
      <c r="AS7" s="480"/>
      <c r="AT7" s="480"/>
      <c r="AU7" s="477"/>
      <c r="AV7" s="478"/>
      <c r="AW7" s="479"/>
      <c r="AX7" s="480"/>
      <c r="AY7" s="480"/>
    </row>
    <row r="8" spans="1:51" ht="18" customHeight="1" thickBot="1" x14ac:dyDescent="0.2">
      <c r="A8" s="195"/>
      <c r="B8" s="481" t="s">
        <v>304</v>
      </c>
      <c r="C8" s="482"/>
      <c r="D8" s="482"/>
      <c r="E8" s="482"/>
      <c r="F8" s="482"/>
      <c r="G8" s="483"/>
      <c r="H8" s="484">
        <v>22.164999999999999</v>
      </c>
      <c r="I8" s="485"/>
      <c r="J8" s="486"/>
      <c r="K8" s="487">
        <v>0.35499999999999998</v>
      </c>
      <c r="L8" s="488"/>
      <c r="M8" s="489"/>
      <c r="N8" s="487">
        <v>4.718</v>
      </c>
      <c r="O8" s="488"/>
      <c r="P8" s="489"/>
      <c r="Q8" s="487">
        <v>17.802</v>
      </c>
      <c r="R8" s="488"/>
      <c r="S8" s="489"/>
      <c r="T8" s="484" t="s">
        <v>250</v>
      </c>
      <c r="U8" s="486"/>
      <c r="V8" s="487">
        <v>17.802</v>
      </c>
      <c r="W8" s="488"/>
      <c r="X8" s="490"/>
      <c r="Y8" s="193"/>
      <c r="AB8" s="491"/>
      <c r="AC8" s="492"/>
      <c r="AD8" s="492"/>
      <c r="AE8" s="492"/>
      <c r="AF8" s="492"/>
      <c r="AG8" s="492"/>
    </row>
    <row r="9" spans="1:51" ht="18" customHeight="1" thickBot="1" x14ac:dyDescent="0.2">
      <c r="A9" s="471" t="s">
        <v>289</v>
      </c>
      <c r="B9" s="472"/>
      <c r="C9" s="472"/>
      <c r="D9" s="472"/>
      <c r="E9" s="472"/>
      <c r="F9" s="472"/>
      <c r="G9" s="473"/>
      <c r="H9" s="460">
        <v>6322.259</v>
      </c>
      <c r="I9" s="461"/>
      <c r="J9" s="474"/>
      <c r="K9" s="460">
        <v>967.19799999999998</v>
      </c>
      <c r="L9" s="461"/>
      <c r="M9" s="474"/>
      <c r="N9" s="460">
        <v>182.77599999999998</v>
      </c>
      <c r="O9" s="461"/>
      <c r="P9" s="474"/>
      <c r="Q9" s="460">
        <v>7106.6819999999998</v>
      </c>
      <c r="R9" s="461"/>
      <c r="S9" s="474"/>
      <c r="T9" s="475" t="s">
        <v>250</v>
      </c>
      <c r="U9" s="476"/>
      <c r="V9" s="460">
        <v>7106.6819999999998</v>
      </c>
      <c r="W9" s="461"/>
      <c r="X9" s="462"/>
      <c r="Y9" s="193"/>
    </row>
    <row r="10" spans="1:51" ht="18" customHeight="1" x14ac:dyDescent="0.15">
      <c r="B10" s="196"/>
      <c r="C10" s="197"/>
      <c r="D10" s="197"/>
      <c r="E10" s="197"/>
      <c r="F10" s="197"/>
      <c r="G10" s="197"/>
      <c r="H10" s="198"/>
      <c r="I10" s="199"/>
      <c r="J10" s="199"/>
      <c r="K10" s="198"/>
      <c r="L10" s="199"/>
      <c r="M10" s="199"/>
      <c r="N10" s="198"/>
      <c r="O10" s="199"/>
      <c r="P10" s="199"/>
      <c r="Q10" s="198"/>
      <c r="R10" s="199"/>
      <c r="S10" s="199"/>
      <c r="T10" s="200"/>
      <c r="U10" s="201"/>
      <c r="V10" s="198"/>
      <c r="W10" s="199"/>
      <c r="X10" s="199"/>
    </row>
    <row r="11" spans="1:51" ht="18" customHeight="1" x14ac:dyDescent="0.15">
      <c r="B11" s="196"/>
      <c r="C11" s="197"/>
      <c r="D11" s="197"/>
      <c r="E11" s="197"/>
      <c r="F11" s="197"/>
      <c r="G11" s="197"/>
      <c r="H11" s="198"/>
      <c r="I11" s="199"/>
      <c r="J11" s="199"/>
      <c r="K11" s="198"/>
      <c r="L11" s="199"/>
      <c r="M11" s="199"/>
      <c r="N11" s="198"/>
      <c r="O11" s="199"/>
      <c r="P11" s="199"/>
      <c r="Q11" s="198"/>
      <c r="R11" s="199"/>
      <c r="S11" s="199"/>
      <c r="T11" s="198"/>
      <c r="U11" s="199"/>
      <c r="V11" s="198"/>
      <c r="W11" s="199"/>
      <c r="X11" s="199"/>
    </row>
    <row r="12" spans="1:51" ht="18" customHeight="1" x14ac:dyDescent="0.15">
      <c r="A12" s="185" t="s">
        <v>305</v>
      </c>
      <c r="B12" s="196"/>
      <c r="C12" s="197"/>
      <c r="D12" s="197"/>
      <c r="E12" s="197"/>
      <c r="F12" s="197"/>
      <c r="G12" s="197"/>
      <c r="H12" s="198"/>
      <c r="I12" s="199"/>
      <c r="J12" s="199"/>
      <c r="K12" s="198"/>
      <c r="L12" s="199"/>
      <c r="M12" s="199"/>
      <c r="N12" s="198"/>
      <c r="O12" s="199"/>
      <c r="P12" s="199"/>
      <c r="Q12" s="198"/>
      <c r="R12" s="199"/>
      <c r="S12" s="199"/>
      <c r="T12" s="198"/>
      <c r="U12" s="199"/>
      <c r="V12" s="198"/>
      <c r="W12" s="199"/>
      <c r="X12" s="199"/>
    </row>
    <row r="13" spans="1:51" ht="9.9499999999999993" customHeight="1" x14ac:dyDescent="0.15">
      <c r="A13" s="185"/>
      <c r="B13" s="196"/>
      <c r="C13" s="197"/>
      <c r="D13" s="197"/>
      <c r="E13" s="197"/>
      <c r="F13" s="197"/>
      <c r="G13" s="197"/>
      <c r="H13" s="198"/>
      <c r="I13" s="199"/>
      <c r="J13" s="199"/>
      <c r="K13" s="198"/>
      <c r="L13" s="199"/>
      <c r="M13" s="199"/>
      <c r="N13" s="198"/>
      <c r="O13" s="199"/>
      <c r="P13" s="199"/>
      <c r="Q13" s="198"/>
      <c r="R13" s="199"/>
      <c r="S13" s="199"/>
      <c r="T13" s="198"/>
      <c r="U13" s="199"/>
      <c r="V13" s="198"/>
      <c r="W13" s="199"/>
      <c r="X13" s="199"/>
      <c r="AC13" s="202"/>
      <c r="AD13" s="202"/>
    </row>
    <row r="14" spans="1:51" ht="18" customHeight="1" thickBot="1" x14ac:dyDescent="0.2">
      <c r="B14" s="186" t="s">
        <v>298</v>
      </c>
      <c r="C14" s="196"/>
      <c r="D14" s="197"/>
      <c r="E14" s="197"/>
      <c r="F14" s="197"/>
      <c r="G14" s="197"/>
      <c r="H14" s="197"/>
      <c r="I14" s="198"/>
      <c r="J14" s="199"/>
      <c r="K14" s="199"/>
      <c r="L14" s="203"/>
      <c r="M14" s="204"/>
      <c r="N14" s="204"/>
      <c r="O14" s="204"/>
      <c r="P14" s="199"/>
      <c r="Q14" s="199"/>
      <c r="R14" s="198"/>
      <c r="S14" s="199"/>
      <c r="T14" s="199"/>
      <c r="U14" s="205" t="s">
        <v>214</v>
      </c>
      <c r="V14" s="206"/>
      <c r="W14" s="206"/>
      <c r="X14" s="206"/>
      <c r="AC14" s="202"/>
      <c r="AD14" s="202"/>
    </row>
    <row r="15" spans="1:51" ht="18" customHeight="1" thickBot="1" x14ac:dyDescent="0.2">
      <c r="A15" s="394" t="s">
        <v>259</v>
      </c>
      <c r="B15" s="463"/>
      <c r="C15" s="464"/>
      <c r="D15" s="397" t="s">
        <v>306</v>
      </c>
      <c r="E15" s="465"/>
      <c r="F15" s="465"/>
      <c r="G15" s="465"/>
      <c r="H15" s="465"/>
      <c r="I15" s="465"/>
      <c r="J15" s="465"/>
      <c r="K15" s="465"/>
      <c r="L15" s="466"/>
      <c r="M15" s="467" t="s">
        <v>307</v>
      </c>
      <c r="N15" s="468"/>
      <c r="O15" s="468"/>
      <c r="P15" s="469"/>
      <c r="Q15" s="467" t="s">
        <v>308</v>
      </c>
      <c r="R15" s="468"/>
      <c r="S15" s="468"/>
      <c r="T15" s="469"/>
      <c r="U15" s="467" t="s">
        <v>309</v>
      </c>
      <c r="V15" s="468"/>
      <c r="W15" s="468"/>
      <c r="X15" s="470"/>
    </row>
    <row r="16" spans="1:51" ht="18" customHeight="1" x14ac:dyDescent="0.15">
      <c r="A16" s="444" t="s">
        <v>310</v>
      </c>
      <c r="B16" s="445"/>
      <c r="C16" s="445"/>
      <c r="D16" s="448" t="s">
        <v>311</v>
      </c>
      <c r="E16" s="449"/>
      <c r="F16" s="449"/>
      <c r="G16" s="449"/>
      <c r="H16" s="449"/>
      <c r="I16" s="449"/>
      <c r="J16" s="449"/>
      <c r="K16" s="449"/>
      <c r="L16" s="450"/>
      <c r="M16" s="451">
        <v>5740.9772210000001</v>
      </c>
      <c r="N16" s="452"/>
      <c r="O16" s="452"/>
      <c r="P16" s="453"/>
      <c r="Q16" s="451" t="s">
        <v>312</v>
      </c>
      <c r="R16" s="452"/>
      <c r="S16" s="452"/>
      <c r="T16" s="453"/>
      <c r="U16" s="454"/>
      <c r="V16" s="455"/>
      <c r="W16" s="455"/>
      <c r="X16" s="456"/>
    </row>
    <row r="17" spans="1:31" ht="18" customHeight="1" x14ac:dyDescent="0.15">
      <c r="A17" s="446"/>
      <c r="B17" s="447"/>
      <c r="C17" s="447"/>
      <c r="D17" s="426" t="s">
        <v>313</v>
      </c>
      <c r="E17" s="427"/>
      <c r="F17" s="427"/>
      <c r="G17" s="427"/>
      <c r="H17" s="427"/>
      <c r="I17" s="427"/>
      <c r="J17" s="427"/>
      <c r="K17" s="427"/>
      <c r="L17" s="428"/>
      <c r="M17" s="429">
        <v>304.7</v>
      </c>
      <c r="N17" s="430"/>
      <c r="O17" s="430"/>
      <c r="P17" s="431"/>
      <c r="Q17" s="429" t="s">
        <v>250</v>
      </c>
      <c r="R17" s="430"/>
      <c r="S17" s="430"/>
      <c r="T17" s="431"/>
      <c r="U17" s="432"/>
      <c r="V17" s="433"/>
      <c r="W17" s="433"/>
      <c r="X17" s="434"/>
    </row>
    <row r="18" spans="1:31" ht="18" customHeight="1" x14ac:dyDescent="0.15">
      <c r="A18" s="446"/>
      <c r="B18" s="447"/>
      <c r="C18" s="447"/>
      <c r="D18" s="457" t="s">
        <v>314</v>
      </c>
      <c r="E18" s="458"/>
      <c r="F18" s="458"/>
      <c r="G18" s="458"/>
      <c r="H18" s="458"/>
      <c r="I18" s="458"/>
      <c r="J18" s="458"/>
      <c r="K18" s="458"/>
      <c r="L18" s="459"/>
      <c r="M18" s="429">
        <v>166</v>
      </c>
      <c r="N18" s="430"/>
      <c r="O18" s="430"/>
      <c r="P18" s="431"/>
      <c r="Q18" s="429" t="s">
        <v>250</v>
      </c>
      <c r="R18" s="430"/>
      <c r="S18" s="430"/>
      <c r="T18" s="431"/>
      <c r="U18" s="432"/>
      <c r="V18" s="433"/>
      <c r="W18" s="433"/>
      <c r="X18" s="434"/>
    </row>
    <row r="19" spans="1:31" ht="18" customHeight="1" x14ac:dyDescent="0.15">
      <c r="A19" s="446"/>
      <c r="B19" s="447"/>
      <c r="C19" s="447"/>
      <c r="D19" s="426" t="s">
        <v>315</v>
      </c>
      <c r="E19" s="427"/>
      <c r="F19" s="427"/>
      <c r="G19" s="427"/>
      <c r="H19" s="427"/>
      <c r="I19" s="427"/>
      <c r="J19" s="427"/>
      <c r="K19" s="427"/>
      <c r="L19" s="428"/>
      <c r="M19" s="429">
        <v>150</v>
      </c>
      <c r="N19" s="430"/>
      <c r="O19" s="430"/>
      <c r="P19" s="431"/>
      <c r="Q19" s="429" t="s">
        <v>250</v>
      </c>
      <c r="R19" s="430"/>
      <c r="S19" s="430"/>
      <c r="T19" s="431"/>
      <c r="U19" s="432"/>
      <c r="V19" s="433"/>
      <c r="W19" s="433"/>
      <c r="X19" s="434"/>
    </row>
    <row r="20" spans="1:31" ht="18" customHeight="1" x14ac:dyDescent="0.15">
      <c r="A20" s="446"/>
      <c r="B20" s="447"/>
      <c r="C20" s="447"/>
      <c r="D20" s="426" t="s">
        <v>316</v>
      </c>
      <c r="E20" s="427"/>
      <c r="F20" s="427"/>
      <c r="G20" s="427"/>
      <c r="H20" s="427"/>
      <c r="I20" s="427"/>
      <c r="J20" s="427"/>
      <c r="K20" s="427"/>
      <c r="L20" s="428"/>
      <c r="M20" s="429">
        <v>99.5</v>
      </c>
      <c r="N20" s="430"/>
      <c r="O20" s="430"/>
      <c r="P20" s="431"/>
      <c r="Q20" s="429" t="s">
        <v>250</v>
      </c>
      <c r="R20" s="430"/>
      <c r="S20" s="430"/>
      <c r="T20" s="431"/>
      <c r="U20" s="432"/>
      <c r="V20" s="433"/>
      <c r="W20" s="433"/>
      <c r="X20" s="434"/>
    </row>
    <row r="21" spans="1:31" ht="18" customHeight="1" x14ac:dyDescent="0.15">
      <c r="A21" s="446"/>
      <c r="B21" s="447"/>
      <c r="C21" s="447"/>
      <c r="D21" s="435" t="s">
        <v>317</v>
      </c>
      <c r="E21" s="436"/>
      <c r="F21" s="436"/>
      <c r="G21" s="436"/>
      <c r="H21" s="436"/>
      <c r="I21" s="436"/>
      <c r="J21" s="436"/>
      <c r="K21" s="436"/>
      <c r="L21" s="437"/>
      <c r="M21" s="438">
        <v>159.315574</v>
      </c>
      <c r="N21" s="439"/>
      <c r="O21" s="439"/>
      <c r="P21" s="440"/>
      <c r="Q21" s="429">
        <v>1.3844259999999999</v>
      </c>
      <c r="R21" s="430"/>
      <c r="S21" s="430"/>
      <c r="T21" s="431"/>
      <c r="U21" s="441" t="s">
        <v>318</v>
      </c>
      <c r="V21" s="442"/>
      <c r="W21" s="442"/>
      <c r="X21" s="443"/>
    </row>
    <row r="22" spans="1:31" ht="18" customHeight="1" thickBot="1" x14ac:dyDescent="0.2">
      <c r="A22" s="419"/>
      <c r="B22" s="420"/>
      <c r="C22" s="420"/>
      <c r="D22" s="402" t="s">
        <v>319</v>
      </c>
      <c r="E22" s="403"/>
      <c r="F22" s="403"/>
      <c r="G22" s="403"/>
      <c r="H22" s="403"/>
      <c r="I22" s="403"/>
      <c r="J22" s="403"/>
      <c r="K22" s="403"/>
      <c r="L22" s="404"/>
      <c r="M22" s="409">
        <f>SUM(M16:P21)</f>
        <v>6620.4927950000001</v>
      </c>
      <c r="N22" s="410"/>
      <c r="O22" s="410"/>
      <c r="P22" s="411"/>
      <c r="Q22" s="409" t="s">
        <v>250</v>
      </c>
      <c r="R22" s="410"/>
      <c r="S22" s="410"/>
      <c r="T22" s="411"/>
      <c r="U22" s="412"/>
      <c r="V22" s="413"/>
      <c r="W22" s="413"/>
      <c r="X22" s="414"/>
    </row>
    <row r="23" spans="1:31" ht="18" customHeight="1" thickTop="1" x14ac:dyDescent="0.15">
      <c r="A23" s="415" t="s">
        <v>320</v>
      </c>
      <c r="B23" s="416"/>
      <c r="C23" s="416"/>
      <c r="D23" s="421" t="s">
        <v>321</v>
      </c>
      <c r="E23" s="421"/>
      <c r="F23" s="421"/>
      <c r="G23" s="421"/>
      <c r="H23" s="421"/>
      <c r="I23" s="421"/>
      <c r="J23" s="421"/>
      <c r="K23" s="421"/>
      <c r="L23" s="421"/>
      <c r="M23" s="422">
        <v>5</v>
      </c>
      <c r="N23" s="422"/>
      <c r="O23" s="422"/>
      <c r="P23" s="422"/>
      <c r="Q23" s="422" t="s">
        <v>312</v>
      </c>
      <c r="R23" s="422"/>
      <c r="S23" s="422"/>
      <c r="T23" s="422"/>
      <c r="U23" s="423"/>
      <c r="V23" s="423"/>
      <c r="W23" s="423"/>
      <c r="X23" s="424"/>
    </row>
    <row r="24" spans="1:31" ht="18" customHeight="1" x14ac:dyDescent="0.15">
      <c r="A24" s="417"/>
      <c r="B24" s="418"/>
      <c r="C24" s="418"/>
      <c r="D24" s="425" t="s">
        <v>322</v>
      </c>
      <c r="E24" s="425"/>
      <c r="F24" s="425"/>
      <c r="G24" s="425"/>
      <c r="H24" s="425"/>
      <c r="I24" s="425"/>
      <c r="J24" s="425"/>
      <c r="K24" s="425"/>
      <c r="L24" s="425"/>
      <c r="M24" s="399">
        <v>0.13100000000000001</v>
      </c>
      <c r="N24" s="399"/>
      <c r="O24" s="399"/>
      <c r="P24" s="399"/>
      <c r="Q24" s="399" t="s">
        <v>312</v>
      </c>
      <c r="R24" s="399"/>
      <c r="S24" s="399"/>
      <c r="T24" s="399"/>
      <c r="U24" s="400"/>
      <c r="V24" s="400"/>
      <c r="W24" s="400"/>
      <c r="X24" s="401"/>
    </row>
    <row r="25" spans="1:31" ht="18" customHeight="1" thickBot="1" x14ac:dyDescent="0.2">
      <c r="A25" s="419"/>
      <c r="B25" s="420"/>
      <c r="C25" s="420"/>
      <c r="D25" s="402" t="s">
        <v>319</v>
      </c>
      <c r="E25" s="403"/>
      <c r="F25" s="403"/>
      <c r="G25" s="403"/>
      <c r="H25" s="403"/>
      <c r="I25" s="403"/>
      <c r="J25" s="403"/>
      <c r="K25" s="403"/>
      <c r="L25" s="404"/>
      <c r="M25" s="405">
        <f>SUM(M23:P24)</f>
        <v>5.1310000000000002</v>
      </c>
      <c r="N25" s="405"/>
      <c r="O25" s="405"/>
      <c r="P25" s="405"/>
      <c r="Q25" s="406" t="s">
        <v>312</v>
      </c>
      <c r="R25" s="406"/>
      <c r="S25" s="406"/>
      <c r="T25" s="406"/>
      <c r="U25" s="407"/>
      <c r="V25" s="407"/>
      <c r="W25" s="407"/>
      <c r="X25" s="408"/>
    </row>
    <row r="26" spans="1:31" ht="18" customHeight="1" thickTop="1" thickBot="1" x14ac:dyDescent="0.2">
      <c r="A26" s="382" t="s">
        <v>289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4">
        <f>M22+M25</f>
        <v>6625.6237950000004</v>
      </c>
      <c r="N26" s="385"/>
      <c r="O26" s="385"/>
      <c r="P26" s="386"/>
      <c r="Q26" s="387" t="s">
        <v>250</v>
      </c>
      <c r="R26" s="388"/>
      <c r="S26" s="388"/>
      <c r="T26" s="389"/>
      <c r="U26" s="390"/>
      <c r="V26" s="390"/>
      <c r="W26" s="390"/>
      <c r="X26" s="391"/>
    </row>
    <row r="27" spans="1:31" ht="18" customHeight="1" x14ac:dyDescent="0.15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8"/>
      <c r="N27" s="208"/>
      <c r="O27" s="208"/>
      <c r="P27" s="208"/>
      <c r="Q27" s="209"/>
      <c r="R27" s="209"/>
      <c r="S27" s="209"/>
      <c r="T27" s="209"/>
      <c r="U27" s="210"/>
      <c r="V27" s="210"/>
      <c r="W27" s="210"/>
      <c r="X27" s="210"/>
      <c r="AC27" s="202"/>
      <c r="AD27" s="202"/>
    </row>
    <row r="28" spans="1:31" ht="18" customHeight="1" x14ac:dyDescent="0.15">
      <c r="B28" s="196"/>
      <c r="C28" s="197"/>
      <c r="D28" s="197"/>
      <c r="E28" s="197"/>
      <c r="F28" s="197"/>
      <c r="G28" s="197"/>
      <c r="H28" s="198"/>
      <c r="I28" s="199"/>
      <c r="J28" s="199"/>
      <c r="K28" s="198"/>
      <c r="L28" s="199"/>
      <c r="M28" s="199"/>
      <c r="N28" s="198"/>
      <c r="AA28" s="146"/>
      <c r="AB28" s="147"/>
      <c r="AC28" s="145"/>
      <c r="AD28" s="146"/>
      <c r="AE28" s="7" t="s">
        <v>251</v>
      </c>
    </row>
    <row r="29" spans="1:31" ht="18" customHeight="1" x14ac:dyDescent="0.15">
      <c r="B29" s="196"/>
      <c r="C29" s="197"/>
      <c r="D29" s="197"/>
      <c r="E29" s="197"/>
      <c r="F29" s="197"/>
      <c r="G29" s="197"/>
      <c r="H29" s="198"/>
      <c r="I29" s="199"/>
      <c r="J29" s="199"/>
      <c r="K29" s="198"/>
      <c r="L29" s="199"/>
      <c r="M29" s="199"/>
      <c r="N29" s="198"/>
      <c r="AA29" s="146"/>
      <c r="AB29" s="147"/>
      <c r="AC29" s="145"/>
      <c r="AD29" s="146"/>
      <c r="AE29" s="7" t="s">
        <v>251</v>
      </c>
    </row>
    <row r="30" spans="1:31" ht="18" customHeight="1" x14ac:dyDescent="0.15">
      <c r="A30" s="185" t="s">
        <v>323</v>
      </c>
      <c r="B30" s="196"/>
      <c r="C30" s="197"/>
      <c r="D30" s="197"/>
      <c r="E30" s="197"/>
      <c r="F30" s="197"/>
      <c r="G30" s="197"/>
      <c r="H30" s="198"/>
      <c r="I30" s="199"/>
      <c r="J30" s="199"/>
      <c r="K30" s="198"/>
      <c r="L30" s="199"/>
      <c r="M30" s="199"/>
      <c r="N30" s="198"/>
      <c r="O30" s="199"/>
      <c r="P30" s="199"/>
      <c r="Q30" s="198"/>
      <c r="R30" s="199"/>
      <c r="S30" s="199"/>
      <c r="T30" s="198"/>
      <c r="U30" s="199"/>
      <c r="V30" s="198"/>
      <c r="W30" s="199"/>
      <c r="X30" s="199"/>
    </row>
    <row r="31" spans="1:31" ht="9.9499999999999993" customHeight="1" x14ac:dyDescent="0.15">
      <c r="B31" s="196"/>
      <c r="C31" s="197"/>
      <c r="D31" s="197"/>
      <c r="E31" s="197"/>
      <c r="F31" s="197"/>
      <c r="G31" s="197"/>
      <c r="H31" s="198"/>
      <c r="I31" s="199"/>
      <c r="J31" s="199"/>
      <c r="K31" s="198"/>
      <c r="L31" s="199"/>
      <c r="M31" s="199"/>
      <c r="N31" s="198"/>
      <c r="O31" s="199"/>
      <c r="P31" s="199"/>
      <c r="Q31" s="198"/>
      <c r="R31" s="199"/>
      <c r="S31" s="199"/>
      <c r="T31" s="198"/>
      <c r="U31" s="199"/>
      <c r="V31" s="198"/>
      <c r="W31" s="199"/>
      <c r="X31" s="199"/>
    </row>
    <row r="32" spans="1:31" ht="18" customHeight="1" thickBot="1" x14ac:dyDescent="0.2">
      <c r="A32" s="186" t="s">
        <v>298</v>
      </c>
      <c r="B32" s="196"/>
      <c r="C32" s="197"/>
      <c r="D32" s="197"/>
      <c r="E32" s="197"/>
      <c r="F32" s="197"/>
      <c r="G32" s="197"/>
      <c r="H32" s="198"/>
      <c r="I32" s="199"/>
      <c r="J32" s="199"/>
      <c r="K32" s="392" t="s">
        <v>214</v>
      </c>
      <c r="L32" s="393"/>
      <c r="M32" s="393"/>
      <c r="N32" s="393"/>
      <c r="O32" s="199"/>
      <c r="P32" s="199"/>
      <c r="Q32" s="198"/>
      <c r="R32" s="199"/>
      <c r="S32" s="199"/>
      <c r="T32" s="198"/>
      <c r="U32" s="199"/>
      <c r="V32" s="198"/>
      <c r="W32" s="199"/>
      <c r="X32" s="199"/>
    </row>
    <row r="33" spans="1:28" ht="18" customHeight="1" thickBot="1" x14ac:dyDescent="0.2">
      <c r="A33" s="394" t="s">
        <v>324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6"/>
      <c r="L33" s="397" t="s">
        <v>325</v>
      </c>
      <c r="M33" s="395"/>
      <c r="N33" s="398"/>
      <c r="O33" s="199"/>
      <c r="P33" s="199"/>
      <c r="Q33" s="198"/>
      <c r="R33" s="199"/>
      <c r="S33" s="199"/>
      <c r="T33" s="198"/>
      <c r="U33" s="199"/>
      <c r="V33" s="198"/>
      <c r="W33" s="199"/>
      <c r="X33" s="199"/>
    </row>
    <row r="34" spans="1:28" ht="18" customHeight="1" x14ac:dyDescent="0.15">
      <c r="A34" s="365" t="s">
        <v>326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7"/>
      <c r="L34" s="368">
        <v>30.434622000000001</v>
      </c>
      <c r="M34" s="369"/>
      <c r="N34" s="370"/>
      <c r="O34" s="211"/>
      <c r="P34" s="211"/>
      <c r="Q34" s="198"/>
      <c r="R34" s="211"/>
      <c r="S34" s="211"/>
      <c r="T34" s="198"/>
      <c r="U34" s="211"/>
      <c r="V34" s="198"/>
      <c r="W34" s="211"/>
      <c r="X34" s="211"/>
    </row>
    <row r="35" spans="1:28" ht="18" customHeight="1" thickBot="1" x14ac:dyDescent="0.2">
      <c r="A35" s="371" t="s">
        <v>327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3"/>
      <c r="L35" s="374">
        <v>22.116522</v>
      </c>
      <c r="M35" s="375"/>
      <c r="N35" s="376"/>
      <c r="O35" s="211"/>
      <c r="P35" s="211"/>
      <c r="Q35" s="198"/>
      <c r="R35" s="211"/>
      <c r="S35" s="211"/>
      <c r="T35" s="198"/>
      <c r="U35" s="211"/>
      <c r="V35" s="198"/>
      <c r="W35" s="211"/>
      <c r="X35" s="211"/>
    </row>
    <row r="36" spans="1:28" ht="18" customHeight="1" thickBot="1" x14ac:dyDescent="0.2">
      <c r="A36" s="377" t="s">
        <v>289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9">
        <f>SUM(L34:N35)</f>
        <v>52.551144000000001</v>
      </c>
      <c r="M36" s="380"/>
      <c r="N36" s="381"/>
      <c r="O36" s="199"/>
      <c r="P36" s="199"/>
      <c r="Q36" s="198"/>
      <c r="R36" s="199"/>
      <c r="S36" s="199"/>
      <c r="T36" s="198"/>
      <c r="U36" s="199"/>
      <c r="V36" s="198"/>
      <c r="W36" s="199"/>
      <c r="X36" s="199"/>
    </row>
    <row r="37" spans="1:28" ht="18" customHeight="1" x14ac:dyDescent="0.15"/>
    <row r="38" spans="1:28" ht="18" customHeight="1" x14ac:dyDescent="0.15"/>
    <row r="39" spans="1:28" ht="20.100000000000001" customHeight="1" x14ac:dyDescent="0.15">
      <c r="A39" s="185" t="s">
        <v>328</v>
      </c>
    </row>
    <row r="40" spans="1:28" ht="9.9499999999999993" customHeight="1" x14ac:dyDescent="0.15">
      <c r="A40" s="185"/>
    </row>
    <row r="41" spans="1:28" ht="15" customHeight="1" thickBot="1" x14ac:dyDescent="0.2">
      <c r="A41" s="186" t="s">
        <v>298</v>
      </c>
      <c r="U41" s="343" t="s">
        <v>214</v>
      </c>
      <c r="V41" s="344"/>
      <c r="W41" s="344"/>
      <c r="X41" s="344"/>
    </row>
    <row r="42" spans="1:28" ht="18" customHeight="1" x14ac:dyDescent="0.15">
      <c r="A42" s="345" t="s">
        <v>259</v>
      </c>
      <c r="B42" s="346"/>
      <c r="C42" s="346"/>
      <c r="D42" s="347"/>
      <c r="E42" s="351" t="s">
        <v>329</v>
      </c>
      <c r="F42" s="352"/>
      <c r="G42" s="352"/>
      <c r="H42" s="353"/>
      <c r="I42" s="351" t="s">
        <v>330</v>
      </c>
      <c r="J42" s="352"/>
      <c r="K42" s="352"/>
      <c r="L42" s="353"/>
      <c r="M42" s="357" t="s">
        <v>331</v>
      </c>
      <c r="N42" s="358"/>
      <c r="O42" s="358"/>
      <c r="P42" s="358"/>
      <c r="Q42" s="358"/>
      <c r="R42" s="358"/>
      <c r="S42" s="358"/>
      <c r="T42" s="359"/>
      <c r="U42" s="351" t="s">
        <v>266</v>
      </c>
      <c r="V42" s="352"/>
      <c r="W42" s="352"/>
      <c r="X42" s="360"/>
    </row>
    <row r="43" spans="1:28" ht="18" customHeight="1" thickBot="1" x14ac:dyDescent="0.2">
      <c r="A43" s="348"/>
      <c r="B43" s="349"/>
      <c r="C43" s="349"/>
      <c r="D43" s="350"/>
      <c r="E43" s="354"/>
      <c r="F43" s="355"/>
      <c r="G43" s="355"/>
      <c r="H43" s="356"/>
      <c r="I43" s="354"/>
      <c r="J43" s="355"/>
      <c r="K43" s="355"/>
      <c r="L43" s="356"/>
      <c r="M43" s="362" t="s">
        <v>332</v>
      </c>
      <c r="N43" s="363"/>
      <c r="O43" s="363"/>
      <c r="P43" s="364"/>
      <c r="Q43" s="362" t="s">
        <v>333</v>
      </c>
      <c r="R43" s="363"/>
      <c r="S43" s="363"/>
      <c r="T43" s="364"/>
      <c r="U43" s="354"/>
      <c r="V43" s="355"/>
      <c r="W43" s="355"/>
      <c r="X43" s="361"/>
    </row>
    <row r="44" spans="1:28" ht="18" customHeight="1" x14ac:dyDescent="0.15">
      <c r="A44" s="334" t="s">
        <v>334</v>
      </c>
      <c r="B44" s="335"/>
      <c r="C44" s="335"/>
      <c r="D44" s="336"/>
      <c r="E44" s="337" t="s">
        <v>250</v>
      </c>
      <c r="F44" s="338"/>
      <c r="G44" s="338"/>
      <c r="H44" s="339"/>
      <c r="I44" s="337" t="s">
        <v>250</v>
      </c>
      <c r="J44" s="338"/>
      <c r="K44" s="338"/>
      <c r="L44" s="339"/>
      <c r="M44" s="337" t="s">
        <v>250</v>
      </c>
      <c r="N44" s="340"/>
      <c r="O44" s="340"/>
      <c r="P44" s="341"/>
      <c r="Q44" s="337" t="s">
        <v>250</v>
      </c>
      <c r="R44" s="340"/>
      <c r="S44" s="340"/>
      <c r="T44" s="341"/>
      <c r="U44" s="337" t="s">
        <v>312</v>
      </c>
      <c r="V44" s="340"/>
      <c r="W44" s="340"/>
      <c r="X44" s="342"/>
      <c r="AB44" s="188"/>
    </row>
    <row r="45" spans="1:28" ht="18" customHeight="1" x14ac:dyDescent="0.15">
      <c r="A45" s="327" t="s">
        <v>335</v>
      </c>
      <c r="B45" s="328"/>
      <c r="C45" s="328"/>
      <c r="D45" s="329"/>
      <c r="E45" s="330">
        <v>0.312691</v>
      </c>
      <c r="F45" s="331"/>
      <c r="G45" s="331"/>
      <c r="H45" s="332"/>
      <c r="I45" s="330" t="s">
        <v>312</v>
      </c>
      <c r="J45" s="331"/>
      <c r="K45" s="331"/>
      <c r="L45" s="332"/>
      <c r="M45" s="330" t="s">
        <v>312</v>
      </c>
      <c r="N45" s="331"/>
      <c r="O45" s="331"/>
      <c r="P45" s="332"/>
      <c r="Q45" s="330">
        <v>0.312691</v>
      </c>
      <c r="R45" s="331"/>
      <c r="S45" s="331"/>
      <c r="T45" s="332"/>
      <c r="U45" s="330" t="s">
        <v>312</v>
      </c>
      <c r="V45" s="331"/>
      <c r="W45" s="331"/>
      <c r="X45" s="333"/>
    </row>
    <row r="46" spans="1:28" ht="18" customHeight="1" x14ac:dyDescent="0.15">
      <c r="A46" s="327" t="s">
        <v>336</v>
      </c>
      <c r="B46" s="328"/>
      <c r="C46" s="328"/>
      <c r="D46" s="329"/>
      <c r="E46" s="330">
        <v>248.493742</v>
      </c>
      <c r="F46" s="331"/>
      <c r="G46" s="331"/>
      <c r="H46" s="332"/>
      <c r="I46" s="330">
        <v>247.58317</v>
      </c>
      <c r="J46" s="331"/>
      <c r="K46" s="331"/>
      <c r="L46" s="332"/>
      <c r="M46" s="330">
        <v>248.493742</v>
      </c>
      <c r="N46" s="331"/>
      <c r="O46" s="331"/>
      <c r="P46" s="332"/>
      <c r="Q46" s="330" t="s">
        <v>312</v>
      </c>
      <c r="R46" s="331"/>
      <c r="S46" s="331"/>
      <c r="T46" s="332"/>
      <c r="U46" s="330">
        <v>247.58317</v>
      </c>
      <c r="V46" s="331"/>
      <c r="W46" s="331"/>
      <c r="X46" s="333"/>
    </row>
    <row r="47" spans="1:28" ht="18" customHeight="1" thickBot="1" x14ac:dyDescent="0.2">
      <c r="A47" s="318" t="s">
        <v>337</v>
      </c>
      <c r="B47" s="319"/>
      <c r="C47" s="319"/>
      <c r="D47" s="320"/>
      <c r="E47" s="321">
        <v>2382.8257050000002</v>
      </c>
      <c r="F47" s="322"/>
      <c r="G47" s="322"/>
      <c r="H47" s="323"/>
      <c r="I47" s="321">
        <v>296.69559500000003</v>
      </c>
      <c r="J47" s="322"/>
      <c r="K47" s="322"/>
      <c r="L47" s="323"/>
      <c r="M47" s="321">
        <v>188.713829</v>
      </c>
      <c r="N47" s="322"/>
      <c r="O47" s="322"/>
      <c r="P47" s="323"/>
      <c r="Q47" s="321">
        <v>173.35504700000001</v>
      </c>
      <c r="R47" s="322"/>
      <c r="S47" s="322"/>
      <c r="T47" s="323"/>
      <c r="U47" s="324">
        <v>2317.4524240000001</v>
      </c>
      <c r="V47" s="325"/>
      <c r="W47" s="325"/>
      <c r="X47" s="326"/>
      <c r="Y47" s="212"/>
    </row>
    <row r="48" spans="1:28" ht="18" customHeight="1" x14ac:dyDescent="0.15">
      <c r="A48" s="186" t="s">
        <v>338</v>
      </c>
      <c r="B48" s="213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190"/>
    </row>
    <row r="49" spans="27:31" ht="18" customHeight="1" x14ac:dyDescent="0.15"/>
    <row r="52" spans="27:31" ht="20.100000000000001" customHeight="1" x14ac:dyDescent="0.15">
      <c r="AD52" s="212"/>
    </row>
    <row r="57" spans="27:31" ht="20.100000000000001" customHeight="1" x14ac:dyDescent="0.15">
      <c r="AA57" s="146"/>
      <c r="AB57" s="147"/>
      <c r="AC57" s="145"/>
      <c r="AD57" s="146"/>
      <c r="AE57" s="7" t="s">
        <v>251</v>
      </c>
    </row>
  </sheetData>
  <mergeCells count="149">
    <mergeCell ref="U4:X4"/>
    <mergeCell ref="A5:G5"/>
    <mergeCell ref="H5:J5"/>
    <mergeCell ref="K5:M5"/>
    <mergeCell ref="N5:P5"/>
    <mergeCell ref="Q5:S5"/>
    <mergeCell ref="T5:U5"/>
    <mergeCell ref="V5:X5"/>
    <mergeCell ref="AW5:AY5"/>
    <mergeCell ref="A6:G6"/>
    <mergeCell ref="H6:J6"/>
    <mergeCell ref="K6:M6"/>
    <mergeCell ref="N6:P6"/>
    <mergeCell ref="Q6:S6"/>
    <mergeCell ref="T6:U6"/>
    <mergeCell ref="V6:X6"/>
    <mergeCell ref="AI6:AK6"/>
    <mergeCell ref="AL6:AN6"/>
    <mergeCell ref="AA5:AG5"/>
    <mergeCell ref="AI5:AK5"/>
    <mergeCell ref="AL5:AN5"/>
    <mergeCell ref="AO5:AQ5"/>
    <mergeCell ref="AR5:AT5"/>
    <mergeCell ref="AU5:AV5"/>
    <mergeCell ref="AO6:AQ6"/>
    <mergeCell ref="AR6:AT6"/>
    <mergeCell ref="AU6:AV6"/>
    <mergeCell ref="AW6:AY6"/>
    <mergeCell ref="B7:G7"/>
    <mergeCell ref="H7:J7"/>
    <mergeCell ref="K7:M7"/>
    <mergeCell ref="N7:P7"/>
    <mergeCell ref="Q7:S7"/>
    <mergeCell ref="T7:U7"/>
    <mergeCell ref="AU7:AV7"/>
    <mergeCell ref="AW7:AY7"/>
    <mergeCell ref="B8:G8"/>
    <mergeCell ref="H8:J8"/>
    <mergeCell ref="K8:M8"/>
    <mergeCell ref="N8:P8"/>
    <mergeCell ref="Q8:S8"/>
    <mergeCell ref="T8:U8"/>
    <mergeCell ref="V8:X8"/>
    <mergeCell ref="AB8:AG8"/>
    <mergeCell ref="V7:X7"/>
    <mergeCell ref="AB7:AG7"/>
    <mergeCell ref="AI7:AK7"/>
    <mergeCell ref="AL7:AN7"/>
    <mergeCell ref="AO7:AQ7"/>
    <mergeCell ref="AR7:AT7"/>
    <mergeCell ref="V9:X9"/>
    <mergeCell ref="A15:C15"/>
    <mergeCell ref="D15:L15"/>
    <mergeCell ref="M15:P15"/>
    <mergeCell ref="Q15:T15"/>
    <mergeCell ref="U15:X15"/>
    <mergeCell ref="A9:G9"/>
    <mergeCell ref="H9:J9"/>
    <mergeCell ref="K9:M9"/>
    <mergeCell ref="N9:P9"/>
    <mergeCell ref="Q9:S9"/>
    <mergeCell ref="T9:U9"/>
    <mergeCell ref="D20:L20"/>
    <mergeCell ref="M20:P20"/>
    <mergeCell ref="Q20:T20"/>
    <mergeCell ref="U20:X20"/>
    <mergeCell ref="D21:L21"/>
    <mergeCell ref="M21:P21"/>
    <mergeCell ref="Q21:T21"/>
    <mergeCell ref="U21:X21"/>
    <mergeCell ref="M18:P18"/>
    <mergeCell ref="Q18:T18"/>
    <mergeCell ref="U18:X18"/>
    <mergeCell ref="D19:L19"/>
    <mergeCell ref="M19:P19"/>
    <mergeCell ref="Q19:T19"/>
    <mergeCell ref="U19:X19"/>
    <mergeCell ref="D18:L18"/>
    <mergeCell ref="D22:L22"/>
    <mergeCell ref="M22:P22"/>
    <mergeCell ref="Q22:T22"/>
    <mergeCell ref="U22:X22"/>
    <mergeCell ref="A23:C25"/>
    <mergeCell ref="D23:L23"/>
    <mergeCell ref="M23:P23"/>
    <mergeCell ref="Q23:T23"/>
    <mergeCell ref="U23:X23"/>
    <mergeCell ref="D24:L24"/>
    <mergeCell ref="A16:C22"/>
    <mergeCell ref="D16:L16"/>
    <mergeCell ref="M16:P16"/>
    <mergeCell ref="Q16:T16"/>
    <mergeCell ref="U16:X16"/>
    <mergeCell ref="D17:L17"/>
    <mergeCell ref="M17:P17"/>
    <mergeCell ref="Q17:T17"/>
    <mergeCell ref="U17:X17"/>
    <mergeCell ref="A26:L26"/>
    <mergeCell ref="M26:P26"/>
    <mergeCell ref="Q26:T26"/>
    <mergeCell ref="U26:X26"/>
    <mergeCell ref="K32:N32"/>
    <mergeCell ref="A33:K33"/>
    <mergeCell ref="L33:N33"/>
    <mergeCell ref="M24:P24"/>
    <mergeCell ref="Q24:T24"/>
    <mergeCell ref="U24:X24"/>
    <mergeCell ref="D25:L25"/>
    <mergeCell ref="M25:P25"/>
    <mergeCell ref="Q25:T25"/>
    <mergeCell ref="U25:X25"/>
    <mergeCell ref="U41:X41"/>
    <mergeCell ref="A42:D43"/>
    <mergeCell ref="E42:H43"/>
    <mergeCell ref="I42:L43"/>
    <mergeCell ref="M42:T42"/>
    <mergeCell ref="U42:X43"/>
    <mergeCell ref="M43:P43"/>
    <mergeCell ref="Q43:T43"/>
    <mergeCell ref="A34:K34"/>
    <mergeCell ref="L34:N34"/>
    <mergeCell ref="A35:K35"/>
    <mergeCell ref="L35:N35"/>
    <mergeCell ref="A36:K36"/>
    <mergeCell ref="L36:N36"/>
    <mergeCell ref="A45:D45"/>
    <mergeCell ref="E45:H45"/>
    <mergeCell ref="I45:L45"/>
    <mergeCell ref="M45:P45"/>
    <mergeCell ref="Q45:T45"/>
    <mergeCell ref="U45:X45"/>
    <mergeCell ref="A44:D44"/>
    <mergeCell ref="E44:H44"/>
    <mergeCell ref="I44:L44"/>
    <mergeCell ref="M44:P44"/>
    <mergeCell ref="Q44:T44"/>
    <mergeCell ref="U44:X44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8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2020-09-09T04:33:27Z</dcterms:modified>
</cp:coreProperties>
</file>