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9.143.22\新公会計制度ｇ\62決算整理\R01\64R01財務諸表（ＨＰ・決算特別委員会）\02公表用（ホームページ）\00 各会計合算\"/>
    </mc:Choice>
  </mc:AlternateContent>
  <bookViews>
    <workbookView xWindow="600" yWindow="90" windowWidth="19395" windowHeight="8040"/>
  </bookViews>
  <sheets>
    <sheet name="貸借対照表" sheetId="1" r:id="rId1"/>
    <sheet name="行政コスト計算書" sheetId="2" r:id="rId2"/>
    <sheet name="キャッシュ・フロー計算書" sheetId="3" r:id="rId3"/>
    <sheet name="純資産変動計算書・分析表" sheetId="4" r:id="rId4"/>
    <sheet name="固定資産附属明細表" sheetId="5" r:id="rId5"/>
    <sheet name="基金附属明細表" sheetId="6" r:id="rId6"/>
    <sheet name="基金保管状況明細表" sheetId="7" r:id="rId7"/>
    <sheet name="法人等出資金明細表ほか" sheetId="8" r:id="rId8"/>
    <sheet name="行政目的別一覧表" sheetId="9" r:id="rId9"/>
    <sheet name="出納整理期間を除く要約財務諸表" sheetId="10" r:id="rId10"/>
    <sheet name="収支差額調整表" sheetId="13" r:id="rId11"/>
    <sheet name="売却予定固定資産明細表" sheetId="12" r:id="rId12"/>
  </sheets>
  <externalReferences>
    <externalReference r:id="rId13"/>
  </externalReferences>
  <definedNames>
    <definedName name="_xlnm._FilterDatabase" localSheetId="5" hidden="1">基金附属明細表!$A$4:$Y$38</definedName>
    <definedName name="_xlnm._FilterDatabase" localSheetId="7" hidden="1">法人等出資金明細表ほか!#REF!</definedName>
    <definedName name="_xlnm.Print_Area" localSheetId="2">キャッシュ・フロー計算書!$A$1:$U$56</definedName>
    <definedName name="_xlnm.Print_Area" localSheetId="5">基金附属明細表!$A$1:$Y$40</definedName>
    <definedName name="_xlnm.Print_Area" localSheetId="4">固定資産附属明細表!$A$1:$X$38</definedName>
    <definedName name="_xlnm.Print_Area" localSheetId="1">行政コスト計算書!$A$1:$J$74</definedName>
    <definedName name="_xlnm.Print_Area" localSheetId="3">純資産変動計算書・分析表!$A$1:$Y$34</definedName>
    <definedName name="_xlnm.Print_Area" localSheetId="0">貸借対照表!$A$1:$T$63</definedName>
    <definedName name="_xlnm.Print_Area" localSheetId="11">売却予定固定資産明細表!$A$1:$G$16</definedName>
    <definedName name="_xlnm.Print_Area" localSheetId="7">法人等出資金明細表ほか!$A$1:$Y$81</definedName>
    <definedName name="勘定科目テーブル">[1]勘定科目!$A$7:$X$577</definedName>
    <definedName name="収入未済" localSheetId="10">#REF!</definedName>
    <definedName name="収入未済" localSheetId="9">#REF!</definedName>
    <definedName name="収入未済">#REF!</definedName>
  </definedNames>
  <calcPr calcId="162913"/>
</workbook>
</file>

<file path=xl/calcChain.xml><?xml version="1.0" encoding="utf-8"?>
<calcChain xmlns="http://schemas.openxmlformats.org/spreadsheetml/2006/main">
  <c r="F12" i="12" l="1"/>
  <c r="E12" i="12"/>
  <c r="D12" i="12"/>
  <c r="B12" i="12"/>
  <c r="W57" i="8"/>
  <c r="T57" i="8"/>
  <c r="Q57" i="8"/>
  <c r="H57" i="8"/>
  <c r="D57" i="8"/>
  <c r="A25" i="5"/>
  <c r="A24" i="5"/>
</calcChain>
</file>

<file path=xl/sharedStrings.xml><?xml version="1.0" encoding="utf-8"?>
<sst xmlns="http://schemas.openxmlformats.org/spreadsheetml/2006/main" count="1256" uniqueCount="610">
  <si>
    <t>会計</t>
    <rPh sb="0" eb="2">
      <t>カイケイ</t>
    </rPh>
    <phoneticPr fontId="5"/>
  </si>
  <si>
    <t>各会計合算</t>
    <rPh sb="0" eb="1">
      <t>カク</t>
    </rPh>
    <rPh sb="1" eb="3">
      <t>カイケイ</t>
    </rPh>
    <rPh sb="3" eb="5">
      <t>ガッサン</t>
    </rPh>
    <phoneticPr fontId="9"/>
  </si>
  <si>
    <t>貸借対照表</t>
    <rPh sb="0" eb="2">
      <t>タイシャク</t>
    </rPh>
    <rPh sb="2" eb="5">
      <t>タイショウヒョウ</t>
    </rPh>
    <phoneticPr fontId="5"/>
  </si>
  <si>
    <t>（単位：百万円）</t>
    <rPh sb="1" eb="3">
      <t>タンイ</t>
    </rPh>
    <rPh sb="4" eb="5">
      <t>ヒャク</t>
    </rPh>
    <rPh sb="5" eb="6">
      <t>マン</t>
    </rPh>
    <rPh sb="6" eb="7">
      <t>エン</t>
    </rPh>
    <phoneticPr fontId="5"/>
  </si>
  <si>
    <t>科目</t>
    <rPh sb="0" eb="1">
      <t>カ</t>
    </rPh>
    <rPh sb="1" eb="2">
      <t>モク</t>
    </rPh>
    <phoneticPr fontId="5"/>
  </si>
  <si>
    <t>差</t>
    <rPh sb="0" eb="1">
      <t>サ</t>
    </rPh>
    <phoneticPr fontId="5"/>
  </si>
  <si>
    <t>（Ａ）</t>
    <phoneticPr fontId="4"/>
  </si>
  <si>
    <t>（Ｂ）</t>
    <phoneticPr fontId="4"/>
  </si>
  <si>
    <t>（ＡーＢ）</t>
    <phoneticPr fontId="4"/>
  </si>
  <si>
    <t>（Ａ）</t>
    <phoneticPr fontId="4"/>
  </si>
  <si>
    <t>資産の部</t>
    <rPh sb="0" eb="2">
      <t>シサン</t>
    </rPh>
    <rPh sb="3" eb="4">
      <t>ブ</t>
    </rPh>
    <phoneticPr fontId="5"/>
  </si>
  <si>
    <t>負債の部</t>
    <rPh sb="0" eb="2">
      <t>フサイ</t>
    </rPh>
    <rPh sb="3" eb="4">
      <t>ブ</t>
    </rPh>
    <phoneticPr fontId="5"/>
  </si>
  <si>
    <t>Ⅰ　流動資産</t>
    <rPh sb="2" eb="4">
      <t>リュウドウ</t>
    </rPh>
    <rPh sb="4" eb="6">
      <t>シサン</t>
    </rPh>
    <phoneticPr fontId="5"/>
  </si>
  <si>
    <t>Ⅰ　流動負債</t>
    <rPh sb="2" eb="4">
      <t>リュウドウ</t>
    </rPh>
    <rPh sb="4" eb="6">
      <t>フサイ</t>
    </rPh>
    <phoneticPr fontId="5"/>
  </si>
  <si>
    <t>現金預金</t>
    <rPh sb="0" eb="2">
      <t>ゲンキン</t>
    </rPh>
    <rPh sb="2" eb="4">
      <t>ヨキン</t>
    </rPh>
    <phoneticPr fontId="5"/>
  </si>
  <si>
    <t>地方債</t>
    <rPh sb="0" eb="3">
      <t>チホウサイ</t>
    </rPh>
    <phoneticPr fontId="5"/>
  </si>
  <si>
    <t>歳計現金等</t>
    <rPh sb="0" eb="2">
      <t>サイケイ</t>
    </rPh>
    <rPh sb="2" eb="4">
      <t>ゲンキン</t>
    </rPh>
    <rPh sb="4" eb="5">
      <t>ナド</t>
    </rPh>
    <phoneticPr fontId="5"/>
  </si>
  <si>
    <t>短期借入金</t>
    <rPh sb="0" eb="2">
      <t>タンキ</t>
    </rPh>
    <rPh sb="2" eb="4">
      <t>カリイレ</t>
    </rPh>
    <rPh sb="4" eb="5">
      <t>キン</t>
    </rPh>
    <phoneticPr fontId="5"/>
  </si>
  <si>
    <t>歳入歳出外現金</t>
    <rPh sb="0" eb="2">
      <t>サイニュウ</t>
    </rPh>
    <rPh sb="2" eb="4">
      <t>サイシュツ</t>
    </rPh>
    <rPh sb="4" eb="5">
      <t>ガイ</t>
    </rPh>
    <rPh sb="5" eb="7">
      <t>ゲンキン</t>
    </rPh>
    <phoneticPr fontId="5"/>
  </si>
  <si>
    <t>他会計借入金</t>
    <rPh sb="0" eb="1">
      <t>タ</t>
    </rPh>
    <rPh sb="1" eb="3">
      <t>カイケイ</t>
    </rPh>
    <rPh sb="3" eb="5">
      <t>カリイレ</t>
    </rPh>
    <rPh sb="5" eb="6">
      <t>キン</t>
    </rPh>
    <phoneticPr fontId="5"/>
  </si>
  <si>
    <t>未収金</t>
    <rPh sb="0" eb="2">
      <t>ミシュウ</t>
    </rPh>
    <rPh sb="2" eb="3">
      <t>キン</t>
    </rPh>
    <phoneticPr fontId="5"/>
  </si>
  <si>
    <t>その他短期借入金</t>
    <rPh sb="2" eb="3">
      <t>タ</t>
    </rPh>
    <rPh sb="3" eb="5">
      <t>タンキ</t>
    </rPh>
    <rPh sb="5" eb="7">
      <t>カリイレ</t>
    </rPh>
    <rPh sb="7" eb="8">
      <t>キン</t>
    </rPh>
    <phoneticPr fontId="5"/>
  </si>
  <si>
    <t>税未収金</t>
    <rPh sb="0" eb="1">
      <t>ゼイ</t>
    </rPh>
    <rPh sb="1" eb="4">
      <t>ミシュウキン</t>
    </rPh>
    <phoneticPr fontId="5"/>
  </si>
  <si>
    <t>その他未収金</t>
    <rPh sb="2" eb="3">
      <t>タ</t>
    </rPh>
    <rPh sb="3" eb="5">
      <t>ミシュウ</t>
    </rPh>
    <rPh sb="5" eb="6">
      <t>キン</t>
    </rPh>
    <phoneticPr fontId="5"/>
  </si>
  <si>
    <t>未払金</t>
    <rPh sb="0" eb="2">
      <t>ミハラ</t>
    </rPh>
    <rPh sb="2" eb="3">
      <t>キン</t>
    </rPh>
    <phoneticPr fontId="5"/>
  </si>
  <si>
    <t>不納欠損引当金</t>
    <rPh sb="0" eb="2">
      <t>フノウ</t>
    </rPh>
    <rPh sb="2" eb="4">
      <t>ケッソン</t>
    </rPh>
    <rPh sb="4" eb="6">
      <t>ヒキアテ</t>
    </rPh>
    <rPh sb="6" eb="7">
      <t>キン</t>
    </rPh>
    <phoneticPr fontId="5"/>
  </si>
  <si>
    <t>支払保証債務</t>
    <rPh sb="0" eb="2">
      <t>シハライ</t>
    </rPh>
    <rPh sb="2" eb="4">
      <t>ホショウ</t>
    </rPh>
    <rPh sb="4" eb="6">
      <t>サイム</t>
    </rPh>
    <phoneticPr fontId="5"/>
  </si>
  <si>
    <t>基金</t>
    <rPh sb="0" eb="2">
      <t>キキン</t>
    </rPh>
    <phoneticPr fontId="5"/>
  </si>
  <si>
    <t>その他未払金</t>
    <rPh sb="2" eb="3">
      <t>タ</t>
    </rPh>
    <rPh sb="3" eb="5">
      <t>ミハラ</t>
    </rPh>
    <rPh sb="5" eb="6">
      <t>キン</t>
    </rPh>
    <phoneticPr fontId="5"/>
  </si>
  <si>
    <t>財政調整基金</t>
    <rPh sb="0" eb="2">
      <t>ザイセイ</t>
    </rPh>
    <rPh sb="2" eb="4">
      <t>チョウセイ</t>
    </rPh>
    <rPh sb="4" eb="6">
      <t>キキン</t>
    </rPh>
    <phoneticPr fontId="5"/>
  </si>
  <si>
    <t>還付未済金</t>
    <rPh sb="0" eb="2">
      <t>カンプ</t>
    </rPh>
    <rPh sb="2" eb="4">
      <t>ミサイ</t>
    </rPh>
    <rPh sb="4" eb="5">
      <t>キン</t>
    </rPh>
    <phoneticPr fontId="5"/>
  </si>
  <si>
    <t>減債基金</t>
    <rPh sb="0" eb="2">
      <t>ゲンサイ</t>
    </rPh>
    <rPh sb="2" eb="4">
      <t>キキン</t>
    </rPh>
    <phoneticPr fontId="5"/>
  </si>
  <si>
    <t>リース債務</t>
    <rPh sb="3" eb="5">
      <t>サイム</t>
    </rPh>
    <phoneticPr fontId="5"/>
  </si>
  <si>
    <t>短期貸付金</t>
    <rPh sb="0" eb="2">
      <t>タンキ</t>
    </rPh>
    <rPh sb="2" eb="4">
      <t>カシツケ</t>
    </rPh>
    <rPh sb="4" eb="5">
      <t>キン</t>
    </rPh>
    <phoneticPr fontId="5"/>
  </si>
  <si>
    <t>その他流動負債</t>
    <rPh sb="2" eb="3">
      <t>タ</t>
    </rPh>
    <rPh sb="3" eb="5">
      <t>リュウドウ</t>
    </rPh>
    <rPh sb="5" eb="7">
      <t>フサイ</t>
    </rPh>
    <phoneticPr fontId="5"/>
  </si>
  <si>
    <t>貸倒引当金</t>
    <rPh sb="0" eb="2">
      <t>カシダオレ</t>
    </rPh>
    <rPh sb="2" eb="4">
      <t>ヒキアテ</t>
    </rPh>
    <rPh sb="4" eb="5">
      <t>キン</t>
    </rPh>
    <phoneticPr fontId="5"/>
  </si>
  <si>
    <t>Ⅱ　固定負債</t>
    <rPh sb="2" eb="4">
      <t>コテイ</t>
    </rPh>
    <rPh sb="4" eb="6">
      <t>フサイ</t>
    </rPh>
    <phoneticPr fontId="5"/>
  </si>
  <si>
    <t>その他流動資産</t>
    <rPh sb="2" eb="3">
      <t>タ</t>
    </rPh>
    <rPh sb="3" eb="5">
      <t>リュウドウ</t>
    </rPh>
    <rPh sb="5" eb="7">
      <t>シサン</t>
    </rPh>
    <phoneticPr fontId="5"/>
  </si>
  <si>
    <t>Ⅱ　固定資産</t>
    <rPh sb="2" eb="4">
      <t>コテイ</t>
    </rPh>
    <rPh sb="4" eb="6">
      <t>シサン</t>
    </rPh>
    <phoneticPr fontId="5"/>
  </si>
  <si>
    <t>長期借入金</t>
    <rPh sb="0" eb="2">
      <t>チョウキ</t>
    </rPh>
    <rPh sb="2" eb="4">
      <t>カリイレ</t>
    </rPh>
    <rPh sb="4" eb="5">
      <t>キン</t>
    </rPh>
    <phoneticPr fontId="5"/>
  </si>
  <si>
    <t>事業用資産</t>
    <rPh sb="0" eb="3">
      <t>ジギョウヨウ</t>
    </rPh>
    <rPh sb="3" eb="5">
      <t>シサン</t>
    </rPh>
    <phoneticPr fontId="5"/>
  </si>
  <si>
    <t>有形固定資産</t>
    <rPh sb="0" eb="2">
      <t>ユウケイ</t>
    </rPh>
    <rPh sb="2" eb="4">
      <t>コテイ</t>
    </rPh>
    <rPh sb="4" eb="6">
      <t>シサン</t>
    </rPh>
    <phoneticPr fontId="5"/>
  </si>
  <si>
    <t>その他長期借入金</t>
    <rPh sb="2" eb="3">
      <t>タ</t>
    </rPh>
    <rPh sb="3" eb="5">
      <t>チョウキ</t>
    </rPh>
    <rPh sb="5" eb="7">
      <t>カリイレ</t>
    </rPh>
    <rPh sb="7" eb="8">
      <t>キン</t>
    </rPh>
    <phoneticPr fontId="5"/>
  </si>
  <si>
    <t>土地</t>
    <rPh sb="0" eb="2">
      <t>トチ</t>
    </rPh>
    <phoneticPr fontId="5"/>
  </si>
  <si>
    <t>退職手当引当金</t>
    <rPh sb="0" eb="2">
      <t>タイショク</t>
    </rPh>
    <rPh sb="2" eb="4">
      <t>テアテ</t>
    </rPh>
    <rPh sb="4" eb="6">
      <t>ヒキアテ</t>
    </rPh>
    <rPh sb="6" eb="7">
      <t>キン</t>
    </rPh>
    <phoneticPr fontId="5"/>
  </si>
  <si>
    <t>建物</t>
    <rPh sb="0" eb="2">
      <t>タテモノ</t>
    </rPh>
    <phoneticPr fontId="5"/>
  </si>
  <si>
    <t>その他引当金</t>
    <rPh sb="2" eb="3">
      <t>タ</t>
    </rPh>
    <rPh sb="3" eb="5">
      <t>ヒキアテ</t>
    </rPh>
    <rPh sb="5" eb="6">
      <t>キン</t>
    </rPh>
    <phoneticPr fontId="5"/>
  </si>
  <si>
    <t>工作物</t>
    <rPh sb="0" eb="3">
      <t>コウサクブツ</t>
    </rPh>
    <phoneticPr fontId="5"/>
  </si>
  <si>
    <t>立木竹</t>
    <rPh sb="0" eb="2">
      <t>リュウボク</t>
    </rPh>
    <rPh sb="2" eb="3">
      <t>タケ</t>
    </rPh>
    <phoneticPr fontId="5"/>
  </si>
  <si>
    <t>その他固定負債</t>
    <rPh sb="2" eb="3">
      <t>タ</t>
    </rPh>
    <rPh sb="3" eb="5">
      <t>コテイ</t>
    </rPh>
    <rPh sb="5" eb="7">
      <t>フサイ</t>
    </rPh>
    <phoneticPr fontId="5"/>
  </si>
  <si>
    <t>船舶</t>
    <rPh sb="0" eb="2">
      <t>センパク</t>
    </rPh>
    <phoneticPr fontId="5"/>
  </si>
  <si>
    <t>負債の部合計</t>
    <rPh sb="0" eb="2">
      <t>フサイ</t>
    </rPh>
    <rPh sb="3" eb="4">
      <t>ブ</t>
    </rPh>
    <rPh sb="4" eb="6">
      <t>ゴウケイ</t>
    </rPh>
    <phoneticPr fontId="5"/>
  </si>
  <si>
    <t>浮標等</t>
    <rPh sb="0" eb="2">
      <t>フヒョウ</t>
    </rPh>
    <rPh sb="2" eb="3">
      <t>ナド</t>
    </rPh>
    <phoneticPr fontId="5"/>
  </si>
  <si>
    <t>純資産の部</t>
    <rPh sb="0" eb="1">
      <t>ジュン</t>
    </rPh>
    <rPh sb="1" eb="3">
      <t>シサン</t>
    </rPh>
    <rPh sb="4" eb="5">
      <t>ブ</t>
    </rPh>
    <phoneticPr fontId="5"/>
  </si>
  <si>
    <t>航空機</t>
    <rPh sb="0" eb="3">
      <t>コウクウキ</t>
    </rPh>
    <phoneticPr fontId="5"/>
  </si>
  <si>
    <t>純資産</t>
    <rPh sb="0" eb="1">
      <t>ジュン</t>
    </rPh>
    <rPh sb="1" eb="3">
      <t>シサン</t>
    </rPh>
    <phoneticPr fontId="5"/>
  </si>
  <si>
    <t>無形固定資産</t>
    <rPh sb="0" eb="2">
      <t>ムケイ</t>
    </rPh>
    <rPh sb="2" eb="4">
      <t>コテイ</t>
    </rPh>
    <rPh sb="4" eb="6">
      <t>シサン</t>
    </rPh>
    <phoneticPr fontId="5"/>
  </si>
  <si>
    <t>（うち当期純資産増減額）</t>
    <rPh sb="3" eb="5">
      <t>トウキ</t>
    </rPh>
    <rPh sb="5" eb="8">
      <t>ジュンシサン</t>
    </rPh>
    <rPh sb="8" eb="11">
      <t>ゾウゲンガク</t>
    </rPh>
    <phoneticPr fontId="4"/>
  </si>
  <si>
    <t>地上権</t>
    <rPh sb="0" eb="3">
      <t>チジョウケン</t>
    </rPh>
    <phoneticPr fontId="5"/>
  </si>
  <si>
    <t>特許権等</t>
    <rPh sb="0" eb="3">
      <t>トッキョケン</t>
    </rPh>
    <rPh sb="3" eb="4">
      <t>ナド</t>
    </rPh>
    <phoneticPr fontId="5"/>
  </si>
  <si>
    <t>インフラ資産</t>
    <rPh sb="4" eb="6">
      <t>シサン</t>
    </rPh>
    <phoneticPr fontId="5"/>
  </si>
  <si>
    <t>重要物品</t>
    <phoneticPr fontId="5"/>
  </si>
  <si>
    <t>図書</t>
    <rPh sb="0" eb="2">
      <t>トショ</t>
    </rPh>
    <phoneticPr fontId="5"/>
  </si>
  <si>
    <t>リース資産</t>
    <rPh sb="3" eb="5">
      <t>シサン</t>
    </rPh>
    <phoneticPr fontId="5"/>
  </si>
  <si>
    <t>ソフトウェア</t>
    <phoneticPr fontId="5"/>
  </si>
  <si>
    <t>建設仮勘定</t>
    <rPh sb="0" eb="2">
      <t>ケンセツ</t>
    </rPh>
    <rPh sb="2" eb="3">
      <t>カリ</t>
    </rPh>
    <rPh sb="3" eb="5">
      <t>カンジョウ</t>
    </rPh>
    <phoneticPr fontId="5"/>
  </si>
  <si>
    <t>投資その他の資産</t>
    <rPh sb="0" eb="2">
      <t>トウシ</t>
    </rPh>
    <rPh sb="4" eb="5">
      <t>タ</t>
    </rPh>
    <rPh sb="6" eb="8">
      <t>シサン</t>
    </rPh>
    <phoneticPr fontId="5"/>
  </si>
  <si>
    <t>出資金</t>
    <rPh sb="0" eb="3">
      <t>シュッシキン</t>
    </rPh>
    <phoneticPr fontId="5"/>
  </si>
  <si>
    <t>法人等出資金</t>
    <rPh sb="0" eb="2">
      <t>ホウジン</t>
    </rPh>
    <rPh sb="2" eb="3">
      <t>ナド</t>
    </rPh>
    <rPh sb="3" eb="6">
      <t>シュッシキン</t>
    </rPh>
    <phoneticPr fontId="5"/>
  </si>
  <si>
    <t>公営企業会計出資金</t>
    <rPh sb="0" eb="2">
      <t>コウエイ</t>
    </rPh>
    <rPh sb="2" eb="4">
      <t>キギョウ</t>
    </rPh>
    <rPh sb="4" eb="6">
      <t>カイケイ</t>
    </rPh>
    <rPh sb="6" eb="9">
      <t>シュッシキン</t>
    </rPh>
    <phoneticPr fontId="5"/>
  </si>
  <si>
    <t>長期貸付金</t>
    <rPh sb="0" eb="2">
      <t>チョウキ</t>
    </rPh>
    <rPh sb="2" eb="4">
      <t>カシツケ</t>
    </rPh>
    <rPh sb="4" eb="5">
      <t>キン</t>
    </rPh>
    <phoneticPr fontId="5"/>
  </si>
  <si>
    <t>減債基金借入金</t>
    <rPh sb="0" eb="2">
      <t>ゲンサイ</t>
    </rPh>
    <rPh sb="2" eb="4">
      <t>キキン</t>
    </rPh>
    <rPh sb="4" eb="6">
      <t>カリイレ</t>
    </rPh>
    <rPh sb="6" eb="7">
      <t>キン</t>
    </rPh>
    <phoneticPr fontId="5"/>
  </si>
  <si>
    <t>その他の基金</t>
    <rPh sb="2" eb="3">
      <t>タ</t>
    </rPh>
    <rPh sb="4" eb="6">
      <t>キキン</t>
    </rPh>
    <phoneticPr fontId="5"/>
  </si>
  <si>
    <t>その他基金借入金</t>
    <rPh sb="2" eb="3">
      <t>タ</t>
    </rPh>
    <rPh sb="3" eb="5">
      <t>キキン</t>
    </rPh>
    <rPh sb="5" eb="7">
      <t>カリイレ</t>
    </rPh>
    <rPh sb="7" eb="8">
      <t>キン</t>
    </rPh>
    <phoneticPr fontId="5"/>
  </si>
  <si>
    <t>その他債権</t>
    <rPh sb="2" eb="3">
      <t>タ</t>
    </rPh>
    <rPh sb="3" eb="5">
      <t>サイケン</t>
    </rPh>
    <phoneticPr fontId="5"/>
  </si>
  <si>
    <t>純資産の部合計</t>
    <rPh sb="0" eb="1">
      <t>ジュン</t>
    </rPh>
    <rPh sb="1" eb="3">
      <t>シサン</t>
    </rPh>
    <rPh sb="4" eb="5">
      <t>ブ</t>
    </rPh>
    <rPh sb="5" eb="7">
      <t>ゴウケイ</t>
    </rPh>
    <phoneticPr fontId="5"/>
  </si>
  <si>
    <t>資産の部合計</t>
    <rPh sb="0" eb="2">
      <t>シサン</t>
    </rPh>
    <rPh sb="3" eb="4">
      <t>ブ</t>
    </rPh>
    <rPh sb="4" eb="6">
      <t>ゴウケイ</t>
    </rPh>
    <phoneticPr fontId="5"/>
  </si>
  <si>
    <t>負債及び純資産の部合計</t>
    <rPh sb="0" eb="2">
      <t>フサイ</t>
    </rPh>
    <rPh sb="2" eb="3">
      <t>オヨ</t>
    </rPh>
    <rPh sb="4" eb="5">
      <t>ジュン</t>
    </rPh>
    <rPh sb="5" eb="7">
      <t>シサン</t>
    </rPh>
    <rPh sb="8" eb="9">
      <t>ブ</t>
    </rPh>
    <rPh sb="9" eb="11">
      <t>ゴウケイ</t>
    </rPh>
    <phoneticPr fontId="5"/>
  </si>
  <si>
    <t>行政コスト計算書</t>
    <rPh sb="0" eb="2">
      <t>ギョウセイ</t>
    </rPh>
    <rPh sb="5" eb="8">
      <t>ケイサンショ</t>
    </rPh>
    <phoneticPr fontId="5"/>
  </si>
  <si>
    <t>差　（ＡーＢ）</t>
    <rPh sb="0" eb="1">
      <t>サ</t>
    </rPh>
    <phoneticPr fontId="5"/>
  </si>
  <si>
    <t>通常収支の部</t>
    <rPh sb="0" eb="2">
      <t>ツウジョウ</t>
    </rPh>
    <rPh sb="2" eb="4">
      <t>シュウシ</t>
    </rPh>
    <rPh sb="5" eb="6">
      <t>ブ</t>
    </rPh>
    <phoneticPr fontId="5"/>
  </si>
  <si>
    <t>Ⅰ　行政収支の部</t>
    <rPh sb="2" eb="4">
      <t>ギョウセイ</t>
    </rPh>
    <rPh sb="4" eb="6">
      <t>シュウシ</t>
    </rPh>
    <rPh sb="7" eb="8">
      <t>ブ</t>
    </rPh>
    <phoneticPr fontId="5"/>
  </si>
  <si>
    <t>１　行政収入</t>
    <rPh sb="2" eb="4">
      <t>ギョウセイ</t>
    </rPh>
    <rPh sb="4" eb="6">
      <t>シュウニュウ</t>
    </rPh>
    <phoneticPr fontId="5"/>
  </si>
  <si>
    <t>地方税</t>
    <rPh sb="0" eb="3">
      <t>チホウゼイ</t>
    </rPh>
    <phoneticPr fontId="5"/>
  </si>
  <si>
    <t>地方譲与税</t>
    <rPh sb="0" eb="2">
      <t>チホウ</t>
    </rPh>
    <rPh sb="2" eb="4">
      <t>ジョウヨ</t>
    </rPh>
    <rPh sb="4" eb="5">
      <t>ゼイ</t>
    </rPh>
    <phoneticPr fontId="5"/>
  </si>
  <si>
    <t>市町村たばこ税府交付金</t>
    <rPh sb="0" eb="3">
      <t>シチョウソン</t>
    </rPh>
    <rPh sb="6" eb="7">
      <t>ゼイ</t>
    </rPh>
    <rPh sb="7" eb="8">
      <t>フ</t>
    </rPh>
    <rPh sb="8" eb="11">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</si>
  <si>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</si>
  <si>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</si>
  <si>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phoneticPr fontId="5"/>
  </si>
  <si>
    <t>分担金及び負担金（行政費用充当）</t>
    <rPh sb="0" eb="3">
      <t>ブンタンキン</t>
    </rPh>
    <rPh sb="3" eb="4">
      <t>オヨ</t>
    </rPh>
    <rPh sb="5" eb="8">
      <t>フタンキン</t>
    </rPh>
    <rPh sb="9" eb="11">
      <t>ギョウセイ</t>
    </rPh>
    <rPh sb="11" eb="13">
      <t>ヒヨウ</t>
    </rPh>
    <rPh sb="13" eb="15">
      <t>ジュウトウ</t>
    </rPh>
    <phoneticPr fontId="5"/>
  </si>
  <si>
    <t>使用料及び手数料</t>
    <rPh sb="0" eb="2">
      <t>シヨウ</t>
    </rPh>
    <rPh sb="2" eb="3">
      <t>リョウ</t>
    </rPh>
    <rPh sb="3" eb="4">
      <t>オヨ</t>
    </rPh>
    <rPh sb="5" eb="8">
      <t>テスウリョウ</t>
    </rPh>
    <phoneticPr fontId="5"/>
  </si>
  <si>
    <t>国庫支出金（行政費用充当）</t>
    <rPh sb="0" eb="2">
      <t>コッコ</t>
    </rPh>
    <rPh sb="2" eb="5">
      <t>シシュツキン</t>
    </rPh>
    <rPh sb="6" eb="8">
      <t>ギョウセイ</t>
    </rPh>
    <rPh sb="8" eb="10">
      <t>ヒヨウ</t>
    </rPh>
    <rPh sb="10" eb="12">
      <t>ジュウトウ</t>
    </rPh>
    <phoneticPr fontId="5"/>
  </si>
  <si>
    <t>財産収入</t>
    <rPh sb="0" eb="2">
      <t>ザイサン</t>
    </rPh>
    <rPh sb="2" eb="4">
      <t>シュウニュウ</t>
    </rPh>
    <phoneticPr fontId="5"/>
  </si>
  <si>
    <t>寄附金</t>
    <rPh sb="0" eb="2">
      <t>キフ</t>
    </rPh>
    <rPh sb="2" eb="3">
      <t>キン</t>
    </rPh>
    <phoneticPr fontId="5"/>
  </si>
  <si>
    <t>繰入金</t>
    <rPh sb="0" eb="2">
      <t>クリイレ</t>
    </rPh>
    <rPh sb="2" eb="3">
      <t>キン</t>
    </rPh>
    <phoneticPr fontId="5"/>
  </si>
  <si>
    <t>特別会計繰入金</t>
    <rPh sb="0" eb="2">
      <t>トクベツ</t>
    </rPh>
    <rPh sb="2" eb="4">
      <t>カイケイ</t>
    </rPh>
    <rPh sb="4" eb="6">
      <t>クリイレ</t>
    </rPh>
    <rPh sb="6" eb="7">
      <t>キン</t>
    </rPh>
    <phoneticPr fontId="5"/>
  </si>
  <si>
    <t>公営企業会計繰入金</t>
    <rPh sb="0" eb="2">
      <t>コウエイ</t>
    </rPh>
    <rPh sb="2" eb="4">
      <t>キギョウ</t>
    </rPh>
    <rPh sb="4" eb="6">
      <t>カイケイ</t>
    </rPh>
    <rPh sb="6" eb="8">
      <t>クリイレ</t>
    </rPh>
    <rPh sb="8" eb="9">
      <t>キン</t>
    </rPh>
    <phoneticPr fontId="5"/>
  </si>
  <si>
    <t>税諸収入</t>
    <rPh sb="0" eb="1">
      <t>ゼイ</t>
    </rPh>
    <rPh sb="1" eb="2">
      <t>ショ</t>
    </rPh>
    <rPh sb="2" eb="4">
      <t>シュウニュウ</t>
    </rPh>
    <phoneticPr fontId="5"/>
  </si>
  <si>
    <t>事業収入（特別会計）</t>
    <rPh sb="0" eb="2">
      <t>ジギョウ</t>
    </rPh>
    <rPh sb="2" eb="4">
      <t>シュウニュウ</t>
    </rPh>
    <rPh sb="5" eb="7">
      <t>トクベツ</t>
    </rPh>
    <rPh sb="7" eb="9">
      <t>カイケイ</t>
    </rPh>
    <phoneticPr fontId="5"/>
  </si>
  <si>
    <t>その他行政収入</t>
    <rPh sb="2" eb="3">
      <t>タ</t>
    </rPh>
    <rPh sb="3" eb="5">
      <t>ギョウセイ</t>
    </rPh>
    <rPh sb="5" eb="7">
      <t>シュウニュウ</t>
    </rPh>
    <phoneticPr fontId="5"/>
  </si>
  <si>
    <t>２　行政費用</t>
    <rPh sb="2" eb="4">
      <t>ギョウセイ</t>
    </rPh>
    <rPh sb="4" eb="6">
      <t>ヒヨウ</t>
    </rPh>
    <phoneticPr fontId="5"/>
  </si>
  <si>
    <t>税連動費用</t>
    <rPh sb="0" eb="1">
      <t>ゼイ</t>
    </rPh>
    <rPh sb="1" eb="3">
      <t>レンドウ</t>
    </rPh>
    <rPh sb="3" eb="5">
      <t>ヒヨウ</t>
    </rPh>
    <phoneticPr fontId="5"/>
  </si>
  <si>
    <t>給与関係費</t>
    <rPh sb="0" eb="2">
      <t>キュウヨ</t>
    </rPh>
    <rPh sb="2" eb="4">
      <t>カンケイ</t>
    </rPh>
    <rPh sb="4" eb="5">
      <t>ヒ</t>
    </rPh>
    <phoneticPr fontId="5"/>
  </si>
  <si>
    <t>物件費</t>
    <rPh sb="0" eb="3">
      <t>ブッケンヒ</t>
    </rPh>
    <phoneticPr fontId="5"/>
  </si>
  <si>
    <t>維持補修費</t>
    <rPh sb="0" eb="2">
      <t>イジ</t>
    </rPh>
    <rPh sb="2" eb="4">
      <t>ホシュウ</t>
    </rPh>
    <rPh sb="4" eb="5">
      <t>ヒ</t>
    </rPh>
    <phoneticPr fontId="5"/>
  </si>
  <si>
    <t>社会保障扶助費</t>
    <rPh sb="0" eb="2">
      <t>シャカイ</t>
    </rPh>
    <rPh sb="2" eb="4">
      <t>ホショウ</t>
    </rPh>
    <rPh sb="4" eb="7">
      <t>フジョヒ</t>
    </rPh>
    <phoneticPr fontId="5"/>
  </si>
  <si>
    <t>負担金・補助金・交付金等</t>
    <rPh sb="0" eb="3">
      <t>フタンキン</t>
    </rPh>
    <rPh sb="4" eb="7">
      <t>ホジョキン</t>
    </rPh>
    <rPh sb="8" eb="11">
      <t>コウフキン</t>
    </rPh>
    <rPh sb="11" eb="12">
      <t>ナド</t>
    </rPh>
    <phoneticPr fontId="5"/>
  </si>
  <si>
    <t>国直轄事業負担金</t>
    <rPh sb="0" eb="1">
      <t>クニ</t>
    </rPh>
    <rPh sb="1" eb="3">
      <t>チョッカツ</t>
    </rPh>
    <rPh sb="3" eb="5">
      <t>ジギョウ</t>
    </rPh>
    <rPh sb="5" eb="8">
      <t>フタンキン</t>
    </rPh>
    <phoneticPr fontId="5"/>
  </si>
  <si>
    <t>繰出金</t>
    <phoneticPr fontId="5"/>
  </si>
  <si>
    <t>減価償却費</t>
    <phoneticPr fontId="5"/>
  </si>
  <si>
    <t>債務保証費</t>
    <phoneticPr fontId="5"/>
  </si>
  <si>
    <t>不納欠損引当金繰入額</t>
    <rPh sb="0" eb="2">
      <t>フノウ</t>
    </rPh>
    <rPh sb="2" eb="4">
      <t>ケッソン</t>
    </rPh>
    <rPh sb="4" eb="6">
      <t>ヒキアテ</t>
    </rPh>
    <phoneticPr fontId="5"/>
  </si>
  <si>
    <t>貸倒引当金繰入額</t>
    <phoneticPr fontId="5"/>
  </si>
  <si>
    <t>退職手当引当金繰入額</t>
    <phoneticPr fontId="5"/>
  </si>
  <si>
    <t>その他引当金繰入額</t>
    <phoneticPr fontId="5"/>
  </si>
  <si>
    <t>その他行政費用</t>
    <phoneticPr fontId="5"/>
  </si>
  <si>
    <t>行政収支差額</t>
    <rPh sb="0" eb="2">
      <t>ギョウセイ</t>
    </rPh>
    <rPh sb="2" eb="4">
      <t>シュウシ</t>
    </rPh>
    <rPh sb="4" eb="6">
      <t>サガク</t>
    </rPh>
    <phoneticPr fontId="5"/>
  </si>
  <si>
    <t>Ⅱ　金融収支の部</t>
    <rPh sb="2" eb="4">
      <t>キンユウ</t>
    </rPh>
    <rPh sb="4" eb="6">
      <t>シュウシ</t>
    </rPh>
    <rPh sb="7" eb="8">
      <t>ブ</t>
    </rPh>
    <phoneticPr fontId="5"/>
  </si>
  <si>
    <t>１　金融収入</t>
    <phoneticPr fontId="5"/>
  </si>
  <si>
    <t>受取利息及び配当金</t>
    <phoneticPr fontId="5"/>
  </si>
  <si>
    <t>２　金融費用</t>
    <rPh sb="2" eb="4">
      <t>キンユウ</t>
    </rPh>
    <rPh sb="4" eb="6">
      <t>ヒヨウ</t>
    </rPh>
    <phoneticPr fontId="5"/>
  </si>
  <si>
    <t>地方債利息・手数料</t>
    <rPh sb="3" eb="5">
      <t>リソク</t>
    </rPh>
    <rPh sb="6" eb="9">
      <t>テスウリョウ</t>
    </rPh>
    <phoneticPr fontId="5"/>
  </si>
  <si>
    <t>地方債発行差金</t>
    <phoneticPr fontId="5"/>
  </si>
  <si>
    <t>他会計借入金利息等</t>
    <rPh sb="6" eb="8">
      <t>リソク</t>
    </rPh>
    <phoneticPr fontId="5"/>
  </si>
  <si>
    <t>金融収支差額</t>
    <rPh sb="0" eb="2">
      <t>キンユウ</t>
    </rPh>
    <rPh sb="2" eb="4">
      <t>シュウシ</t>
    </rPh>
    <rPh sb="4" eb="6">
      <t>サガク</t>
    </rPh>
    <phoneticPr fontId="5"/>
  </si>
  <si>
    <t>通常収支差額</t>
    <rPh sb="0" eb="2">
      <t>ツウジョウ</t>
    </rPh>
    <rPh sb="2" eb="4">
      <t>シュウシ</t>
    </rPh>
    <rPh sb="4" eb="6">
      <t>サガク</t>
    </rPh>
    <phoneticPr fontId="5"/>
  </si>
  <si>
    <t>特別収支の部</t>
    <rPh sb="0" eb="2">
      <t>トクベツ</t>
    </rPh>
    <rPh sb="2" eb="4">
      <t>シュウシ</t>
    </rPh>
    <rPh sb="5" eb="6">
      <t>ブ</t>
    </rPh>
    <phoneticPr fontId="5"/>
  </si>
  <si>
    <t>１　特別収入</t>
    <rPh sb="2" eb="4">
      <t>トクベツ</t>
    </rPh>
    <rPh sb="4" eb="6">
      <t>シュウニュウ</t>
    </rPh>
    <phoneticPr fontId="5"/>
  </si>
  <si>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5"/>
  </si>
  <si>
    <t>分担金及び負担金（災害復旧費）</t>
    <rPh sb="0" eb="3">
      <t>ブンタンキン</t>
    </rPh>
    <rPh sb="3" eb="4">
      <t>オヨ</t>
    </rPh>
    <rPh sb="5" eb="8">
      <t>フタンキン</t>
    </rPh>
    <rPh sb="9" eb="11">
      <t>サイガイ</t>
    </rPh>
    <rPh sb="11" eb="13">
      <t>フッキュウ</t>
    </rPh>
    <rPh sb="13" eb="14">
      <t>ヒ</t>
    </rPh>
    <phoneticPr fontId="5"/>
  </si>
  <si>
    <t>国庫支出金（公共施設等整備）</t>
    <rPh sb="0" eb="2">
      <t>コッコ</t>
    </rPh>
    <rPh sb="2" eb="4">
      <t>シシュツ</t>
    </rPh>
    <rPh sb="4" eb="5">
      <t>キン</t>
    </rPh>
    <rPh sb="6" eb="8">
      <t>コウキョウ</t>
    </rPh>
    <rPh sb="8" eb="10">
      <t>シセツ</t>
    </rPh>
    <rPh sb="10" eb="11">
      <t>ナド</t>
    </rPh>
    <rPh sb="11" eb="13">
      <t>セイビ</t>
    </rPh>
    <phoneticPr fontId="5"/>
  </si>
  <si>
    <t>国庫支出金（災害復旧費）</t>
    <rPh sb="0" eb="2">
      <t>コッコ</t>
    </rPh>
    <rPh sb="2" eb="4">
      <t>シシュツ</t>
    </rPh>
    <rPh sb="4" eb="5">
      <t>キン</t>
    </rPh>
    <phoneticPr fontId="5"/>
  </si>
  <si>
    <t>固定資産売却益</t>
    <phoneticPr fontId="5"/>
  </si>
  <si>
    <t>その他特別収入</t>
    <phoneticPr fontId="5"/>
  </si>
  <si>
    <t>２　特別費用</t>
    <phoneticPr fontId="5"/>
  </si>
  <si>
    <t>固定資産売却損</t>
    <phoneticPr fontId="5"/>
  </si>
  <si>
    <t>固定資産除却損</t>
    <phoneticPr fontId="5"/>
  </si>
  <si>
    <t>災害復旧費</t>
    <phoneticPr fontId="5"/>
  </si>
  <si>
    <t>その他特別費用</t>
    <phoneticPr fontId="5"/>
  </si>
  <si>
    <t>特別収支差額</t>
    <rPh sb="0" eb="2">
      <t>トクベツ</t>
    </rPh>
    <rPh sb="2" eb="4">
      <t>シュウシ</t>
    </rPh>
    <rPh sb="4" eb="6">
      <t>サガク</t>
    </rPh>
    <phoneticPr fontId="5"/>
  </si>
  <si>
    <t>当期収支差額</t>
    <rPh sb="0" eb="2">
      <t>トウキ</t>
    </rPh>
    <rPh sb="2" eb="4">
      <t>シュウシ</t>
    </rPh>
    <rPh sb="4" eb="6">
      <t>サガク</t>
    </rPh>
    <phoneticPr fontId="5"/>
  </si>
  <si>
    <t>一般会計からの繰入金</t>
    <rPh sb="0" eb="2">
      <t>イッパン</t>
    </rPh>
    <rPh sb="2" eb="4">
      <t>カイケイ</t>
    </rPh>
    <rPh sb="7" eb="9">
      <t>クリイレ</t>
    </rPh>
    <rPh sb="9" eb="10">
      <t>キン</t>
    </rPh>
    <phoneticPr fontId="5"/>
  </si>
  <si>
    <t>再計</t>
    <rPh sb="0" eb="1">
      <t>サイ</t>
    </rPh>
    <rPh sb="1" eb="2">
      <t>ケイ</t>
    </rPh>
    <phoneticPr fontId="5"/>
  </si>
  <si>
    <t>会　　計</t>
    <rPh sb="0" eb="1">
      <t>カイ</t>
    </rPh>
    <rPh sb="3" eb="4">
      <t>ケイ</t>
    </rPh>
    <phoneticPr fontId="5"/>
  </si>
  <si>
    <t>各会計合算</t>
    <rPh sb="0" eb="3">
      <t>カクカイケイ</t>
    </rPh>
    <rPh sb="3" eb="5">
      <t>ガッサン</t>
    </rPh>
    <phoneticPr fontId="9"/>
  </si>
  <si>
    <t>キャッシュ・フロー計算書</t>
    <rPh sb="9" eb="12">
      <t>ケイサンショ</t>
    </rPh>
    <phoneticPr fontId="5"/>
  </si>
  <si>
    <t>科　　　　　　目</t>
    <rPh sb="0" eb="1">
      <t>カ</t>
    </rPh>
    <rPh sb="7" eb="8">
      <t>モク</t>
    </rPh>
    <phoneticPr fontId="5"/>
  </si>
  <si>
    <t>（Ａ）</t>
    <phoneticPr fontId="4"/>
  </si>
  <si>
    <t>（Ｂ）</t>
    <phoneticPr fontId="4"/>
  </si>
  <si>
    <t>（ＡーＢ）</t>
    <phoneticPr fontId="4"/>
  </si>
  <si>
    <t>Ⅰ　行政サービス活動</t>
    <rPh sb="2" eb="4">
      <t>ギョウセイ</t>
    </rPh>
    <rPh sb="8" eb="10">
      <t>カツドウ</t>
    </rPh>
    <phoneticPr fontId="5"/>
  </si>
  <si>
    <t>Ⅱ　投資活動</t>
    <rPh sb="2" eb="4">
      <t>トウシ</t>
    </rPh>
    <rPh sb="4" eb="6">
      <t>カツドウ</t>
    </rPh>
    <phoneticPr fontId="5"/>
  </si>
  <si>
    <t>行政収入</t>
    <rPh sb="0" eb="2">
      <t>ギョウセイ</t>
    </rPh>
    <rPh sb="2" eb="4">
      <t>シュウニュウ</t>
    </rPh>
    <phoneticPr fontId="5"/>
  </si>
  <si>
    <t>投資活動収入</t>
    <rPh sb="0" eb="2">
      <t>トウシ</t>
    </rPh>
    <rPh sb="2" eb="4">
      <t>カツドウ</t>
    </rPh>
    <rPh sb="4" eb="6">
      <t>シュウニュウ</t>
    </rPh>
    <phoneticPr fontId="5"/>
  </si>
  <si>
    <t>分担金及び負担金</t>
    <rPh sb="0" eb="3">
      <t>ブンタンキン</t>
    </rPh>
    <rPh sb="3" eb="4">
      <t>オヨ</t>
    </rPh>
    <rPh sb="5" eb="8">
      <t>フタンキン</t>
    </rPh>
    <phoneticPr fontId="5"/>
  </si>
  <si>
    <t>（公共施設等整備）</t>
    <phoneticPr fontId="4"/>
  </si>
  <si>
    <t>国庫支出金（公共施設等整備）</t>
    <rPh sb="0" eb="2">
      <t>コッコ</t>
    </rPh>
    <rPh sb="2" eb="5">
      <t>シシュツキン</t>
    </rPh>
    <rPh sb="6" eb="11">
      <t>コウキョウシセツナド</t>
    </rPh>
    <rPh sb="11" eb="13">
      <t>セイビ</t>
    </rPh>
    <phoneticPr fontId="5"/>
  </si>
  <si>
    <t>基金繰入金（取崩額）</t>
    <rPh sb="0" eb="2">
      <t>キキン</t>
    </rPh>
    <rPh sb="2" eb="4">
      <t>クリイレ</t>
    </rPh>
    <rPh sb="4" eb="5">
      <t>キン</t>
    </rPh>
    <rPh sb="6" eb="8">
      <t>トリクズシ</t>
    </rPh>
    <rPh sb="8" eb="9">
      <t>ガク</t>
    </rPh>
    <phoneticPr fontId="5"/>
  </si>
  <si>
    <t xml:space="preserve">分担金及び負担金        </t>
    <rPh sb="0" eb="3">
      <t>ブンタンキン</t>
    </rPh>
    <rPh sb="3" eb="4">
      <t>オヨ</t>
    </rPh>
    <rPh sb="5" eb="8">
      <t>フタンキン</t>
    </rPh>
    <phoneticPr fontId="5"/>
  </si>
  <si>
    <t>（行政支出充当）</t>
    <phoneticPr fontId="4"/>
  </si>
  <si>
    <t>貸付金元金回収収入</t>
    <rPh sb="0" eb="2">
      <t>カシツケ</t>
    </rPh>
    <rPh sb="2" eb="3">
      <t>キン</t>
    </rPh>
    <rPh sb="3" eb="5">
      <t>ガンキン</t>
    </rPh>
    <rPh sb="5" eb="7">
      <t>カイシュウ</t>
    </rPh>
    <rPh sb="7" eb="9">
      <t>シュウニュウ</t>
    </rPh>
    <phoneticPr fontId="5"/>
  </si>
  <si>
    <t>保証金等返還収入</t>
    <rPh sb="0" eb="3">
      <t>ホショウキン</t>
    </rPh>
    <rPh sb="3" eb="4">
      <t>ナド</t>
    </rPh>
    <rPh sb="4" eb="6">
      <t>ヘンカン</t>
    </rPh>
    <rPh sb="6" eb="8">
      <t>シュウニュウ</t>
    </rPh>
    <phoneticPr fontId="5"/>
  </si>
  <si>
    <t>国庫支出金（行政支出充当）</t>
    <rPh sb="0" eb="2">
      <t>コッコ</t>
    </rPh>
    <rPh sb="2" eb="5">
      <t>シシュツキン</t>
    </rPh>
    <rPh sb="6" eb="8">
      <t>ギョウセイ</t>
    </rPh>
    <rPh sb="8" eb="10">
      <t>シシュツ</t>
    </rPh>
    <rPh sb="10" eb="12">
      <t>ジュウトウ</t>
    </rPh>
    <phoneticPr fontId="5"/>
  </si>
  <si>
    <t>その他投資活動収入</t>
    <rPh sb="2" eb="3">
      <t>タ</t>
    </rPh>
    <rPh sb="3" eb="5">
      <t>トウシ</t>
    </rPh>
    <rPh sb="5" eb="7">
      <t>カツドウ</t>
    </rPh>
    <rPh sb="7" eb="9">
      <t>シュウニュウ</t>
    </rPh>
    <phoneticPr fontId="5"/>
  </si>
  <si>
    <t>投資活動支出</t>
    <rPh sb="0" eb="2">
      <t>トウシ</t>
    </rPh>
    <rPh sb="2" eb="4">
      <t>カツドウ</t>
    </rPh>
    <rPh sb="4" eb="6">
      <t>シシュツ</t>
    </rPh>
    <phoneticPr fontId="5"/>
  </si>
  <si>
    <t>公共施設等整備支出</t>
    <rPh sb="0" eb="2">
      <t>コウキョウ</t>
    </rPh>
    <rPh sb="2" eb="4">
      <t>シセツ</t>
    </rPh>
    <rPh sb="4" eb="5">
      <t>ナド</t>
    </rPh>
    <rPh sb="5" eb="7">
      <t>セイビ</t>
    </rPh>
    <rPh sb="7" eb="9">
      <t>シシュツ</t>
    </rPh>
    <phoneticPr fontId="5"/>
  </si>
  <si>
    <t>基金積立金</t>
    <rPh sb="0" eb="2">
      <t>キキン</t>
    </rPh>
    <rPh sb="2" eb="4">
      <t>ツミタテ</t>
    </rPh>
    <rPh sb="4" eb="5">
      <t>キン</t>
    </rPh>
    <phoneticPr fontId="5"/>
  </si>
  <si>
    <t>出資金</t>
    <rPh sb="0" eb="2">
      <t>シュッシ</t>
    </rPh>
    <rPh sb="2" eb="3">
      <t>キン</t>
    </rPh>
    <phoneticPr fontId="5"/>
  </si>
  <si>
    <t>貸付金</t>
    <rPh sb="0" eb="2">
      <t>カシツケ</t>
    </rPh>
    <rPh sb="2" eb="3">
      <t>キン</t>
    </rPh>
    <phoneticPr fontId="5"/>
  </si>
  <si>
    <t>保証金等支出</t>
    <rPh sb="0" eb="3">
      <t>ホショウキン</t>
    </rPh>
    <rPh sb="3" eb="4">
      <t>ナド</t>
    </rPh>
    <rPh sb="4" eb="6">
      <t>シシュツ</t>
    </rPh>
    <phoneticPr fontId="5"/>
  </si>
  <si>
    <t>行政支出</t>
    <rPh sb="0" eb="2">
      <t>ギョウセイ</t>
    </rPh>
    <rPh sb="2" eb="4">
      <t>シシュツ</t>
    </rPh>
    <phoneticPr fontId="5"/>
  </si>
  <si>
    <t>投資活動収支差額</t>
    <rPh sb="0" eb="2">
      <t>トウシ</t>
    </rPh>
    <rPh sb="2" eb="4">
      <t>カツドウ</t>
    </rPh>
    <rPh sb="4" eb="6">
      <t>シュウシ</t>
    </rPh>
    <rPh sb="6" eb="8">
      <t>サガク</t>
    </rPh>
    <phoneticPr fontId="5"/>
  </si>
  <si>
    <t>税連動支出</t>
    <rPh sb="0" eb="1">
      <t>ゼイ</t>
    </rPh>
    <rPh sb="1" eb="3">
      <t>レンドウ</t>
    </rPh>
    <rPh sb="3" eb="5">
      <t>シシュツ</t>
    </rPh>
    <phoneticPr fontId="5"/>
  </si>
  <si>
    <t>行政活動キャッシュ・フロー収支差額</t>
    <rPh sb="0" eb="2">
      <t>ギョウセイ</t>
    </rPh>
    <rPh sb="2" eb="4">
      <t>カツドウ</t>
    </rPh>
    <rPh sb="13" eb="15">
      <t>シュウシ</t>
    </rPh>
    <rPh sb="15" eb="17">
      <t>サガク</t>
    </rPh>
    <phoneticPr fontId="5"/>
  </si>
  <si>
    <t>Ⅲ　財務活動</t>
    <rPh sb="2" eb="4">
      <t>ザイム</t>
    </rPh>
    <rPh sb="4" eb="6">
      <t>カツドウ</t>
    </rPh>
    <phoneticPr fontId="5"/>
  </si>
  <si>
    <t>財務活動収入</t>
    <rPh sb="0" eb="2">
      <t>ザイム</t>
    </rPh>
    <rPh sb="2" eb="4">
      <t>カツドウ</t>
    </rPh>
    <rPh sb="4" eb="6">
      <t>シュウニュウ</t>
    </rPh>
    <phoneticPr fontId="5"/>
  </si>
  <si>
    <t>他会計借入金等</t>
    <rPh sb="0" eb="1">
      <t>タ</t>
    </rPh>
    <rPh sb="1" eb="3">
      <t>カイケイ</t>
    </rPh>
    <rPh sb="3" eb="5">
      <t>カリイレ</t>
    </rPh>
    <rPh sb="5" eb="6">
      <t>キン</t>
    </rPh>
    <rPh sb="6" eb="7">
      <t>ナド</t>
    </rPh>
    <phoneticPr fontId="5"/>
  </si>
  <si>
    <t>基金借入金</t>
    <rPh sb="0" eb="2">
      <t>キキン</t>
    </rPh>
    <rPh sb="2" eb="4">
      <t>カリイレ</t>
    </rPh>
    <rPh sb="4" eb="5">
      <t>キン</t>
    </rPh>
    <phoneticPr fontId="5"/>
  </si>
  <si>
    <t>金融収入</t>
    <rPh sb="0" eb="2">
      <t>キンユウ</t>
    </rPh>
    <rPh sb="2" eb="4">
      <t>シュウニュウ</t>
    </rPh>
    <phoneticPr fontId="5"/>
  </si>
  <si>
    <t>その他財務活動収入</t>
    <rPh sb="2" eb="3">
      <t>タ</t>
    </rPh>
    <rPh sb="3" eb="5">
      <t>ザイム</t>
    </rPh>
    <rPh sb="5" eb="7">
      <t>カツドウ</t>
    </rPh>
    <rPh sb="7" eb="9">
      <t>シュウニュウ</t>
    </rPh>
    <phoneticPr fontId="5"/>
  </si>
  <si>
    <t>財務活動支出</t>
    <rPh sb="0" eb="2">
      <t>ザイム</t>
    </rPh>
    <rPh sb="2" eb="4">
      <t>カツドウ</t>
    </rPh>
    <rPh sb="4" eb="6">
      <t>シシュツ</t>
    </rPh>
    <phoneticPr fontId="5"/>
  </si>
  <si>
    <t>金融支出</t>
    <rPh sb="0" eb="2">
      <t>キンユウ</t>
    </rPh>
    <rPh sb="2" eb="4">
      <t>シシュツ</t>
    </rPh>
    <phoneticPr fontId="5"/>
  </si>
  <si>
    <t>地方債償還金</t>
    <rPh sb="0" eb="3">
      <t>チホウサイ</t>
    </rPh>
    <rPh sb="3" eb="5">
      <t>ショウカン</t>
    </rPh>
    <rPh sb="5" eb="6">
      <t>キン</t>
    </rPh>
    <phoneticPr fontId="5"/>
  </si>
  <si>
    <t>地方債利息・手数料</t>
    <rPh sb="0" eb="3">
      <t>チホウサイ</t>
    </rPh>
    <rPh sb="3" eb="5">
      <t>リソク</t>
    </rPh>
    <rPh sb="6" eb="9">
      <t>テスウリョウ</t>
    </rPh>
    <phoneticPr fontId="5"/>
  </si>
  <si>
    <t>他会計借入金等償還金</t>
    <rPh sb="0" eb="1">
      <t>タ</t>
    </rPh>
    <rPh sb="1" eb="3">
      <t>カイケイ</t>
    </rPh>
    <rPh sb="3" eb="5">
      <t>カリイレ</t>
    </rPh>
    <rPh sb="5" eb="6">
      <t>キン</t>
    </rPh>
    <rPh sb="6" eb="7">
      <t>ナド</t>
    </rPh>
    <rPh sb="7" eb="9">
      <t>ショウカン</t>
    </rPh>
    <rPh sb="9" eb="10">
      <t>キン</t>
    </rPh>
    <phoneticPr fontId="5"/>
  </si>
  <si>
    <t>ファイナンス・リース債務返済支出</t>
    <rPh sb="10" eb="12">
      <t>サイム</t>
    </rPh>
    <rPh sb="12" eb="14">
      <t>ヘンサイ</t>
    </rPh>
    <rPh sb="14" eb="16">
      <t>シシュツ</t>
    </rPh>
    <phoneticPr fontId="5"/>
  </si>
  <si>
    <t>特別収入</t>
    <rPh sb="0" eb="2">
      <t>トクベツ</t>
    </rPh>
    <rPh sb="2" eb="4">
      <t>シュウニュウ</t>
    </rPh>
    <phoneticPr fontId="5"/>
  </si>
  <si>
    <t>分担金及び負担金（災害復旧費）</t>
    <rPh sb="0" eb="3">
      <t>ブンタンキン</t>
    </rPh>
    <rPh sb="3" eb="4">
      <t>オヨ</t>
    </rPh>
    <rPh sb="5" eb="8">
      <t>フタンキン</t>
    </rPh>
    <rPh sb="9" eb="14">
      <t>サイガイフッキュウヒ</t>
    </rPh>
    <phoneticPr fontId="5"/>
  </si>
  <si>
    <t>国庫支出金（災害復旧費）</t>
    <rPh sb="0" eb="2">
      <t>コッコ</t>
    </rPh>
    <rPh sb="2" eb="5">
      <t>シシュツキン</t>
    </rPh>
    <rPh sb="6" eb="11">
      <t>サイガイフッキュウヒ</t>
    </rPh>
    <phoneticPr fontId="5"/>
  </si>
  <si>
    <t>基金借入金償還金</t>
    <rPh sb="0" eb="2">
      <t>キキン</t>
    </rPh>
    <rPh sb="2" eb="4">
      <t>カリイレ</t>
    </rPh>
    <rPh sb="4" eb="5">
      <t>キン</t>
    </rPh>
    <rPh sb="5" eb="7">
      <t>ショウカン</t>
    </rPh>
    <rPh sb="7" eb="8">
      <t>キン</t>
    </rPh>
    <phoneticPr fontId="5"/>
  </si>
  <si>
    <t>その他特別収入</t>
    <rPh sb="2" eb="3">
      <t>タ</t>
    </rPh>
    <rPh sb="3" eb="5">
      <t>トクベツ</t>
    </rPh>
    <rPh sb="5" eb="7">
      <t>シュウニュウ</t>
    </rPh>
    <phoneticPr fontId="5"/>
  </si>
  <si>
    <t>財務活動収支差額</t>
    <rPh sb="0" eb="2">
      <t>ザイム</t>
    </rPh>
    <rPh sb="2" eb="4">
      <t>カツドウ</t>
    </rPh>
    <rPh sb="4" eb="6">
      <t>シュウシ</t>
    </rPh>
    <rPh sb="6" eb="8">
      <t>サガク</t>
    </rPh>
    <phoneticPr fontId="5"/>
  </si>
  <si>
    <t>特別支出</t>
    <rPh sb="0" eb="2">
      <t>トクベツ</t>
    </rPh>
    <rPh sb="2" eb="4">
      <t>シシュツ</t>
    </rPh>
    <phoneticPr fontId="5"/>
  </si>
  <si>
    <t>収支差額合計</t>
    <rPh sb="0" eb="2">
      <t>シュウシ</t>
    </rPh>
    <rPh sb="2" eb="4">
      <t>サガク</t>
    </rPh>
    <rPh sb="4" eb="6">
      <t>ゴウケイ</t>
    </rPh>
    <phoneticPr fontId="5"/>
  </si>
  <si>
    <t>災害復旧費</t>
    <rPh sb="0" eb="2">
      <t>サイガイ</t>
    </rPh>
    <rPh sb="2" eb="4">
      <t>フッキュウ</t>
    </rPh>
    <rPh sb="4" eb="5">
      <t>ヒ</t>
    </rPh>
    <phoneticPr fontId="5"/>
  </si>
  <si>
    <t>その他特別支出</t>
    <rPh sb="2" eb="3">
      <t>タ</t>
    </rPh>
    <rPh sb="3" eb="5">
      <t>トクベツ</t>
    </rPh>
    <rPh sb="5" eb="7">
      <t>シシュツ</t>
    </rPh>
    <phoneticPr fontId="5"/>
  </si>
  <si>
    <t>行政サービス活動収支差額</t>
    <rPh sb="0" eb="2">
      <t>ギョウセイ</t>
    </rPh>
    <rPh sb="6" eb="8">
      <t>カツドウ</t>
    </rPh>
    <rPh sb="8" eb="10">
      <t>シュウシ</t>
    </rPh>
    <rPh sb="10" eb="12">
      <t>サガク</t>
    </rPh>
    <phoneticPr fontId="5"/>
  </si>
  <si>
    <t>前年度からの繰越金</t>
    <rPh sb="0" eb="3">
      <t>ゼンネンド</t>
    </rPh>
    <rPh sb="6" eb="8">
      <t>クリコシ</t>
    </rPh>
    <rPh sb="8" eb="9">
      <t>キン</t>
    </rPh>
    <phoneticPr fontId="5"/>
  </si>
  <si>
    <t>形式収支</t>
    <rPh sb="0" eb="2">
      <t>ケイシキ</t>
    </rPh>
    <rPh sb="2" eb="4">
      <t>シュウシ</t>
    </rPh>
    <phoneticPr fontId="5"/>
  </si>
  <si>
    <t>歳入歳出外現金受入額</t>
    <rPh sb="0" eb="2">
      <t>サイニュウ</t>
    </rPh>
    <rPh sb="2" eb="4">
      <t>サイシュツ</t>
    </rPh>
    <rPh sb="4" eb="5">
      <t>ガイ</t>
    </rPh>
    <rPh sb="5" eb="7">
      <t>ゲンキン</t>
    </rPh>
    <rPh sb="7" eb="9">
      <t>ウケイ</t>
    </rPh>
    <rPh sb="9" eb="10">
      <t>ガク</t>
    </rPh>
    <phoneticPr fontId="5"/>
  </si>
  <si>
    <t>歳入歳出外現金払出額</t>
    <rPh sb="0" eb="2">
      <t>サイニュウ</t>
    </rPh>
    <rPh sb="2" eb="4">
      <t>サイシュツ</t>
    </rPh>
    <rPh sb="4" eb="5">
      <t>ガイ</t>
    </rPh>
    <rPh sb="5" eb="7">
      <t>ゲンキン</t>
    </rPh>
    <rPh sb="7" eb="9">
      <t>ハライダ</t>
    </rPh>
    <rPh sb="9" eb="10">
      <t>ガク</t>
    </rPh>
    <phoneticPr fontId="5"/>
  </si>
  <si>
    <t>純資産変動計算書</t>
    <rPh sb="0" eb="3">
      <t>ジュンシサン</t>
    </rPh>
    <rPh sb="3" eb="5">
      <t>ヘンドウ</t>
    </rPh>
    <rPh sb="5" eb="7">
      <t>ケイサン</t>
    </rPh>
    <rPh sb="7" eb="8">
      <t>ショ</t>
    </rPh>
    <phoneticPr fontId="5"/>
  </si>
  <si>
    <t>（単位：百万円）</t>
    <rPh sb="1" eb="3">
      <t>タンイ</t>
    </rPh>
    <rPh sb="4" eb="7">
      <t>ヒャクマンエン</t>
    </rPh>
    <phoneticPr fontId="5"/>
  </si>
  <si>
    <t>区　分</t>
    <rPh sb="0" eb="1">
      <t>ク</t>
    </rPh>
    <rPh sb="2" eb="3">
      <t>ブン</t>
    </rPh>
    <phoneticPr fontId="5"/>
  </si>
  <si>
    <t>開始残高         相　　　当</t>
    <rPh sb="0" eb="2">
      <t>カイシ</t>
    </rPh>
    <rPh sb="2" eb="4">
      <t>ザンダカ</t>
    </rPh>
    <rPh sb="13" eb="14">
      <t>ソウ</t>
    </rPh>
    <rPh sb="17" eb="18">
      <t>トウ</t>
    </rPh>
    <phoneticPr fontId="5"/>
  </si>
  <si>
    <t>収支差額</t>
    <rPh sb="0" eb="2">
      <t>シュウシ</t>
    </rPh>
    <rPh sb="2" eb="4">
      <t>サガク</t>
    </rPh>
    <phoneticPr fontId="5"/>
  </si>
  <si>
    <t>内部取引</t>
    <rPh sb="0" eb="2">
      <t>ナイブ</t>
    </rPh>
    <rPh sb="2" eb="4">
      <t>トリヒキ</t>
    </rPh>
    <phoneticPr fontId="5"/>
  </si>
  <si>
    <t>一般財源等      配分調整額</t>
    <rPh sb="0" eb="2">
      <t>イッパン</t>
    </rPh>
    <rPh sb="2" eb="4">
      <t>ザイゲン</t>
    </rPh>
    <rPh sb="4" eb="5">
      <t>トウ</t>
    </rPh>
    <rPh sb="11" eb="13">
      <t>ハイブン</t>
    </rPh>
    <rPh sb="13" eb="15">
      <t>チョウセイ</t>
    </rPh>
    <rPh sb="15" eb="16">
      <t>ガク</t>
    </rPh>
    <phoneticPr fontId="5"/>
  </si>
  <si>
    <t>一般会計への繰出金</t>
    <rPh sb="0" eb="2">
      <t>イッパン</t>
    </rPh>
    <rPh sb="2" eb="4">
      <t>カイケイ</t>
    </rPh>
    <rPh sb="6" eb="7">
      <t>クリ</t>
    </rPh>
    <rPh sb="7" eb="9">
      <t>シュッキン</t>
    </rPh>
    <rPh sb="8" eb="9">
      <t>キン</t>
    </rPh>
    <phoneticPr fontId="5"/>
  </si>
  <si>
    <t>合　計</t>
    <rPh sb="0" eb="1">
      <t>ア</t>
    </rPh>
    <rPh sb="2" eb="3">
      <t>ケイ</t>
    </rPh>
    <phoneticPr fontId="5"/>
  </si>
  <si>
    <t>前期末残高</t>
    <rPh sb="0" eb="3">
      <t>ゼンキマツ</t>
    </rPh>
    <rPh sb="3" eb="5">
      <t>ザンダカ</t>
    </rPh>
    <phoneticPr fontId="5"/>
  </si>
  <si>
    <t>当期変動額</t>
    <rPh sb="0" eb="2">
      <t>トウキ</t>
    </rPh>
    <rPh sb="2" eb="4">
      <t>ヘンドウ</t>
    </rPh>
    <rPh sb="4" eb="5">
      <t>ガク</t>
    </rPh>
    <phoneticPr fontId="5"/>
  </si>
  <si>
    <t>当期末残高</t>
    <rPh sb="0" eb="2">
      <t>トウキ</t>
    </rPh>
    <rPh sb="2" eb="3">
      <t>マツ</t>
    </rPh>
    <rPh sb="3" eb="5">
      <t>ザンダカ</t>
    </rPh>
    <phoneticPr fontId="5"/>
  </si>
  <si>
    <t>会　　　計：</t>
    <rPh sb="0" eb="1">
      <t>カイ</t>
    </rPh>
    <rPh sb="4" eb="5">
      <t>ケイ</t>
    </rPh>
    <phoneticPr fontId="5"/>
  </si>
  <si>
    <t>純資産変動分析表</t>
    <rPh sb="0" eb="3">
      <t>ジュンシサン</t>
    </rPh>
    <rPh sb="3" eb="5">
      <t>ヘンドウ</t>
    </rPh>
    <rPh sb="5" eb="7">
      <t>ブンセキ</t>
    </rPh>
    <rPh sb="7" eb="8">
      <t>ヒョウ</t>
    </rPh>
    <phoneticPr fontId="4"/>
  </si>
  <si>
    <t>区　　　　分</t>
    <rPh sb="0" eb="1">
      <t>ク</t>
    </rPh>
    <rPh sb="5" eb="6">
      <t>ブン</t>
    </rPh>
    <phoneticPr fontId="4"/>
  </si>
  <si>
    <t>純資産増加</t>
    <rPh sb="0" eb="3">
      <t>ジュンシサン</t>
    </rPh>
    <rPh sb="3" eb="5">
      <t>ゾウカ</t>
    </rPh>
    <phoneticPr fontId="4"/>
  </si>
  <si>
    <t>純資産減少</t>
    <rPh sb="0" eb="1">
      <t>ジュン</t>
    </rPh>
    <rPh sb="1" eb="3">
      <t>シサン</t>
    </rPh>
    <rPh sb="3" eb="5">
      <t>ゲンショウ</t>
    </rPh>
    <phoneticPr fontId="4"/>
  </si>
  <si>
    <t>増加－減少</t>
    <rPh sb="0" eb="2">
      <t>ゾウカ</t>
    </rPh>
    <rPh sb="3" eb="5">
      <t>ゲンショウ</t>
    </rPh>
    <phoneticPr fontId="4"/>
  </si>
  <si>
    <t>残 高</t>
    <rPh sb="0" eb="1">
      <t>ザン</t>
    </rPh>
    <rPh sb="2" eb="3">
      <t>コウ</t>
    </rPh>
    <phoneticPr fontId="4"/>
  </si>
  <si>
    <t>主な増減要因</t>
    <rPh sb="0" eb="1">
      <t>オモ</t>
    </rPh>
    <rPh sb="2" eb="4">
      <t>ゾウゲン</t>
    </rPh>
    <rPh sb="4" eb="6">
      <t>ヨウイン</t>
    </rPh>
    <phoneticPr fontId="4"/>
  </si>
  <si>
    <t>前期末純資産残高</t>
    <rPh sb="0" eb="2">
      <t>ゼンキ</t>
    </rPh>
    <rPh sb="2" eb="3">
      <t>マツ</t>
    </rPh>
    <rPh sb="3" eb="6">
      <t>ジュンシサン</t>
    </rPh>
    <rPh sb="6" eb="8">
      <t>ザンダカ</t>
    </rPh>
    <phoneticPr fontId="4"/>
  </si>
  <si>
    <t>【当期増減内容】</t>
    <rPh sb="1" eb="3">
      <t>トウキ</t>
    </rPh>
    <rPh sb="3" eb="5">
      <t>ゾウゲン</t>
    </rPh>
    <rPh sb="5" eb="7">
      <t>ナイヨウ</t>
    </rPh>
    <phoneticPr fontId="4"/>
  </si>
  <si>
    <t>Ⅰ</t>
    <phoneticPr fontId="4"/>
  </si>
  <si>
    <t>固定資産のうち負債を伴わない額の増減</t>
    <rPh sb="0" eb="2">
      <t>コテイ</t>
    </rPh>
    <rPh sb="2" eb="4">
      <t>シサン</t>
    </rPh>
    <rPh sb="7" eb="9">
      <t>フサイ</t>
    </rPh>
    <rPh sb="10" eb="11">
      <t>トモナ</t>
    </rPh>
    <rPh sb="14" eb="15">
      <t>ガク</t>
    </rPh>
    <rPh sb="16" eb="18">
      <t>ゾウゲン</t>
    </rPh>
    <phoneticPr fontId="4"/>
  </si>
  <si>
    <t>①</t>
    <phoneticPr fontId="9"/>
  </si>
  <si>
    <t>事業用資産（建設仮勘定を含む）</t>
    <rPh sb="0" eb="3">
      <t>ジギョウヨウ</t>
    </rPh>
    <rPh sb="3" eb="5">
      <t>シサン</t>
    </rPh>
    <rPh sb="6" eb="8">
      <t>ケンセツ</t>
    </rPh>
    <rPh sb="8" eb="9">
      <t>カリ</t>
    </rPh>
    <rPh sb="9" eb="11">
      <t>カンジョウ</t>
    </rPh>
    <rPh sb="12" eb="13">
      <t>フク</t>
    </rPh>
    <phoneticPr fontId="4"/>
  </si>
  <si>
    <t>②</t>
    <phoneticPr fontId="9"/>
  </si>
  <si>
    <t>インフラ資産（建設仮勘定を含む）</t>
    <rPh sb="4" eb="6">
      <t>シサン</t>
    </rPh>
    <phoneticPr fontId="4"/>
  </si>
  <si>
    <t>③</t>
    <phoneticPr fontId="9"/>
  </si>
  <si>
    <t>その他</t>
    <rPh sb="2" eb="3">
      <t>タ</t>
    </rPh>
    <phoneticPr fontId="4"/>
  </si>
  <si>
    <t>小　　　計</t>
    <rPh sb="0" eb="1">
      <t>ショウ</t>
    </rPh>
    <rPh sb="4" eb="5">
      <t>ケイ</t>
    </rPh>
    <phoneticPr fontId="4"/>
  </si>
  <si>
    <t>Ⅱ</t>
    <phoneticPr fontId="4"/>
  </si>
  <si>
    <t>資産の裏付けのない固定負債の増減</t>
    <rPh sb="0" eb="2">
      <t>シサン</t>
    </rPh>
    <rPh sb="3" eb="5">
      <t>ウラヅ</t>
    </rPh>
    <rPh sb="9" eb="11">
      <t>コテイ</t>
    </rPh>
    <rPh sb="11" eb="13">
      <t>フサイ</t>
    </rPh>
    <rPh sb="14" eb="16">
      <t>ゾウゲン</t>
    </rPh>
    <phoneticPr fontId="4"/>
  </si>
  <si>
    <t>特別債</t>
    <rPh sb="0" eb="2">
      <t>トクベツ</t>
    </rPh>
    <rPh sb="2" eb="3">
      <t>サイ</t>
    </rPh>
    <phoneticPr fontId="4"/>
  </si>
  <si>
    <t>基金借入金</t>
    <rPh sb="0" eb="2">
      <t>キキン</t>
    </rPh>
    <rPh sb="2" eb="4">
      <t>カリイレ</t>
    </rPh>
    <rPh sb="4" eb="5">
      <t>キン</t>
    </rPh>
    <phoneticPr fontId="4"/>
  </si>
  <si>
    <t>長期性債務（退職手当引当金等）</t>
    <rPh sb="0" eb="3">
      <t>チョウキセイ</t>
    </rPh>
    <rPh sb="3" eb="5">
      <t>サイム</t>
    </rPh>
    <rPh sb="6" eb="8">
      <t>タイショク</t>
    </rPh>
    <rPh sb="8" eb="10">
      <t>テアテ</t>
    </rPh>
    <rPh sb="10" eb="12">
      <t>ヒキアテ</t>
    </rPh>
    <rPh sb="12" eb="13">
      <t>キン</t>
    </rPh>
    <rPh sb="13" eb="14">
      <t>トウ</t>
    </rPh>
    <phoneticPr fontId="4"/>
  </si>
  <si>
    <t>Ⅲ</t>
    <phoneticPr fontId="4"/>
  </si>
  <si>
    <t>その他の増減</t>
    <rPh sb="2" eb="3">
      <t>タ</t>
    </rPh>
    <rPh sb="4" eb="6">
      <t>ゾウゲン</t>
    </rPh>
    <phoneticPr fontId="4"/>
  </si>
  <si>
    <t>その他の資産（負債を伴わないもの）</t>
    <rPh sb="2" eb="3">
      <t>タ</t>
    </rPh>
    <rPh sb="4" eb="6">
      <t>シサン</t>
    </rPh>
    <rPh sb="7" eb="9">
      <t>フサイ</t>
    </rPh>
    <rPh sb="10" eb="11">
      <t>トモナ</t>
    </rPh>
    <phoneticPr fontId="4"/>
  </si>
  <si>
    <t>その他の負債（資産を伴わないもの）</t>
    <rPh sb="2" eb="3">
      <t>タ</t>
    </rPh>
    <rPh sb="4" eb="6">
      <t>フサイ</t>
    </rPh>
    <rPh sb="7" eb="9">
      <t>シサン</t>
    </rPh>
    <rPh sb="10" eb="11">
      <t>トモナ</t>
    </rPh>
    <phoneticPr fontId="4"/>
  </si>
  <si>
    <t>Ⅰ～Ⅲの増減合計</t>
    <rPh sb="4" eb="6">
      <t>ゾウゲン</t>
    </rPh>
    <rPh sb="6" eb="8">
      <t>ゴウケイ</t>
    </rPh>
    <phoneticPr fontId="4"/>
  </si>
  <si>
    <t>当期末純資産残高</t>
    <rPh sb="0" eb="2">
      <t>トウキ</t>
    </rPh>
    <rPh sb="2" eb="3">
      <t>スエ</t>
    </rPh>
    <rPh sb="3" eb="6">
      <t>ジュンシサン</t>
    </rPh>
    <rPh sb="6" eb="8">
      <t>ザンダカ</t>
    </rPh>
    <phoneticPr fontId="4"/>
  </si>
  <si>
    <t>過年度修正益</t>
    <rPh sb="0" eb="3">
      <t>カネンド</t>
    </rPh>
    <rPh sb="3" eb="5">
      <t>シュウセイ</t>
    </rPh>
    <rPh sb="5" eb="6">
      <t>エキ</t>
    </rPh>
    <phoneticPr fontId="4"/>
  </si>
  <si>
    <t>過年度修正損</t>
    <rPh sb="0" eb="3">
      <t>カネンド</t>
    </rPh>
    <rPh sb="3" eb="5">
      <t>シュウセイ</t>
    </rPh>
    <rPh sb="5" eb="6">
      <t>ソン</t>
    </rPh>
    <phoneticPr fontId="4"/>
  </si>
  <si>
    <t>平成30年度</t>
    <rPh sb="0" eb="2">
      <t>ヘイセイ</t>
    </rPh>
    <rPh sb="4" eb="5">
      <t>ネン</t>
    </rPh>
    <rPh sb="5" eb="6">
      <t>ド</t>
    </rPh>
    <phoneticPr fontId="5"/>
  </si>
  <si>
    <t>賞与等引当金</t>
    <rPh sb="0" eb="2">
      <t>ショウヨ</t>
    </rPh>
    <rPh sb="2" eb="3">
      <t>トウ</t>
    </rPh>
    <rPh sb="3" eb="5">
      <t>ヒキアテ</t>
    </rPh>
    <rPh sb="5" eb="6">
      <t>キン</t>
    </rPh>
    <phoneticPr fontId="5"/>
  </si>
  <si>
    <t>賞与等引当金繰入額</t>
    <rPh sb="2" eb="3">
      <t>トウ</t>
    </rPh>
    <phoneticPr fontId="5"/>
  </si>
  <si>
    <t>国民健康保険関係交付金</t>
    <rPh sb="0" eb="2">
      <t>コクミン</t>
    </rPh>
    <rPh sb="2" eb="4">
      <t>ケンコウ</t>
    </rPh>
    <rPh sb="4" eb="6">
      <t>ホケン</t>
    </rPh>
    <rPh sb="6" eb="8">
      <t>カンケイ</t>
    </rPh>
    <rPh sb="8" eb="11">
      <t>コウフキン</t>
    </rPh>
    <phoneticPr fontId="4"/>
  </si>
  <si>
    <t>国民健康保険交付金</t>
    <rPh sb="0" eb="2">
      <t>コクミン</t>
    </rPh>
    <rPh sb="2" eb="4">
      <t>ケンコウ</t>
    </rPh>
    <rPh sb="4" eb="6">
      <t>ホケン</t>
    </rPh>
    <rPh sb="6" eb="9">
      <t>コウフキン</t>
    </rPh>
    <phoneticPr fontId="4"/>
  </si>
  <si>
    <t>自　平成３１年４月　１日</t>
    <rPh sb="0" eb="1">
      <t>ジ</t>
    </rPh>
    <rPh sb="2" eb="4">
      <t>ヘイセイ</t>
    </rPh>
    <rPh sb="6" eb="7">
      <t>ネン</t>
    </rPh>
    <rPh sb="8" eb="9">
      <t>ガツ</t>
    </rPh>
    <rPh sb="11" eb="12">
      <t>ヒ</t>
    </rPh>
    <phoneticPr fontId="5"/>
  </si>
  <si>
    <t>至　令和　２年３月３１日</t>
    <rPh sb="0" eb="1">
      <t>イタ</t>
    </rPh>
    <rPh sb="2" eb="4">
      <t>レイワ</t>
    </rPh>
    <rPh sb="6" eb="7">
      <t>ネン</t>
    </rPh>
    <rPh sb="8" eb="9">
      <t>ガツ</t>
    </rPh>
    <rPh sb="11" eb="12">
      <t>ヒ</t>
    </rPh>
    <phoneticPr fontId="5"/>
  </si>
  <si>
    <t>令和元年度</t>
    <rPh sb="0" eb="2">
      <t>レイワ</t>
    </rPh>
    <rPh sb="2" eb="3">
      <t>モト</t>
    </rPh>
    <rPh sb="3" eb="4">
      <t>ネン</t>
    </rPh>
    <rPh sb="4" eb="5">
      <t>ド</t>
    </rPh>
    <phoneticPr fontId="5"/>
  </si>
  <si>
    <t>令和元年度</t>
    <rPh sb="0" eb="2">
      <t>レイワ</t>
    </rPh>
    <rPh sb="2" eb="4">
      <t>ガンネン</t>
    </rPh>
    <rPh sb="4" eb="5">
      <t>ド</t>
    </rPh>
    <phoneticPr fontId="5"/>
  </si>
  <si>
    <t>令和元年度　（Ａ）</t>
    <rPh sb="0" eb="2">
      <t>レイワ</t>
    </rPh>
    <rPh sb="2" eb="3">
      <t>モト</t>
    </rPh>
    <rPh sb="3" eb="5">
      <t>ネンド</t>
    </rPh>
    <phoneticPr fontId="5"/>
  </si>
  <si>
    <t>平成30年度　（Ｂ）</t>
    <rPh sb="0" eb="2">
      <t>ヘイセイ</t>
    </rPh>
    <rPh sb="4" eb="6">
      <t>ネンド</t>
    </rPh>
    <phoneticPr fontId="5"/>
  </si>
  <si>
    <t>（令和２年３月３１日現在）</t>
    <rPh sb="1" eb="3">
      <t>レイワ</t>
    </rPh>
    <rPh sb="4" eb="5">
      <t>ネン</t>
    </rPh>
    <rPh sb="6" eb="7">
      <t>ガツ</t>
    </rPh>
    <rPh sb="9" eb="10">
      <t>ヒ</t>
    </rPh>
    <rPh sb="10" eb="12">
      <t>ゲンザイ</t>
    </rPh>
    <phoneticPr fontId="5"/>
  </si>
  <si>
    <t>－</t>
  </si>
  <si>
    <t/>
  </si>
  <si>
    <t>地方債の償還等により +24,421
府立高等学校建設事業に係る建設仮勘定等の減 -2,714
府営住宅事業に係る資産の減価償却 -2,651</t>
    <rPh sb="0" eb="3">
      <t>チホウサイ</t>
    </rPh>
    <rPh sb="4" eb="6">
      <t>ショウカン</t>
    </rPh>
    <rPh sb="6" eb="7">
      <t>トウ</t>
    </rPh>
    <rPh sb="19" eb="21">
      <t>フリツ</t>
    </rPh>
    <rPh sb="21" eb="23">
      <t>コウトウ</t>
    </rPh>
    <rPh sb="23" eb="25">
      <t>ガッコウ</t>
    </rPh>
    <rPh sb="25" eb="27">
      <t>ケンセツ</t>
    </rPh>
    <rPh sb="27" eb="29">
      <t>ジギョウ</t>
    </rPh>
    <rPh sb="30" eb="31">
      <t>カカ</t>
    </rPh>
    <rPh sb="32" eb="34">
      <t>ケンセツ</t>
    </rPh>
    <rPh sb="34" eb="37">
      <t>カリカンジョウ</t>
    </rPh>
    <rPh sb="37" eb="38">
      <t>トウ</t>
    </rPh>
    <rPh sb="39" eb="40">
      <t>ゲン</t>
    </rPh>
    <rPh sb="48" eb="50">
      <t>フエイ</t>
    </rPh>
    <rPh sb="50" eb="52">
      <t>ジュウタク</t>
    </rPh>
    <rPh sb="52" eb="54">
      <t>ジギョウ</t>
    </rPh>
    <rPh sb="55" eb="56">
      <t>カカ</t>
    </rPh>
    <rPh sb="57" eb="59">
      <t>シサン</t>
    </rPh>
    <rPh sb="60" eb="62">
      <t>ゲンカ</t>
    </rPh>
    <rPh sb="62" eb="64">
      <t>ショウキャク</t>
    </rPh>
    <phoneticPr fontId="4"/>
  </si>
  <si>
    <t>道路事業等に係るインフラ資産の減価償却 -65,902
地方債の償還等により +47,469
道路事業等に係るインフラ資産の増 +44,701</t>
    <rPh sb="0" eb="2">
      <t>ドウロ</t>
    </rPh>
    <rPh sb="2" eb="4">
      <t>ジギョウ</t>
    </rPh>
    <rPh sb="4" eb="5">
      <t>トウ</t>
    </rPh>
    <rPh sb="6" eb="7">
      <t>カカ</t>
    </rPh>
    <rPh sb="12" eb="14">
      <t>シサン</t>
    </rPh>
    <rPh sb="15" eb="17">
      <t>ゲンカ</t>
    </rPh>
    <rPh sb="17" eb="19">
      <t>ショウキャク</t>
    </rPh>
    <rPh sb="47" eb="49">
      <t>ドウロ</t>
    </rPh>
    <rPh sb="49" eb="51">
      <t>ジギョウ</t>
    </rPh>
    <rPh sb="51" eb="52">
      <t>トウ</t>
    </rPh>
    <rPh sb="53" eb="54">
      <t>カカ</t>
    </rPh>
    <rPh sb="59" eb="61">
      <t>シサン</t>
    </rPh>
    <rPh sb="62" eb="63">
      <t>ゾウ</t>
    </rPh>
    <phoneticPr fontId="4"/>
  </si>
  <si>
    <t>減債基金の増 +73,525
地方債の発行等により -28,678
大阪府道路公社への出資金の減 
-19,578
その他基金の減 -14,963</t>
    <rPh sb="0" eb="2">
      <t>ゲンサイ</t>
    </rPh>
    <rPh sb="2" eb="4">
      <t>キキン</t>
    </rPh>
    <rPh sb="5" eb="6">
      <t>ゾウ</t>
    </rPh>
    <rPh sb="15" eb="18">
      <t>チホウサイ</t>
    </rPh>
    <rPh sb="19" eb="21">
      <t>ハッコウ</t>
    </rPh>
    <rPh sb="21" eb="22">
      <t>トウ</t>
    </rPh>
    <rPh sb="34" eb="37">
      <t>オオサカフ</t>
    </rPh>
    <rPh sb="37" eb="39">
      <t>ドウロ</t>
    </rPh>
    <rPh sb="39" eb="41">
      <t>コウシャ</t>
    </rPh>
    <rPh sb="43" eb="46">
      <t>シュッシキン</t>
    </rPh>
    <rPh sb="47" eb="48">
      <t>ゲン</t>
    </rPh>
    <rPh sb="60" eb="61">
      <t>タ</t>
    </rPh>
    <rPh sb="61" eb="63">
      <t>キキン</t>
    </rPh>
    <rPh sb="64" eb="65">
      <t>ゲン</t>
    </rPh>
    <phoneticPr fontId="4"/>
  </si>
  <si>
    <t>特別債（流動）の増 -52,478
特別債（固定）の減 +36,185</t>
    <rPh sb="0" eb="2">
      <t>トクベツ</t>
    </rPh>
    <rPh sb="2" eb="3">
      <t>サイ</t>
    </rPh>
    <rPh sb="4" eb="6">
      <t>リュウドウ</t>
    </rPh>
    <rPh sb="8" eb="9">
      <t>ゾウ</t>
    </rPh>
    <rPh sb="18" eb="20">
      <t>トクベツ</t>
    </rPh>
    <rPh sb="20" eb="21">
      <t>サイ</t>
    </rPh>
    <rPh sb="22" eb="24">
      <t>コテイ</t>
    </rPh>
    <rPh sb="26" eb="27">
      <t>ゲン</t>
    </rPh>
    <phoneticPr fontId="4"/>
  </si>
  <si>
    <r>
      <t xml:space="preserve">退職手当引当金の減 </t>
    </r>
    <r>
      <rPr>
        <sz val="11"/>
        <color theme="1"/>
        <rFont val="ＭＳ Ｐゴシック"/>
        <family val="3"/>
        <charset val="128"/>
        <scheme val="minor"/>
      </rPr>
      <t>+12,063
リース債務の増 -2,406
その他固定負債の減 +656</t>
    </r>
    <rPh sb="0" eb="2">
      <t>タイショク</t>
    </rPh>
    <rPh sb="2" eb="4">
      <t>テアテ</t>
    </rPh>
    <rPh sb="4" eb="6">
      <t>ヒキアテ</t>
    </rPh>
    <rPh sb="6" eb="7">
      <t>キン</t>
    </rPh>
    <rPh sb="8" eb="9">
      <t>ゲン</t>
    </rPh>
    <rPh sb="21" eb="23">
      <t>サイム</t>
    </rPh>
    <rPh sb="24" eb="25">
      <t>ゾウ</t>
    </rPh>
    <rPh sb="35" eb="36">
      <t>タ</t>
    </rPh>
    <rPh sb="36" eb="38">
      <t>コテイ</t>
    </rPh>
    <rPh sb="38" eb="40">
      <t>フサイ</t>
    </rPh>
    <rPh sb="41" eb="42">
      <t>ゲン</t>
    </rPh>
    <phoneticPr fontId="4"/>
  </si>
  <si>
    <t>歳計現金等の増 +22,118
減債基金の増 +20,809
財政調整基金の増 +7,305</t>
    <rPh sb="0" eb="2">
      <t>サイケイ</t>
    </rPh>
    <rPh sb="2" eb="4">
      <t>ゲンキン</t>
    </rPh>
    <rPh sb="4" eb="5">
      <t>トウ</t>
    </rPh>
    <rPh sb="6" eb="7">
      <t>ゾウ</t>
    </rPh>
    <rPh sb="16" eb="18">
      <t>ゲンサイ</t>
    </rPh>
    <rPh sb="18" eb="20">
      <t>キキン</t>
    </rPh>
    <rPh sb="21" eb="22">
      <t>ゾウ</t>
    </rPh>
    <rPh sb="31" eb="33">
      <t>ザイセイ</t>
    </rPh>
    <rPh sb="33" eb="35">
      <t>チョウセイ</t>
    </rPh>
    <rPh sb="35" eb="37">
      <t>キキン</t>
    </rPh>
    <rPh sb="38" eb="39">
      <t>ゾウ</t>
    </rPh>
    <phoneticPr fontId="4"/>
  </si>
  <si>
    <r>
      <t xml:space="preserve">その他流動負債の増 </t>
    </r>
    <r>
      <rPr>
        <sz val="11"/>
        <color theme="1"/>
        <rFont val="ＭＳ Ｐゴシック"/>
        <family val="3"/>
        <charset val="128"/>
        <scheme val="minor"/>
      </rPr>
      <t>-1,267
賞与等引当金の増 -1,125
リース債務の増 -802</t>
    </r>
    <rPh sb="2" eb="3">
      <t>タ</t>
    </rPh>
    <rPh sb="3" eb="5">
      <t>リュウドウ</t>
    </rPh>
    <rPh sb="5" eb="7">
      <t>フサイ</t>
    </rPh>
    <rPh sb="8" eb="9">
      <t>ゾウ</t>
    </rPh>
    <rPh sb="17" eb="19">
      <t>ショウヨ</t>
    </rPh>
    <rPh sb="19" eb="20">
      <t>トウ</t>
    </rPh>
    <rPh sb="20" eb="22">
      <t>ヒキアテ</t>
    </rPh>
    <rPh sb="22" eb="23">
      <t>キン</t>
    </rPh>
    <rPh sb="24" eb="25">
      <t>ゾウ</t>
    </rPh>
    <rPh sb="36" eb="38">
      <t>サイム</t>
    </rPh>
    <rPh sb="39" eb="40">
      <t>ゾウ</t>
    </rPh>
    <phoneticPr fontId="4"/>
  </si>
  <si>
    <t>固定資産附属明細表</t>
    <rPh sb="0" eb="2">
      <t>コテイ</t>
    </rPh>
    <rPh sb="2" eb="4">
      <t>シサン</t>
    </rPh>
    <rPh sb="4" eb="6">
      <t>フゾク</t>
    </rPh>
    <rPh sb="6" eb="8">
      <t>メイサイ</t>
    </rPh>
    <rPh sb="8" eb="9">
      <t>ヒョウ</t>
    </rPh>
    <phoneticPr fontId="4"/>
  </si>
  <si>
    <t>（各会計合算）</t>
    <rPh sb="1" eb="4">
      <t>カクカイケイ</t>
    </rPh>
    <rPh sb="4" eb="6">
      <t>ガッサン</t>
    </rPh>
    <phoneticPr fontId="4"/>
  </si>
  <si>
    <t>固定資産（有形）</t>
    <rPh sb="0" eb="2">
      <t>コテイ</t>
    </rPh>
    <rPh sb="2" eb="4">
      <t>シサン</t>
    </rPh>
    <rPh sb="5" eb="7">
      <t>ユウケイ</t>
    </rPh>
    <phoneticPr fontId="4"/>
  </si>
  <si>
    <t>（単位：百万円）</t>
    <rPh sb="1" eb="3">
      <t>タンイ</t>
    </rPh>
    <rPh sb="4" eb="7">
      <t>ヒャクマンエン</t>
    </rPh>
    <phoneticPr fontId="4"/>
  </si>
  <si>
    <t>区分</t>
    <rPh sb="0" eb="2">
      <t>クブン</t>
    </rPh>
    <phoneticPr fontId="4"/>
  </si>
  <si>
    <t>前期末
取得原価</t>
    <rPh sb="0" eb="2">
      <t>ゼンキ</t>
    </rPh>
    <rPh sb="2" eb="3">
      <t>マツ</t>
    </rPh>
    <rPh sb="4" eb="6">
      <t>シュトク</t>
    </rPh>
    <rPh sb="6" eb="8">
      <t>ゲンカ</t>
    </rPh>
    <phoneticPr fontId="4"/>
  </si>
  <si>
    <t>当期増加額</t>
    <rPh sb="0" eb="2">
      <t>トウキ</t>
    </rPh>
    <rPh sb="2" eb="4">
      <t>ゾウカ</t>
    </rPh>
    <rPh sb="4" eb="5">
      <t>ガク</t>
    </rPh>
    <phoneticPr fontId="4"/>
  </si>
  <si>
    <t>当期減少額</t>
    <rPh sb="0" eb="2">
      <t>トウキ</t>
    </rPh>
    <rPh sb="2" eb="5">
      <t>ゲンショウガク</t>
    </rPh>
    <phoneticPr fontId="4"/>
  </si>
  <si>
    <t>当期末
取得原価</t>
    <rPh sb="0" eb="2">
      <t>トウキ</t>
    </rPh>
    <rPh sb="2" eb="3">
      <t>マツ</t>
    </rPh>
    <rPh sb="4" eb="6">
      <t>シュトク</t>
    </rPh>
    <rPh sb="6" eb="8">
      <t>ゲンカ</t>
    </rPh>
    <phoneticPr fontId="4"/>
  </si>
  <si>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4"/>
  </si>
  <si>
    <t>当期償却額
(減損を含む)</t>
    <rPh sb="0" eb="2">
      <t>トウキ</t>
    </rPh>
    <rPh sb="2" eb="4">
      <t>ショウキャク</t>
    </rPh>
    <rPh sb="4" eb="5">
      <t>ガク</t>
    </rPh>
    <rPh sb="7" eb="9">
      <t>ゲンソン</t>
    </rPh>
    <rPh sb="10" eb="11">
      <t>フク</t>
    </rPh>
    <phoneticPr fontId="4"/>
  </si>
  <si>
    <t>当期末残高</t>
    <rPh sb="0" eb="2">
      <t>トウキ</t>
    </rPh>
    <rPh sb="2" eb="3">
      <t>マツ</t>
    </rPh>
    <rPh sb="3" eb="5">
      <t>ザンダカ</t>
    </rPh>
    <phoneticPr fontId="4"/>
  </si>
  <si>
    <t>①</t>
    <phoneticPr fontId="4"/>
  </si>
  <si>
    <t>②</t>
    <phoneticPr fontId="4"/>
  </si>
  <si>
    <t>③</t>
    <phoneticPr fontId="4"/>
  </si>
  <si>
    <t>④＝①＋②－③</t>
    <phoneticPr fontId="4"/>
  </si>
  <si>
    <t>⑤</t>
    <phoneticPr fontId="4"/>
  </si>
  <si>
    <t>⑥</t>
    <phoneticPr fontId="4"/>
  </si>
  <si>
    <t>④－⑤</t>
    <phoneticPr fontId="4"/>
  </si>
  <si>
    <t>事業用資産</t>
    <rPh sb="0" eb="3">
      <t>ジギョウヨウ</t>
    </rPh>
    <rPh sb="3" eb="5">
      <t>シサン</t>
    </rPh>
    <phoneticPr fontId="4"/>
  </si>
  <si>
    <t>土地</t>
    <rPh sb="0" eb="2">
      <t>トチ</t>
    </rPh>
    <phoneticPr fontId="4"/>
  </si>
  <si>
    <t>建物</t>
    <rPh sb="0" eb="2">
      <t>タテモノ</t>
    </rPh>
    <phoneticPr fontId="4"/>
  </si>
  <si>
    <t>工作物</t>
    <rPh sb="0" eb="3">
      <t>コウサクブツ</t>
    </rPh>
    <phoneticPr fontId="4"/>
  </si>
  <si>
    <t>立木竹</t>
    <rPh sb="0" eb="1">
      <t>タ</t>
    </rPh>
    <rPh sb="1" eb="2">
      <t>キ</t>
    </rPh>
    <rPh sb="2" eb="3">
      <t>タケ</t>
    </rPh>
    <phoneticPr fontId="4"/>
  </si>
  <si>
    <t xml:space="preserve">           -</t>
  </si>
  <si>
    <t>船舶</t>
    <rPh sb="0" eb="2">
      <t>センパク</t>
    </rPh>
    <phoneticPr fontId="4"/>
  </si>
  <si>
    <t>浮標等</t>
    <rPh sb="0" eb="2">
      <t>フヒョウ</t>
    </rPh>
    <rPh sb="2" eb="3">
      <t>ナド</t>
    </rPh>
    <phoneticPr fontId="4"/>
  </si>
  <si>
    <t>航空機</t>
    <rPh sb="0" eb="3">
      <t>コウクウキ</t>
    </rPh>
    <phoneticPr fontId="4"/>
  </si>
  <si>
    <t>インフラ資産</t>
    <rPh sb="4" eb="6">
      <t>シサン</t>
    </rPh>
    <phoneticPr fontId="4"/>
  </si>
  <si>
    <t>重要物品</t>
    <rPh sb="0" eb="2">
      <t>ジュウヨウ</t>
    </rPh>
    <rPh sb="2" eb="4">
      <t>ブッピン</t>
    </rPh>
    <phoneticPr fontId="4"/>
  </si>
  <si>
    <t>図書</t>
    <rPh sb="0" eb="2">
      <t>トショ</t>
    </rPh>
    <phoneticPr fontId="4"/>
  </si>
  <si>
    <t>リース資産</t>
    <rPh sb="3" eb="5">
      <t>シサン</t>
    </rPh>
    <phoneticPr fontId="4"/>
  </si>
  <si>
    <t>ソフトウェア</t>
    <phoneticPr fontId="4"/>
  </si>
  <si>
    <t>建設仮勘定</t>
    <rPh sb="0" eb="2">
      <t>ケンセツ</t>
    </rPh>
    <rPh sb="2" eb="3">
      <t>カリ</t>
    </rPh>
    <rPh sb="3" eb="5">
      <t>カンジョウ</t>
    </rPh>
    <phoneticPr fontId="4"/>
  </si>
  <si>
    <t>合計</t>
    <rPh sb="0" eb="2">
      <t>ゴウケイ</t>
    </rPh>
    <phoneticPr fontId="4"/>
  </si>
  <si>
    <t>固定資産（無形）</t>
    <rPh sb="0" eb="2">
      <t>コテイ</t>
    </rPh>
    <rPh sb="2" eb="4">
      <t>シサン</t>
    </rPh>
    <rPh sb="5" eb="7">
      <t>ムケイ</t>
    </rPh>
    <phoneticPr fontId="4"/>
  </si>
  <si>
    <t>前期末残高</t>
    <rPh sb="0" eb="2">
      <t>ゼンキ</t>
    </rPh>
    <rPh sb="2" eb="3">
      <t>マツ</t>
    </rPh>
    <rPh sb="3" eb="5">
      <t>ザンダカ</t>
    </rPh>
    <phoneticPr fontId="4"/>
  </si>
  <si>
    <t>当期償却額</t>
    <rPh sb="0" eb="2">
      <t>トウキ</t>
    </rPh>
    <rPh sb="2" eb="4">
      <t>ショウキャク</t>
    </rPh>
    <rPh sb="4" eb="5">
      <t>ガク</t>
    </rPh>
    <phoneticPr fontId="4"/>
  </si>
  <si>
    <t>④</t>
    <phoneticPr fontId="4"/>
  </si>
  <si>
    <t>①＋②－③</t>
    <phoneticPr fontId="4"/>
  </si>
  <si>
    <t>地上権</t>
    <rPh sb="0" eb="3">
      <t>チジョウケン</t>
    </rPh>
    <phoneticPr fontId="4"/>
  </si>
  <si>
    <t>特許権等</t>
    <rPh sb="0" eb="3">
      <t>トッキョケン</t>
    </rPh>
    <rPh sb="3" eb="4">
      <t>ナド</t>
    </rPh>
    <phoneticPr fontId="4"/>
  </si>
  <si>
    <t>基金附属明細表</t>
    <rPh sb="0" eb="2">
      <t>キキン</t>
    </rPh>
    <rPh sb="2" eb="4">
      <t>フゾク</t>
    </rPh>
    <rPh sb="4" eb="6">
      <t>メイサイ</t>
    </rPh>
    <rPh sb="6" eb="7">
      <t>ヒョウ</t>
    </rPh>
    <phoneticPr fontId="4"/>
  </si>
  <si>
    <t>【各会計合算】</t>
    <rPh sb="1" eb="2">
      <t>カク</t>
    </rPh>
    <rPh sb="2" eb="4">
      <t>カイケイ</t>
    </rPh>
    <rPh sb="4" eb="6">
      <t>ガッサン</t>
    </rPh>
    <phoneticPr fontId="4"/>
  </si>
  <si>
    <t>前期末残高</t>
    <rPh sb="0" eb="1">
      <t>ゼン</t>
    </rPh>
    <rPh sb="1" eb="3">
      <t>キマツ</t>
    </rPh>
    <rPh sb="3" eb="5">
      <t>ザンダカ</t>
    </rPh>
    <phoneticPr fontId="4"/>
  </si>
  <si>
    <t>差引</t>
    <rPh sb="0" eb="2">
      <t>サシヒ</t>
    </rPh>
    <phoneticPr fontId="4"/>
  </si>
  <si>
    <t>財政調整基金</t>
  </si>
  <si>
    <t>－</t>
    <phoneticPr fontId="4"/>
  </si>
  <si>
    <t>減債基金</t>
  </si>
  <si>
    <t>その他の基金</t>
    <rPh sb="2" eb="3">
      <t>タ</t>
    </rPh>
    <rPh sb="4" eb="6">
      <t>キキン</t>
    </rPh>
    <phoneticPr fontId="4"/>
  </si>
  <si>
    <t>その他の基金</t>
    <rPh sb="2" eb="3">
      <t>タ</t>
    </rPh>
    <rPh sb="4" eb="6">
      <t>キキン</t>
    </rPh>
    <phoneticPr fontId="57"/>
  </si>
  <si>
    <t>大阪府立国際会議場基金</t>
    <rPh sb="0" eb="2">
      <t>オオサカ</t>
    </rPh>
    <rPh sb="2" eb="4">
      <t>フリツ</t>
    </rPh>
    <rPh sb="4" eb="6">
      <t>コクサイ</t>
    </rPh>
    <rPh sb="6" eb="9">
      <t>カイギジョウ</t>
    </rPh>
    <rPh sb="9" eb="11">
      <t>キキン</t>
    </rPh>
    <phoneticPr fontId="4"/>
  </si>
  <si>
    <t>大阪府立国際会議場基金</t>
    <rPh sb="0" eb="2">
      <t>オオサカ</t>
    </rPh>
    <rPh sb="2" eb="4">
      <t>フリツ</t>
    </rPh>
    <rPh sb="4" eb="6">
      <t>コクサイ</t>
    </rPh>
    <rPh sb="6" eb="9">
      <t>カイギジョウ</t>
    </rPh>
    <rPh sb="9" eb="11">
      <t>キキン</t>
    </rPh>
    <phoneticPr fontId="57"/>
  </si>
  <si>
    <t>用品調達基金</t>
  </si>
  <si>
    <t>災害救助基金</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</si>
  <si>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57"/>
  </si>
  <si>
    <t>福祉基金</t>
    <rPh sb="0" eb="2">
      <t>フクシ</t>
    </rPh>
    <rPh sb="2" eb="4">
      <t>キキン</t>
    </rPh>
    <phoneticPr fontId="57"/>
  </si>
  <si>
    <t>小口支払基金</t>
    <rPh sb="0" eb="2">
      <t>コグチ</t>
    </rPh>
    <rPh sb="2" eb="4">
      <t>シハラ</t>
    </rPh>
    <rPh sb="4" eb="6">
      <t>キキン</t>
    </rPh>
    <phoneticPr fontId="57"/>
  </si>
  <si>
    <t>公共施設等整備基金</t>
    <rPh sb="0" eb="2">
      <t>コウキョウ</t>
    </rPh>
    <rPh sb="2" eb="4">
      <t>シセツ</t>
    </rPh>
    <rPh sb="4" eb="5">
      <t>ナド</t>
    </rPh>
    <rPh sb="5" eb="7">
      <t>セイビ</t>
    </rPh>
    <rPh sb="7" eb="9">
      <t>キキン</t>
    </rPh>
    <phoneticPr fontId="57"/>
  </si>
  <si>
    <t>みどりの基金</t>
    <rPh sb="4" eb="6">
      <t>キキン</t>
    </rPh>
    <phoneticPr fontId="4"/>
  </si>
  <si>
    <t>みどりの基金</t>
    <rPh sb="4" eb="6">
      <t>キキン</t>
    </rPh>
    <phoneticPr fontId="57"/>
  </si>
  <si>
    <t>文化振興基金</t>
    <rPh sb="0" eb="2">
      <t>ブンカ</t>
    </rPh>
    <rPh sb="2" eb="4">
      <t>シンコウ</t>
    </rPh>
    <rPh sb="4" eb="6">
      <t>キキン</t>
    </rPh>
    <phoneticPr fontId="57"/>
  </si>
  <si>
    <t>環境保全基金</t>
    <rPh sb="0" eb="2">
      <t>カンキョウ</t>
    </rPh>
    <rPh sb="2" eb="4">
      <t>ホゼン</t>
    </rPh>
    <rPh sb="4" eb="6">
      <t>キキン</t>
    </rPh>
    <phoneticPr fontId="57"/>
  </si>
  <si>
    <t>女性基金</t>
    <rPh sb="0" eb="2">
      <t>ジョセイ</t>
    </rPh>
    <rPh sb="2" eb="4">
      <t>キキン</t>
    </rPh>
    <phoneticPr fontId="4"/>
  </si>
  <si>
    <t>女性基金</t>
    <rPh sb="0" eb="2">
      <t>ジョセイ</t>
    </rPh>
    <rPh sb="2" eb="4">
      <t>キキン</t>
    </rPh>
    <phoneticPr fontId="57"/>
  </si>
  <si>
    <t>府営住宅整備基金</t>
    <rPh sb="0" eb="1">
      <t>フ</t>
    </rPh>
    <rPh sb="1" eb="2">
      <t>エイ</t>
    </rPh>
    <rPh sb="2" eb="4">
      <t>ジュウタク</t>
    </rPh>
    <rPh sb="4" eb="6">
      <t>セイビ</t>
    </rPh>
    <rPh sb="6" eb="8">
      <t>キキン</t>
    </rPh>
    <phoneticPr fontId="57"/>
  </si>
  <si>
    <t>なみはやスポーツ振興基金</t>
    <rPh sb="8" eb="10">
      <t>シンコウ</t>
    </rPh>
    <rPh sb="10" eb="12">
      <t>キキン</t>
    </rPh>
    <phoneticPr fontId="57"/>
  </si>
  <si>
    <t>介護保険財政安定化基金</t>
    <rPh sb="0" eb="2">
      <t>カイゴ</t>
    </rPh>
    <rPh sb="2" eb="4">
      <t>ホケン</t>
    </rPh>
    <rPh sb="4" eb="6">
      <t>ザイセイ</t>
    </rPh>
    <rPh sb="6" eb="9">
      <t>アンテイカ</t>
    </rPh>
    <rPh sb="9" eb="11">
      <t>キキン</t>
    </rPh>
    <phoneticPr fontId="57"/>
  </si>
  <si>
    <t>後期高齢者医療財政安定化基金</t>
    <rPh sb="0" eb="2">
      <t>コウキ</t>
    </rPh>
    <rPh sb="2" eb="5">
      <t>コウレイシャ</t>
    </rPh>
    <rPh sb="5" eb="7">
      <t>イリョウ</t>
    </rPh>
    <rPh sb="7" eb="9">
      <t>ザイセイ</t>
    </rPh>
    <rPh sb="9" eb="12">
      <t>アンテイカ</t>
    </rPh>
    <rPh sb="12" eb="14">
      <t>キキン</t>
    </rPh>
    <phoneticPr fontId="57"/>
  </si>
  <si>
    <t>大阪ミュージアム基金</t>
    <rPh sb="0" eb="2">
      <t>オオサカ</t>
    </rPh>
    <rPh sb="8" eb="10">
      <t>キキン</t>
    </rPh>
    <phoneticPr fontId="4"/>
  </si>
  <si>
    <t>大阪ミュージアム基金</t>
    <rPh sb="0" eb="2">
      <t>オオサカ</t>
    </rPh>
    <rPh sb="8" eb="10">
      <t>キキン</t>
    </rPh>
    <phoneticPr fontId="57"/>
  </si>
  <si>
    <t>大阪教育ゆめ基金</t>
    <rPh sb="0" eb="2">
      <t>オオサカ</t>
    </rPh>
    <rPh sb="2" eb="4">
      <t>キョウイク</t>
    </rPh>
    <rPh sb="6" eb="8">
      <t>キキン</t>
    </rPh>
    <phoneticPr fontId="57"/>
  </si>
  <si>
    <t>消費者行政活性化基金</t>
    <rPh sb="0" eb="3">
      <t>ショウヒシャ</t>
    </rPh>
    <rPh sb="3" eb="5">
      <t>ギョウセイ</t>
    </rPh>
    <rPh sb="5" eb="8">
      <t>カッセイカ</t>
    </rPh>
    <rPh sb="8" eb="10">
      <t>キキン</t>
    </rPh>
    <phoneticPr fontId="57"/>
  </si>
  <si>
    <t>安心こども基金</t>
    <rPh sb="0" eb="2">
      <t>アンシン</t>
    </rPh>
    <rPh sb="5" eb="7">
      <t>キキン</t>
    </rPh>
    <phoneticPr fontId="57"/>
  </si>
  <si>
    <t>御堂筋イルミネーション基金</t>
    <rPh sb="0" eb="2">
      <t>ミドウ</t>
    </rPh>
    <rPh sb="2" eb="3">
      <t>スジ</t>
    </rPh>
    <rPh sb="11" eb="13">
      <t>キキン</t>
    </rPh>
    <phoneticPr fontId="57"/>
  </si>
  <si>
    <t>障害者雇用促進基金</t>
    <rPh sb="0" eb="2">
      <t>ショウガイ</t>
    </rPh>
    <rPh sb="2" eb="3">
      <t>シャ</t>
    </rPh>
    <rPh sb="3" eb="5">
      <t>コヨウ</t>
    </rPh>
    <rPh sb="5" eb="7">
      <t>ソクシン</t>
    </rPh>
    <rPh sb="7" eb="9">
      <t>キキン</t>
    </rPh>
    <phoneticPr fontId="57"/>
  </si>
  <si>
    <t>がん対策基金</t>
    <rPh sb="2" eb="4">
      <t>タイサク</t>
    </rPh>
    <rPh sb="4" eb="6">
      <t>キキン</t>
    </rPh>
    <phoneticPr fontId="57"/>
  </si>
  <si>
    <t>農業構造改革推進等基金</t>
    <rPh sb="0" eb="2">
      <t>ノウギョウ</t>
    </rPh>
    <rPh sb="2" eb="4">
      <t>コウゾウ</t>
    </rPh>
    <rPh sb="4" eb="6">
      <t>カイカク</t>
    </rPh>
    <rPh sb="6" eb="8">
      <t>スイシン</t>
    </rPh>
    <rPh sb="8" eb="9">
      <t>トウ</t>
    </rPh>
    <rPh sb="9" eb="11">
      <t>キキン</t>
    </rPh>
    <phoneticPr fontId="57"/>
  </si>
  <si>
    <t>日本万国博覧会記念公園基金</t>
    <rPh sb="0" eb="11">
      <t>ニホンバンコクハクランカイキネンコウエン</t>
    </rPh>
    <rPh sb="11" eb="13">
      <t>キキン</t>
    </rPh>
    <phoneticPr fontId="57"/>
  </si>
  <si>
    <t>地域医療介護総合確保基金</t>
    <rPh sb="0" eb="2">
      <t>チイキ</t>
    </rPh>
    <rPh sb="2" eb="4">
      <t>イリョウ</t>
    </rPh>
    <rPh sb="4" eb="6">
      <t>カイゴ</t>
    </rPh>
    <rPh sb="6" eb="8">
      <t>ソウゴウ</t>
    </rPh>
    <rPh sb="8" eb="10">
      <t>カクホ</t>
    </rPh>
    <rPh sb="10" eb="12">
      <t>キキン</t>
    </rPh>
    <phoneticPr fontId="57"/>
  </si>
  <si>
    <t>国民健康保険財政安定化基金</t>
    <rPh sb="0" eb="2">
      <t>コクミン</t>
    </rPh>
    <rPh sb="2" eb="4">
      <t>ケンコウ</t>
    </rPh>
    <rPh sb="4" eb="6">
      <t>ホケン</t>
    </rPh>
    <rPh sb="6" eb="8">
      <t>ザイセイ</t>
    </rPh>
    <rPh sb="8" eb="11">
      <t>アンテイカ</t>
    </rPh>
    <rPh sb="11" eb="13">
      <t>キキン</t>
    </rPh>
    <phoneticPr fontId="57"/>
  </si>
  <si>
    <t>地域防災基金</t>
    <rPh sb="0" eb="2">
      <t>チイキ</t>
    </rPh>
    <rPh sb="2" eb="4">
      <t>ボウサイ</t>
    </rPh>
    <rPh sb="4" eb="6">
      <t>キキン</t>
    </rPh>
    <phoneticPr fontId="57"/>
  </si>
  <si>
    <t>子ども輝く未来基金</t>
    <rPh sb="0" eb="1">
      <t>コ</t>
    </rPh>
    <rPh sb="3" eb="4">
      <t>カガヤ</t>
    </rPh>
    <rPh sb="5" eb="7">
      <t>ミライ</t>
    </rPh>
    <rPh sb="7" eb="9">
      <t>キキン</t>
    </rPh>
    <phoneticPr fontId="4"/>
  </si>
  <si>
    <t>子ども輝く未来基金</t>
    <rPh sb="0" eb="1">
      <t>コ</t>
    </rPh>
    <rPh sb="3" eb="4">
      <t>カガヤ</t>
    </rPh>
    <rPh sb="5" eb="7">
      <t>ミライ</t>
    </rPh>
    <rPh sb="7" eb="9">
      <t>キキン</t>
    </rPh>
    <phoneticPr fontId="57"/>
  </si>
  <si>
    <t>動物愛護管理基金</t>
    <rPh sb="0" eb="2">
      <t>ドウブツ</t>
    </rPh>
    <rPh sb="2" eb="4">
      <t>アイゴ</t>
    </rPh>
    <rPh sb="4" eb="6">
      <t>カンリ</t>
    </rPh>
    <rPh sb="6" eb="8">
      <t>キキン</t>
    </rPh>
    <phoneticPr fontId="4"/>
  </si>
  <si>
    <t>動物愛護管理基金</t>
    <rPh sb="0" eb="2">
      <t>ドウブツ</t>
    </rPh>
    <rPh sb="2" eb="4">
      <t>アイゴ</t>
    </rPh>
    <rPh sb="4" eb="6">
      <t>カンリ</t>
    </rPh>
    <rPh sb="6" eb="8">
      <t>キキン</t>
    </rPh>
    <phoneticPr fontId="57"/>
  </si>
  <si>
    <t>グローバル人材育成基金</t>
    <rPh sb="5" eb="7">
      <t>ジンザイ</t>
    </rPh>
    <rPh sb="7" eb="9">
      <t>イクセイ</t>
    </rPh>
    <rPh sb="9" eb="11">
      <t>キキン</t>
    </rPh>
    <phoneticPr fontId="4"/>
  </si>
  <si>
    <t>グローバル人材育成基金</t>
    <rPh sb="5" eb="7">
      <t>ジンザイ</t>
    </rPh>
    <rPh sb="7" eb="9">
      <t>イクセイ</t>
    </rPh>
    <rPh sb="9" eb="11">
      <t>キキン</t>
    </rPh>
    <phoneticPr fontId="57"/>
  </si>
  <si>
    <t>基金保管状況明細表</t>
    <phoneticPr fontId="4"/>
  </si>
  <si>
    <t>（単位：百万円）</t>
    <rPh sb="1" eb="3">
      <t>タンイ</t>
    </rPh>
    <rPh sb="4" eb="6">
      <t>ヒャクマン</t>
    </rPh>
    <rPh sb="6" eb="7">
      <t>エン</t>
    </rPh>
    <phoneticPr fontId="4"/>
  </si>
  <si>
    <t>現金・預金</t>
    <rPh sb="0" eb="2">
      <t>ゲンキン</t>
    </rPh>
    <rPh sb="3" eb="5">
      <t>ヨキン</t>
    </rPh>
    <phoneticPr fontId="4"/>
  </si>
  <si>
    <t>一般会計繰替運用　※1</t>
    <rPh sb="0" eb="2">
      <t>イッパン</t>
    </rPh>
    <rPh sb="2" eb="4">
      <t>カイケイ</t>
    </rPh>
    <rPh sb="4" eb="5">
      <t>ク</t>
    </rPh>
    <rPh sb="5" eb="6">
      <t>カ</t>
    </rPh>
    <rPh sb="6" eb="8">
      <t>ウンヨウ</t>
    </rPh>
    <phoneticPr fontId="4"/>
  </si>
  <si>
    <t>有 価 証 券 ※2</t>
    <rPh sb="0" eb="1">
      <t>ユウ</t>
    </rPh>
    <rPh sb="2" eb="3">
      <t>アタイ</t>
    </rPh>
    <rPh sb="4" eb="5">
      <t>アカシ</t>
    </rPh>
    <rPh sb="6" eb="7">
      <t>ケン</t>
    </rPh>
    <phoneticPr fontId="4"/>
  </si>
  <si>
    <t>土  地</t>
    <rPh sb="0" eb="1">
      <t>ツチ</t>
    </rPh>
    <rPh sb="3" eb="4">
      <t>チ</t>
    </rPh>
    <phoneticPr fontId="4"/>
  </si>
  <si>
    <t>そ の 他</t>
    <rPh sb="4" eb="5">
      <t>タ</t>
    </rPh>
    <phoneticPr fontId="4"/>
  </si>
  <si>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4"/>
  </si>
  <si>
    <t>（現金・預金）</t>
    <phoneticPr fontId="4"/>
  </si>
  <si>
    <t>（有価証券)</t>
    <phoneticPr fontId="4"/>
  </si>
  <si>
    <t>用品調達基金</t>
    <rPh sb="0" eb="2">
      <t>ヨウヒン</t>
    </rPh>
    <rPh sb="2" eb="4">
      <t>チョウタツ</t>
    </rPh>
    <rPh sb="4" eb="6">
      <t>キキン</t>
    </rPh>
    <phoneticPr fontId="4"/>
  </si>
  <si>
    <t>災害救助基金</t>
    <rPh sb="0" eb="2">
      <t>サイガイ</t>
    </rPh>
    <rPh sb="2" eb="4">
      <t>キュウジョ</t>
    </rPh>
    <rPh sb="4" eb="6">
      <t>キキン</t>
    </rPh>
    <phoneticPr fontId="4"/>
  </si>
  <si>
    <t>社会福祉施設職員福利厚生基金</t>
  </si>
  <si>
    <t>福祉基金</t>
  </si>
  <si>
    <t>小口支払基金</t>
    <rPh sb="0" eb="2">
      <t>コグチ</t>
    </rPh>
    <rPh sb="2" eb="4">
      <t>シハライ</t>
    </rPh>
    <rPh sb="4" eb="6">
      <t>キキン</t>
    </rPh>
    <phoneticPr fontId="4"/>
  </si>
  <si>
    <t>公共施設等整備基金</t>
  </si>
  <si>
    <t>文化振興基金</t>
  </si>
  <si>
    <t>環境保全基金</t>
    <rPh sb="0" eb="2">
      <t>カンキョウ</t>
    </rPh>
    <rPh sb="2" eb="4">
      <t>ホゼン</t>
    </rPh>
    <rPh sb="4" eb="6">
      <t>キキン</t>
    </rPh>
    <phoneticPr fontId="12"/>
  </si>
  <si>
    <t>府営住宅整備基金</t>
  </si>
  <si>
    <t>なみはやスポーツ振興基金</t>
  </si>
  <si>
    <t>介護保険財政安定化基金</t>
  </si>
  <si>
    <t>後期高齢者医療財政安定化基金</t>
  </si>
  <si>
    <t>大阪教育ゆめ基金</t>
  </si>
  <si>
    <t>消費者行政活性化基金</t>
  </si>
  <si>
    <t>―</t>
  </si>
  <si>
    <t>安心こども基金</t>
  </si>
  <si>
    <t>御堂筋イルミネーション基金</t>
  </si>
  <si>
    <t>障害者雇用促進基金</t>
  </si>
  <si>
    <t>がん対策基金</t>
  </si>
  <si>
    <t>農業構造改革推進等基金</t>
    <rPh sb="0" eb="2">
      <t>ノウギョウ</t>
    </rPh>
    <rPh sb="2" eb="4">
      <t>コウゾウ</t>
    </rPh>
    <rPh sb="4" eb="6">
      <t>カイカク</t>
    </rPh>
    <rPh sb="6" eb="8">
      <t>スイシン</t>
    </rPh>
    <rPh sb="8" eb="9">
      <t>トウ</t>
    </rPh>
    <rPh sb="9" eb="11">
      <t>キキン</t>
    </rPh>
    <phoneticPr fontId="4"/>
  </si>
  <si>
    <t>日本万国博覧会記念公園基金</t>
    <rPh sb="0" eb="2">
      <t>ニホン</t>
    </rPh>
    <rPh sb="2" eb="4">
      <t>バンコク</t>
    </rPh>
    <rPh sb="4" eb="7">
      <t>ハクランカイ</t>
    </rPh>
    <rPh sb="7" eb="9">
      <t>キネン</t>
    </rPh>
    <rPh sb="9" eb="11">
      <t>コウエン</t>
    </rPh>
    <rPh sb="11" eb="13">
      <t>キキン</t>
    </rPh>
    <phoneticPr fontId="4"/>
  </si>
  <si>
    <t>地域医療介護総合確保基金</t>
    <rPh sb="0" eb="2">
      <t>チイキ</t>
    </rPh>
    <rPh sb="2" eb="4">
      <t>イリョウ</t>
    </rPh>
    <rPh sb="4" eb="6">
      <t>カイゴ</t>
    </rPh>
    <rPh sb="6" eb="8">
      <t>ソウゴウ</t>
    </rPh>
    <rPh sb="8" eb="10">
      <t>カクホ</t>
    </rPh>
    <rPh sb="10" eb="12">
      <t>キキン</t>
    </rPh>
    <phoneticPr fontId="4"/>
  </si>
  <si>
    <t>国民健康保険財政安定化基金</t>
    <rPh sb="11" eb="13">
      <t>キキン</t>
    </rPh>
    <phoneticPr fontId="4"/>
  </si>
  <si>
    <t>地域防災基金</t>
    <rPh sb="0" eb="2">
      <t>チイキ</t>
    </rPh>
    <rPh sb="2" eb="4">
      <t>ボウサイ</t>
    </rPh>
    <rPh sb="4" eb="6">
      <t>キキン</t>
    </rPh>
    <phoneticPr fontId="4"/>
  </si>
  <si>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4"/>
  </si>
  <si>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4"/>
  </si>
  <si>
    <t>法人等出資金明細表</t>
    <rPh sb="0" eb="2">
      <t>ホウジン</t>
    </rPh>
    <rPh sb="2" eb="3">
      <t>ナド</t>
    </rPh>
    <rPh sb="3" eb="6">
      <t>シュッシキン</t>
    </rPh>
    <rPh sb="6" eb="8">
      <t>メイサイ</t>
    </rPh>
    <rPh sb="8" eb="9">
      <t>ヒョウ</t>
    </rPh>
    <phoneticPr fontId="4"/>
  </si>
  <si>
    <t>出資先</t>
    <rPh sb="0" eb="3">
      <t>シュッシサキ</t>
    </rPh>
    <phoneticPr fontId="4"/>
  </si>
  <si>
    <t>貸借対照表価額</t>
    <rPh sb="0" eb="2">
      <t>タイシャク</t>
    </rPh>
    <rPh sb="2" eb="5">
      <t>タイショウヒョウ</t>
    </rPh>
    <rPh sb="5" eb="7">
      <t>カガク</t>
    </rPh>
    <phoneticPr fontId="4"/>
  </si>
  <si>
    <t>評価減実施累計額</t>
    <rPh sb="0" eb="2">
      <t>ヒョウカ</t>
    </rPh>
    <rPh sb="2" eb="3">
      <t>ゲン</t>
    </rPh>
    <rPh sb="3" eb="5">
      <t>ジッシ</t>
    </rPh>
    <rPh sb="5" eb="7">
      <t>ルイケイ</t>
    </rPh>
    <rPh sb="7" eb="8">
      <t>ガク</t>
    </rPh>
    <phoneticPr fontId="4"/>
  </si>
  <si>
    <t>評価減実施年度</t>
    <rPh sb="0" eb="2">
      <t>ヒョウカ</t>
    </rPh>
    <rPh sb="2" eb="3">
      <t>ゲン</t>
    </rPh>
    <rPh sb="3" eb="5">
      <t>ジッシ</t>
    </rPh>
    <rPh sb="5" eb="7">
      <t>ネンド</t>
    </rPh>
    <phoneticPr fontId="4"/>
  </si>
  <si>
    <t>出資による権利</t>
    <rPh sb="0" eb="2">
      <t>シュッシ</t>
    </rPh>
    <rPh sb="5" eb="7">
      <t>ケンリ</t>
    </rPh>
    <phoneticPr fontId="4"/>
  </si>
  <si>
    <t>（独）日本高速道路保有・債務返済機構</t>
  </si>
  <si>
    <t>大阪府道路公社</t>
    <phoneticPr fontId="4"/>
  </si>
  <si>
    <t>大阪信用保証協会</t>
    <phoneticPr fontId="4"/>
  </si>
  <si>
    <t>（地独）大阪府立病院機構</t>
    <rPh sb="6" eb="8">
      <t>フリツ</t>
    </rPh>
    <phoneticPr fontId="4"/>
  </si>
  <si>
    <t>小          計</t>
    <rPh sb="0" eb="1">
      <t>コ</t>
    </rPh>
    <rPh sb="11" eb="12">
      <t>ケイ</t>
    </rPh>
    <phoneticPr fontId="4"/>
  </si>
  <si>
    <t>有価証券</t>
    <rPh sb="0" eb="2">
      <t>ユウカ</t>
    </rPh>
    <rPh sb="2" eb="4">
      <t>ショウケン</t>
    </rPh>
    <phoneticPr fontId="4"/>
  </si>
  <si>
    <t>関西国際空港土地保有㈱</t>
  </si>
  <si>
    <t>関西高速鉄道（株）</t>
  </si>
  <si>
    <t>大阪高速鉄道（株）</t>
  </si>
  <si>
    <t>大阪外環状鉄道（株）</t>
  </si>
  <si>
    <t>合　　　　　　計</t>
    <rPh sb="0" eb="1">
      <t>ゴウ</t>
    </rPh>
    <rPh sb="7" eb="8">
      <t>ケイ</t>
    </rPh>
    <phoneticPr fontId="4"/>
  </si>
  <si>
    <t>貸付金明細表</t>
    <rPh sb="0" eb="2">
      <t>カシツケ</t>
    </rPh>
    <rPh sb="2" eb="3">
      <t>キン</t>
    </rPh>
    <rPh sb="3" eb="5">
      <t>メイサイ</t>
    </rPh>
    <rPh sb="5" eb="6">
      <t>ヒョウ</t>
    </rPh>
    <phoneticPr fontId="4"/>
  </si>
  <si>
    <t>貸付先</t>
    <rPh sb="0" eb="2">
      <t>カシツケ</t>
    </rPh>
    <rPh sb="2" eb="3">
      <t>サキ</t>
    </rPh>
    <phoneticPr fontId="4"/>
  </si>
  <si>
    <t>金額</t>
    <rPh sb="0" eb="2">
      <t>キンガク</t>
    </rPh>
    <phoneticPr fontId="4"/>
  </si>
  <si>
    <t>（地独）大阪府立病院機構</t>
    <rPh sb="1" eb="2">
      <t>チ</t>
    </rPh>
    <rPh sb="2" eb="3">
      <t>ドク</t>
    </rPh>
    <rPh sb="4" eb="7">
      <t>オオサカフ</t>
    </rPh>
    <rPh sb="7" eb="8">
      <t>リツ</t>
    </rPh>
    <rPh sb="8" eb="10">
      <t>ビョウイン</t>
    </rPh>
    <rPh sb="10" eb="12">
      <t>キコウ</t>
    </rPh>
    <phoneticPr fontId="70"/>
  </si>
  <si>
    <t>（公財）大阪府育英会</t>
    <rPh sb="1" eb="2">
      <t>コウ</t>
    </rPh>
    <rPh sb="2" eb="3">
      <t>ザイ</t>
    </rPh>
    <rPh sb="4" eb="7">
      <t>オオサカフ</t>
    </rPh>
    <rPh sb="7" eb="10">
      <t>イクエイカイ</t>
    </rPh>
    <phoneticPr fontId="70"/>
  </si>
  <si>
    <t>関西国際空港土地保有（株）</t>
    <rPh sb="0" eb="2">
      <t>カンサイ</t>
    </rPh>
    <rPh sb="2" eb="4">
      <t>コクサイ</t>
    </rPh>
    <rPh sb="4" eb="6">
      <t>クウコウ</t>
    </rPh>
    <rPh sb="6" eb="8">
      <t>トチ</t>
    </rPh>
    <rPh sb="8" eb="10">
      <t>ホユウ</t>
    </rPh>
    <rPh sb="11" eb="12">
      <t>カブ</t>
    </rPh>
    <phoneticPr fontId="70"/>
  </si>
  <si>
    <t>府内市町村</t>
  </si>
  <si>
    <t>大阪府住宅供給公社</t>
    <rPh sb="0" eb="3">
      <t>オオサカフ</t>
    </rPh>
    <rPh sb="3" eb="5">
      <t>ジュウタク</t>
    </rPh>
    <rPh sb="5" eb="7">
      <t>キョウキュウ</t>
    </rPh>
    <rPh sb="7" eb="9">
      <t>コウシャ</t>
    </rPh>
    <phoneticPr fontId="70"/>
  </si>
  <si>
    <t>大阪外環状鉄道（株）</t>
    <rPh sb="0" eb="2">
      <t>オオサカ</t>
    </rPh>
    <rPh sb="2" eb="3">
      <t>ソト</t>
    </rPh>
    <rPh sb="3" eb="5">
      <t>カンジョウ</t>
    </rPh>
    <rPh sb="5" eb="7">
      <t>テツドウ</t>
    </rPh>
    <rPh sb="8" eb="9">
      <t>カブ</t>
    </rPh>
    <phoneticPr fontId="70"/>
  </si>
  <si>
    <t>個人</t>
    <phoneticPr fontId="4"/>
  </si>
  <si>
    <t>（公財）大阪産業振興機構</t>
    <rPh sb="1" eb="2">
      <t>コウ</t>
    </rPh>
    <rPh sb="2" eb="3">
      <t>ザイ</t>
    </rPh>
    <rPh sb="4" eb="6">
      <t>オオサカ</t>
    </rPh>
    <rPh sb="6" eb="8">
      <t>サンギョウ</t>
    </rPh>
    <rPh sb="8" eb="10">
      <t>シンコウ</t>
    </rPh>
    <rPh sb="10" eb="12">
      <t>キコウ</t>
    </rPh>
    <phoneticPr fontId="70"/>
  </si>
  <si>
    <t>中小企業など</t>
  </si>
  <si>
    <t>引当金明細表</t>
    <rPh sb="0" eb="2">
      <t>ヒキアテ</t>
    </rPh>
    <rPh sb="2" eb="3">
      <t>キン</t>
    </rPh>
    <rPh sb="3" eb="5">
      <t>メイサイ</t>
    </rPh>
    <rPh sb="5" eb="6">
      <t>ヒョウ</t>
    </rPh>
    <phoneticPr fontId="4"/>
  </si>
  <si>
    <t>前期末残高</t>
    <rPh sb="0" eb="1">
      <t>マエ</t>
    </rPh>
    <rPh sb="1" eb="3">
      <t>キマツ</t>
    </rPh>
    <rPh sb="3" eb="5">
      <t>ザンダカ</t>
    </rPh>
    <phoneticPr fontId="4"/>
  </si>
  <si>
    <t>当期増加額</t>
    <rPh sb="0" eb="1">
      <t>トウ</t>
    </rPh>
    <rPh sb="1" eb="2">
      <t>キ</t>
    </rPh>
    <rPh sb="2" eb="4">
      <t>ゾウカ</t>
    </rPh>
    <rPh sb="4" eb="5">
      <t>ガク</t>
    </rPh>
    <phoneticPr fontId="4"/>
  </si>
  <si>
    <t>当期減少額</t>
    <rPh sb="0" eb="2">
      <t>トウキ</t>
    </rPh>
    <rPh sb="2" eb="4">
      <t>ゲンショウ</t>
    </rPh>
    <rPh sb="4" eb="5">
      <t>ガク</t>
    </rPh>
    <phoneticPr fontId="4"/>
  </si>
  <si>
    <t>（目的使用）</t>
    <rPh sb="1" eb="3">
      <t>モクテキ</t>
    </rPh>
    <rPh sb="3" eb="5">
      <t>シヨウ</t>
    </rPh>
    <phoneticPr fontId="4"/>
  </si>
  <si>
    <t>（その他）</t>
    <rPh sb="3" eb="4">
      <t>タ</t>
    </rPh>
    <phoneticPr fontId="4"/>
  </si>
  <si>
    <t>不納欠損引当金</t>
    <rPh sb="0" eb="1">
      <t>フ</t>
    </rPh>
    <rPh sb="1" eb="2">
      <t>オサム</t>
    </rPh>
    <rPh sb="2" eb="4">
      <t>ケッソン</t>
    </rPh>
    <rPh sb="4" eb="6">
      <t>ヒキアテ</t>
    </rPh>
    <rPh sb="6" eb="7">
      <t>キン</t>
    </rPh>
    <phoneticPr fontId="4"/>
  </si>
  <si>
    <t>貸倒引当金</t>
    <rPh sb="0" eb="2">
      <t>カシダオレ</t>
    </rPh>
    <rPh sb="2" eb="4">
      <t>ヒキアテ</t>
    </rPh>
    <rPh sb="4" eb="5">
      <t>キン</t>
    </rPh>
    <phoneticPr fontId="4"/>
  </si>
  <si>
    <t>賞与等引当金</t>
    <rPh sb="0" eb="2">
      <t>ショウヨ</t>
    </rPh>
    <rPh sb="2" eb="3">
      <t>トウ</t>
    </rPh>
    <rPh sb="3" eb="5">
      <t>ヒキアテ</t>
    </rPh>
    <rPh sb="5" eb="6">
      <t>キン</t>
    </rPh>
    <phoneticPr fontId="4"/>
  </si>
  <si>
    <t>退職手当引当金</t>
    <rPh sb="0" eb="2">
      <t>タイショク</t>
    </rPh>
    <rPh sb="2" eb="4">
      <t>テアテ</t>
    </rPh>
    <rPh sb="4" eb="6">
      <t>ヒキアテ</t>
    </rPh>
    <rPh sb="6" eb="7">
      <t>キン</t>
    </rPh>
    <phoneticPr fontId="4"/>
  </si>
  <si>
    <t>※注　不納欠損引当金、貸倒引当金、賞与引当金、退職手当引当金の当期減少額（その他）の主な要因は、
　　　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1">
      <t>ヒキアテ</t>
    </rPh>
    <rPh sb="21" eb="22">
      <t>キン</t>
    </rPh>
    <rPh sb="23" eb="25">
      <t>タイショク</t>
    </rPh>
    <rPh sb="25" eb="27">
      <t>テアテ</t>
    </rPh>
    <rPh sb="27" eb="29">
      <t>ヒキアテ</t>
    </rPh>
    <rPh sb="29" eb="30">
      <t>キン</t>
    </rPh>
    <rPh sb="31" eb="33">
      <t>トウキ</t>
    </rPh>
    <rPh sb="33" eb="35">
      <t>ゲンショウ</t>
    </rPh>
    <rPh sb="35" eb="36">
      <t>ガク</t>
    </rPh>
    <rPh sb="39" eb="40">
      <t>タ</t>
    </rPh>
    <rPh sb="42" eb="43">
      <t>オモ</t>
    </rPh>
    <rPh sb="44" eb="46">
      <t>ヨウイン</t>
    </rPh>
    <rPh sb="52" eb="53">
      <t>ヨウ</t>
    </rPh>
    <rPh sb="53" eb="55">
      <t>ヒキアテ</t>
    </rPh>
    <rPh sb="55" eb="57">
      <t>キンガク</t>
    </rPh>
    <rPh sb="58" eb="60">
      <t>ミナオ</t>
    </rPh>
    <rPh sb="64" eb="65">
      <t>ゲン</t>
    </rPh>
    <phoneticPr fontId="4"/>
  </si>
  <si>
    <t>地方債明細表</t>
    <rPh sb="0" eb="3">
      <t>チホウサイ</t>
    </rPh>
    <rPh sb="3" eb="5">
      <t>メイサイ</t>
    </rPh>
    <rPh sb="5" eb="6">
      <t>ヒョウ</t>
    </rPh>
    <phoneticPr fontId="4"/>
  </si>
  <si>
    <t>会計</t>
    <rPh sb="0" eb="2">
      <t>カイケイ</t>
    </rPh>
    <phoneticPr fontId="4"/>
  </si>
  <si>
    <t>利　　率</t>
    <rPh sb="0" eb="1">
      <t>リ</t>
    </rPh>
    <rPh sb="3" eb="4">
      <t>リツ</t>
    </rPh>
    <phoneticPr fontId="4"/>
  </si>
  <si>
    <t>償還予定額</t>
    <rPh sb="0" eb="2">
      <t>ショウカン</t>
    </rPh>
    <rPh sb="2" eb="4">
      <t>ヨテイ</t>
    </rPh>
    <rPh sb="4" eb="5">
      <t>ガク</t>
    </rPh>
    <phoneticPr fontId="4"/>
  </si>
  <si>
    <t>1年以内</t>
    <rPh sb="1" eb="2">
      <t>ネン</t>
    </rPh>
    <rPh sb="2" eb="4">
      <t>イナイ</t>
    </rPh>
    <phoneticPr fontId="4"/>
  </si>
  <si>
    <t>２～５年</t>
    <rPh sb="3" eb="4">
      <t>ネン</t>
    </rPh>
    <phoneticPr fontId="4"/>
  </si>
  <si>
    <t>６年目以降</t>
    <rPh sb="1" eb="2">
      <t>ネン</t>
    </rPh>
    <rPh sb="2" eb="3">
      <t>メ</t>
    </rPh>
    <rPh sb="3" eb="5">
      <t>イコウ</t>
    </rPh>
    <phoneticPr fontId="4"/>
  </si>
  <si>
    <t>各会計合算</t>
    <rPh sb="0" eb="1">
      <t>カク</t>
    </rPh>
    <rPh sb="1" eb="3">
      <t>カイケイ</t>
    </rPh>
    <rPh sb="3" eb="5">
      <t>ガッサン</t>
    </rPh>
    <phoneticPr fontId="4"/>
  </si>
  <si>
    <t xml:space="preserve"> 　　　～ 0.5%</t>
    <phoneticPr fontId="4"/>
  </si>
  <si>
    <t>0.5%超 ～ 1.0%</t>
    <rPh sb="4" eb="5">
      <t>チョウ</t>
    </rPh>
    <phoneticPr fontId="4"/>
  </si>
  <si>
    <t>1.0%超 ～ 1.5%</t>
    <rPh sb="4" eb="5">
      <t>チョウ</t>
    </rPh>
    <phoneticPr fontId="4"/>
  </si>
  <si>
    <t xml:space="preserve">1.5%超 ～　　 </t>
    <rPh sb="4" eb="5">
      <t>チョウ</t>
    </rPh>
    <phoneticPr fontId="4"/>
  </si>
  <si>
    <t>地方税内訳附属明細表</t>
    <rPh sb="0" eb="2">
      <t>チホウ</t>
    </rPh>
    <rPh sb="2" eb="3">
      <t>ゼイ</t>
    </rPh>
    <rPh sb="3" eb="5">
      <t>ウチワケ</t>
    </rPh>
    <rPh sb="5" eb="7">
      <t>フゾク</t>
    </rPh>
    <rPh sb="7" eb="9">
      <t>メイサイ</t>
    </rPh>
    <rPh sb="9" eb="10">
      <t>ヒョウ</t>
    </rPh>
    <phoneticPr fontId="4"/>
  </si>
  <si>
    <t>【各会計合計】</t>
    <rPh sb="1" eb="2">
      <t>カク</t>
    </rPh>
    <rPh sb="2" eb="4">
      <t>カイケイ</t>
    </rPh>
    <rPh sb="4" eb="6">
      <t>ゴウケイ</t>
    </rPh>
    <phoneticPr fontId="4"/>
  </si>
  <si>
    <t>府民税</t>
    <rPh sb="0" eb="2">
      <t>フミン</t>
    </rPh>
    <rPh sb="2" eb="3">
      <t>ゼイ</t>
    </rPh>
    <phoneticPr fontId="4"/>
  </si>
  <si>
    <t>事業税</t>
    <rPh sb="0" eb="3">
      <t>ジギョウゼイ</t>
    </rPh>
    <phoneticPr fontId="4"/>
  </si>
  <si>
    <t>地方消費税</t>
    <rPh sb="0" eb="2">
      <t>チホウ</t>
    </rPh>
    <rPh sb="2" eb="5">
      <t>ショウヒゼイ</t>
    </rPh>
    <phoneticPr fontId="4"/>
  </si>
  <si>
    <t>不動産取得税</t>
    <rPh sb="0" eb="3">
      <t>フドウサン</t>
    </rPh>
    <rPh sb="3" eb="5">
      <t>シュトク</t>
    </rPh>
    <rPh sb="5" eb="6">
      <t>ゼイ</t>
    </rPh>
    <phoneticPr fontId="4"/>
  </si>
  <si>
    <t>府たばこ税</t>
    <rPh sb="0" eb="1">
      <t>フ</t>
    </rPh>
    <rPh sb="4" eb="5">
      <t>ゼイ</t>
    </rPh>
    <phoneticPr fontId="4"/>
  </si>
  <si>
    <t>ゴルフ場利用税</t>
    <rPh sb="3" eb="4">
      <t>ジョウ</t>
    </rPh>
    <rPh sb="4" eb="6">
      <t>リヨウ</t>
    </rPh>
    <rPh sb="6" eb="7">
      <t>ゼイ</t>
    </rPh>
    <phoneticPr fontId="4"/>
  </si>
  <si>
    <t>自動車取得税</t>
    <rPh sb="0" eb="3">
      <t>ジドウシャ</t>
    </rPh>
    <rPh sb="3" eb="5">
      <t>シュトク</t>
    </rPh>
    <rPh sb="5" eb="6">
      <t>ゼイ</t>
    </rPh>
    <phoneticPr fontId="4"/>
  </si>
  <si>
    <t>軽油引取税</t>
    <rPh sb="0" eb="2">
      <t>ケイユ</t>
    </rPh>
    <rPh sb="2" eb="4">
      <t>ヒキト</t>
    </rPh>
    <rPh sb="4" eb="5">
      <t>ゼイ</t>
    </rPh>
    <phoneticPr fontId="4"/>
  </si>
  <si>
    <t>自動車税</t>
    <rPh sb="0" eb="3">
      <t>ジドウシャ</t>
    </rPh>
    <rPh sb="3" eb="4">
      <t>ゼイ</t>
    </rPh>
    <phoneticPr fontId="4"/>
  </si>
  <si>
    <t>鉱区税</t>
    <rPh sb="0" eb="2">
      <t>コウク</t>
    </rPh>
    <rPh sb="2" eb="3">
      <t>ゼイ</t>
    </rPh>
    <phoneticPr fontId="4"/>
  </si>
  <si>
    <t>狩猟税</t>
    <rPh sb="0" eb="2">
      <t>シュリョウ</t>
    </rPh>
    <rPh sb="2" eb="3">
      <t>ゼイ</t>
    </rPh>
    <phoneticPr fontId="4"/>
  </si>
  <si>
    <t>宿泊税</t>
    <rPh sb="0" eb="2">
      <t>シュクハク</t>
    </rPh>
    <rPh sb="2" eb="3">
      <t>ゼイ</t>
    </rPh>
    <phoneticPr fontId="4"/>
  </si>
  <si>
    <t>固定資産税</t>
    <rPh sb="0" eb="2">
      <t>コテイ</t>
    </rPh>
    <rPh sb="2" eb="4">
      <t>シサン</t>
    </rPh>
    <rPh sb="4" eb="5">
      <t>ゼイ</t>
    </rPh>
    <phoneticPr fontId="4"/>
  </si>
  <si>
    <t>旧法による税</t>
    <rPh sb="0" eb="2">
      <t>キュウホウ</t>
    </rPh>
    <rPh sb="5" eb="6">
      <t>ゼイ</t>
    </rPh>
    <phoneticPr fontId="4"/>
  </si>
  <si>
    <t>地方消費税清算金</t>
    <rPh sb="0" eb="2">
      <t>チホウ</t>
    </rPh>
    <rPh sb="2" eb="4">
      <t>ショウヒ</t>
    </rPh>
    <rPh sb="4" eb="5">
      <t>ゼイ</t>
    </rPh>
    <rPh sb="5" eb="7">
      <t>セイサン</t>
    </rPh>
    <rPh sb="7" eb="8">
      <t>キン</t>
    </rPh>
    <phoneticPr fontId="4"/>
  </si>
  <si>
    <t>※　地方消費税清算金については、事業収入（特別会計）に含まれています。</t>
    <rPh sb="2" eb="4">
      <t>チホウ</t>
    </rPh>
    <rPh sb="4" eb="7">
      <t>ショウヒゼイ</t>
    </rPh>
    <rPh sb="7" eb="9">
      <t>セイサン</t>
    </rPh>
    <rPh sb="9" eb="10">
      <t>キン</t>
    </rPh>
    <rPh sb="16" eb="18">
      <t>ジギョウ</t>
    </rPh>
    <phoneticPr fontId="4"/>
  </si>
  <si>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</si>
  <si>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議会費</t>
    <rPh sb="0" eb="2">
      <t>ギカイ</t>
    </rPh>
    <rPh sb="2" eb="3">
      <t>ヒ</t>
    </rPh>
    <phoneticPr fontId="4"/>
  </si>
  <si>
    <t>総務費</t>
    <rPh sb="0" eb="3">
      <t>ソウムヒ</t>
    </rPh>
    <phoneticPr fontId="4"/>
  </si>
  <si>
    <t>福祉費</t>
    <rPh sb="0" eb="2">
      <t>フクシ</t>
    </rPh>
    <rPh sb="2" eb="3">
      <t>ヒ</t>
    </rPh>
    <phoneticPr fontId="4"/>
  </si>
  <si>
    <t>健康医療費</t>
    <rPh sb="0" eb="2">
      <t>ケンコウ</t>
    </rPh>
    <rPh sb="2" eb="4">
      <t>イリョウ</t>
    </rPh>
    <rPh sb="4" eb="5">
      <t>ヒ</t>
    </rPh>
    <phoneticPr fontId="4"/>
  </si>
  <si>
    <t>商工労働費</t>
    <rPh sb="0" eb="2">
      <t>ショウコウ</t>
    </rPh>
    <rPh sb="2" eb="5">
      <t>ロウドウヒ</t>
    </rPh>
    <phoneticPr fontId="4"/>
  </si>
  <si>
    <t>環境農林
水産費</t>
    <rPh sb="0" eb="2">
      <t>カンキョウ</t>
    </rPh>
    <rPh sb="2" eb="4">
      <t>ノウリン</t>
    </rPh>
    <rPh sb="5" eb="7">
      <t>スイサン</t>
    </rPh>
    <rPh sb="7" eb="8">
      <t>ヒ</t>
    </rPh>
    <phoneticPr fontId="4"/>
  </si>
  <si>
    <t>資産の部</t>
    <rPh sb="0" eb="2">
      <t>シサン</t>
    </rPh>
    <rPh sb="3" eb="4">
      <t>ブ</t>
    </rPh>
    <phoneticPr fontId="4"/>
  </si>
  <si>
    <t>流動資産</t>
    <rPh sb="0" eb="2">
      <t>リュウドウ</t>
    </rPh>
    <rPh sb="2" eb="4">
      <t>シサン</t>
    </rPh>
    <phoneticPr fontId="4"/>
  </si>
  <si>
    <t>-</t>
  </si>
  <si>
    <t>現金預金</t>
    <rPh sb="0" eb="2">
      <t>ゲンキン</t>
    </rPh>
    <rPh sb="2" eb="4">
      <t>ヨキン</t>
    </rPh>
    <phoneticPr fontId="4"/>
  </si>
  <si>
    <t>未収金</t>
    <rPh sb="0" eb="2">
      <t>ミシュウ</t>
    </rPh>
    <rPh sb="2" eb="3">
      <t>キン</t>
    </rPh>
    <phoneticPr fontId="4"/>
  </si>
  <si>
    <t>基金</t>
    <rPh sb="0" eb="2">
      <t>キキン</t>
    </rPh>
    <phoneticPr fontId="4"/>
  </si>
  <si>
    <t>固定資産</t>
    <rPh sb="0" eb="2">
      <t>コテイ</t>
    </rPh>
    <rPh sb="2" eb="4">
      <t>シサン</t>
    </rPh>
    <phoneticPr fontId="4"/>
  </si>
  <si>
    <t>投資その他の資産</t>
    <rPh sb="0" eb="2">
      <t>トウシ</t>
    </rPh>
    <rPh sb="4" eb="5">
      <t>タ</t>
    </rPh>
    <rPh sb="6" eb="8">
      <t>シサン</t>
    </rPh>
    <phoneticPr fontId="4"/>
  </si>
  <si>
    <t>資産の部合計</t>
    <rPh sb="0" eb="2">
      <t>シサン</t>
    </rPh>
    <rPh sb="3" eb="4">
      <t>ブ</t>
    </rPh>
    <rPh sb="4" eb="6">
      <t>ゴウケイ</t>
    </rPh>
    <phoneticPr fontId="4"/>
  </si>
  <si>
    <t>負債の部</t>
    <rPh sb="0" eb="2">
      <t>フサイ</t>
    </rPh>
    <rPh sb="3" eb="4">
      <t>ブ</t>
    </rPh>
    <phoneticPr fontId="4"/>
  </si>
  <si>
    <t>流動負債</t>
    <rPh sb="0" eb="2">
      <t>リュウドウ</t>
    </rPh>
    <rPh sb="2" eb="4">
      <t>フサイ</t>
    </rPh>
    <phoneticPr fontId="4"/>
  </si>
  <si>
    <t>地方債</t>
    <rPh sb="0" eb="3">
      <t>チホウサイ</t>
    </rPh>
    <phoneticPr fontId="4"/>
  </si>
  <si>
    <t>未払金</t>
    <rPh sb="0" eb="2">
      <t>ミハラ</t>
    </rPh>
    <rPh sb="2" eb="3">
      <t>キン</t>
    </rPh>
    <phoneticPr fontId="4"/>
  </si>
  <si>
    <t>固定負債</t>
    <rPh sb="0" eb="2">
      <t>コテイ</t>
    </rPh>
    <rPh sb="2" eb="4">
      <t>フサイ</t>
    </rPh>
    <phoneticPr fontId="4"/>
  </si>
  <si>
    <t>負債の部合計</t>
    <rPh sb="0" eb="2">
      <t>フサイ</t>
    </rPh>
    <rPh sb="3" eb="4">
      <t>ブ</t>
    </rPh>
    <rPh sb="4" eb="6">
      <t>ゴウケイ</t>
    </rPh>
    <phoneticPr fontId="4"/>
  </si>
  <si>
    <t>純資産の部合計</t>
    <rPh sb="0" eb="3">
      <t>ジュンシサン</t>
    </rPh>
    <rPh sb="4" eb="5">
      <t>ブ</t>
    </rPh>
    <rPh sb="5" eb="7">
      <t>ゴウケイ</t>
    </rPh>
    <phoneticPr fontId="4"/>
  </si>
  <si>
    <t>都市整備費</t>
    <rPh sb="0" eb="2">
      <t>トシ</t>
    </rPh>
    <rPh sb="2" eb="5">
      <t>セイビヒ</t>
    </rPh>
    <phoneticPr fontId="4"/>
  </si>
  <si>
    <t>住宅まち
づくり費</t>
    <rPh sb="0" eb="2">
      <t>ジュウタク</t>
    </rPh>
    <rPh sb="8" eb="9">
      <t>ヒ</t>
    </rPh>
    <phoneticPr fontId="4"/>
  </si>
  <si>
    <t>警察費</t>
    <rPh sb="0" eb="2">
      <t>ケイサツ</t>
    </rPh>
    <rPh sb="2" eb="3">
      <t>ヒ</t>
    </rPh>
    <phoneticPr fontId="4"/>
  </si>
  <si>
    <t>教育費</t>
    <rPh sb="0" eb="3">
      <t>キョウイクヒ</t>
    </rPh>
    <phoneticPr fontId="4"/>
  </si>
  <si>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</si>
  <si>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行政収入</t>
    <rPh sb="0" eb="2">
      <t>ギョウセイ</t>
    </rPh>
    <rPh sb="2" eb="4">
      <t>シュウニュウ</t>
    </rPh>
    <phoneticPr fontId="4"/>
  </si>
  <si>
    <t>地方税</t>
    <rPh sb="0" eb="3">
      <t>チホウゼイ</t>
    </rPh>
    <phoneticPr fontId="4"/>
  </si>
  <si>
    <t>地方交付税</t>
    <rPh sb="0" eb="2">
      <t>チホウ</t>
    </rPh>
    <rPh sb="2" eb="5">
      <t>コウフゼイ</t>
    </rPh>
    <phoneticPr fontId="4"/>
  </si>
  <si>
    <t>分担金及び負担金</t>
    <rPh sb="0" eb="3">
      <t>ブンタンキン</t>
    </rPh>
    <rPh sb="3" eb="4">
      <t>オヨ</t>
    </rPh>
    <rPh sb="5" eb="8">
      <t>フタンキン</t>
    </rPh>
    <phoneticPr fontId="4"/>
  </si>
  <si>
    <t>使用料及び手数料</t>
    <rPh sb="0" eb="3">
      <t>シヨウリョウ</t>
    </rPh>
    <rPh sb="3" eb="4">
      <t>オヨ</t>
    </rPh>
    <rPh sb="5" eb="7">
      <t>テスウ</t>
    </rPh>
    <rPh sb="7" eb="8">
      <t>リョウ</t>
    </rPh>
    <phoneticPr fontId="4"/>
  </si>
  <si>
    <t>国庫支出金</t>
    <rPh sb="0" eb="2">
      <t>コッコ</t>
    </rPh>
    <rPh sb="2" eb="5">
      <t>シシュツキン</t>
    </rPh>
    <phoneticPr fontId="4"/>
  </si>
  <si>
    <t>行政費用</t>
    <rPh sb="0" eb="2">
      <t>ギョウセイ</t>
    </rPh>
    <rPh sb="2" eb="4">
      <t>ヒヨウ</t>
    </rPh>
    <phoneticPr fontId="4"/>
  </si>
  <si>
    <t>給与関係費</t>
    <rPh sb="0" eb="2">
      <t>キュウヨ</t>
    </rPh>
    <rPh sb="2" eb="4">
      <t>カンケイ</t>
    </rPh>
    <rPh sb="4" eb="5">
      <t>ヒ</t>
    </rPh>
    <phoneticPr fontId="4"/>
  </si>
  <si>
    <t>物件費</t>
    <rPh sb="0" eb="3">
      <t>ブッケンヒ</t>
    </rPh>
    <phoneticPr fontId="4"/>
  </si>
  <si>
    <t>負担金、補助金、交付金等</t>
    <rPh sb="0" eb="3">
      <t>フタンキン</t>
    </rPh>
    <rPh sb="4" eb="7">
      <t>ホジョキン</t>
    </rPh>
    <rPh sb="8" eb="11">
      <t>コウフキン</t>
    </rPh>
    <rPh sb="11" eb="12">
      <t>ナド</t>
    </rPh>
    <phoneticPr fontId="4"/>
  </si>
  <si>
    <t>維持補修費</t>
    <rPh sb="0" eb="2">
      <t>イジ</t>
    </rPh>
    <rPh sb="2" eb="4">
      <t>ホシュウ</t>
    </rPh>
    <rPh sb="4" eb="5">
      <t>ヒ</t>
    </rPh>
    <phoneticPr fontId="4"/>
  </si>
  <si>
    <t>繰出金</t>
    <rPh sb="0" eb="2">
      <t>クリダ</t>
    </rPh>
    <rPh sb="2" eb="3">
      <t>キン</t>
    </rPh>
    <phoneticPr fontId="4"/>
  </si>
  <si>
    <t>減価償却費</t>
    <rPh sb="0" eb="2">
      <t>ゲンカ</t>
    </rPh>
    <rPh sb="2" eb="4">
      <t>ショウキャク</t>
    </rPh>
    <rPh sb="4" eb="5">
      <t>ヒ</t>
    </rPh>
    <phoneticPr fontId="4"/>
  </si>
  <si>
    <t>引当金繰入額</t>
    <rPh sb="0" eb="2">
      <t>ヒキアテ</t>
    </rPh>
    <rPh sb="2" eb="3">
      <t>キン</t>
    </rPh>
    <rPh sb="3" eb="5">
      <t>クリイレ</t>
    </rPh>
    <rPh sb="5" eb="6">
      <t>ガク</t>
    </rPh>
    <phoneticPr fontId="4"/>
  </si>
  <si>
    <t>金融収入</t>
    <rPh sb="0" eb="2">
      <t>キンユウ</t>
    </rPh>
    <rPh sb="2" eb="4">
      <t>シュウニュウ</t>
    </rPh>
    <phoneticPr fontId="4"/>
  </si>
  <si>
    <t>受取利息及び配当金</t>
    <rPh sb="0" eb="2">
      <t>ウケトリ</t>
    </rPh>
    <rPh sb="2" eb="4">
      <t>リソク</t>
    </rPh>
    <rPh sb="4" eb="5">
      <t>オヨ</t>
    </rPh>
    <rPh sb="6" eb="9">
      <t>ハイトウキン</t>
    </rPh>
    <phoneticPr fontId="4"/>
  </si>
  <si>
    <t>金融費用</t>
    <rPh sb="0" eb="2">
      <t>キンユウ</t>
    </rPh>
    <rPh sb="2" eb="4">
      <t>ヒヨウ</t>
    </rPh>
    <phoneticPr fontId="4"/>
  </si>
  <si>
    <t>地方債利息・手数料</t>
    <rPh sb="0" eb="3">
      <t>チホウサイ</t>
    </rPh>
    <rPh sb="3" eb="5">
      <t>リソク</t>
    </rPh>
    <rPh sb="6" eb="8">
      <t>テスウ</t>
    </rPh>
    <rPh sb="8" eb="9">
      <t>リョウ</t>
    </rPh>
    <phoneticPr fontId="4"/>
  </si>
  <si>
    <t>通常収支差額</t>
    <rPh sb="0" eb="2">
      <t>ツウジョウ</t>
    </rPh>
    <rPh sb="2" eb="4">
      <t>シュウシ</t>
    </rPh>
    <rPh sb="4" eb="6">
      <t>サガク</t>
    </rPh>
    <phoneticPr fontId="4"/>
  </si>
  <si>
    <t>特別収入</t>
    <rPh sb="0" eb="2">
      <t>トクベツ</t>
    </rPh>
    <rPh sb="2" eb="4">
      <t>シュウニュウ</t>
    </rPh>
    <phoneticPr fontId="4"/>
  </si>
  <si>
    <t>特別費用</t>
    <rPh sb="0" eb="2">
      <t>トクベツ</t>
    </rPh>
    <rPh sb="2" eb="4">
      <t>ヒヨウ</t>
    </rPh>
    <phoneticPr fontId="4"/>
  </si>
  <si>
    <t>特別収支差額</t>
    <rPh sb="0" eb="2">
      <t>トクベツ</t>
    </rPh>
    <rPh sb="2" eb="4">
      <t>シュウシ</t>
    </rPh>
    <rPh sb="4" eb="6">
      <t>サガク</t>
    </rPh>
    <phoneticPr fontId="4"/>
  </si>
  <si>
    <t>当期収支差額</t>
    <rPh sb="0" eb="2">
      <t>トウキ</t>
    </rPh>
    <rPh sb="2" eb="4">
      <t>シュウシ</t>
    </rPh>
    <rPh sb="4" eb="6">
      <t>サガク</t>
    </rPh>
    <phoneticPr fontId="4"/>
  </si>
  <si>
    <t>一般財源等配分調整額</t>
    <rPh sb="0" eb="2">
      <t>イッパン</t>
    </rPh>
    <rPh sb="2" eb="4">
      <t>ザイゲン</t>
    </rPh>
    <rPh sb="4" eb="5">
      <t>ナド</t>
    </rPh>
    <rPh sb="5" eb="7">
      <t>ハイブン</t>
    </rPh>
    <rPh sb="7" eb="9">
      <t>チョウセイ</t>
    </rPh>
    <rPh sb="9" eb="10">
      <t>ガク</t>
    </rPh>
    <phoneticPr fontId="4"/>
  </si>
  <si>
    <t>再計</t>
    <rPh sb="0" eb="1">
      <t>サイ</t>
    </rPh>
    <rPh sb="1" eb="2">
      <t>ケイ</t>
    </rPh>
    <phoneticPr fontId="4"/>
  </si>
  <si>
    <r>
      <t>出納整理期間を除く要約財務諸表　</t>
    </r>
    <r>
      <rPr>
        <sz val="9"/>
        <color indexed="8"/>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4"/>
  </si>
  <si>
    <t>貸借対照表</t>
    <rPh sb="0" eb="2">
      <t>タイシャク</t>
    </rPh>
    <rPh sb="2" eb="5">
      <t>タイショウヒョウ</t>
    </rPh>
    <phoneticPr fontId="4"/>
  </si>
  <si>
    <t>令和元年度
（出納整理期間を含む）
①</t>
    <rPh sb="0" eb="2">
      <t>レイワ</t>
    </rPh>
    <rPh sb="2" eb="3">
      <t>ガン</t>
    </rPh>
    <rPh sb="3" eb="5">
      <t>ネンド</t>
    </rPh>
    <rPh sb="7" eb="9">
      <t>スイトウ</t>
    </rPh>
    <rPh sb="9" eb="11">
      <t>セイリ</t>
    </rPh>
    <rPh sb="11" eb="13">
      <t>キカン</t>
    </rPh>
    <rPh sb="14" eb="15">
      <t>フク</t>
    </rPh>
    <phoneticPr fontId="4"/>
  </si>
  <si>
    <t>出納整理期間中の取引
（増加）
②</t>
    <rPh sb="0" eb="2">
      <t>スイトウ</t>
    </rPh>
    <rPh sb="2" eb="4">
      <t>セイリ</t>
    </rPh>
    <rPh sb="4" eb="7">
      <t>キカンチュウ</t>
    </rPh>
    <rPh sb="8" eb="10">
      <t>トリヒキ</t>
    </rPh>
    <rPh sb="12" eb="14">
      <t>ゾウカ</t>
    </rPh>
    <phoneticPr fontId="4"/>
  </si>
  <si>
    <t>出納整理期間中の取引
（減少）
③</t>
    <rPh sb="0" eb="2">
      <t>スイトウ</t>
    </rPh>
    <rPh sb="2" eb="4">
      <t>セイリ</t>
    </rPh>
    <rPh sb="4" eb="7">
      <t>キカンチュウ</t>
    </rPh>
    <rPh sb="8" eb="10">
      <t>トリヒキ</t>
    </rPh>
    <rPh sb="12" eb="14">
      <t>ゲンショウ</t>
    </rPh>
    <phoneticPr fontId="4"/>
  </si>
  <si>
    <t>令和元年度
（出納整理期間を除く）
①－②＋③</t>
    <rPh sb="0" eb="2">
      <t>レイワ</t>
    </rPh>
    <rPh sb="2" eb="3">
      <t>ガン</t>
    </rPh>
    <rPh sb="3" eb="5">
      <t>ネンド</t>
    </rPh>
    <rPh sb="7" eb="9">
      <t>スイトウ</t>
    </rPh>
    <rPh sb="9" eb="11">
      <t>セイリ</t>
    </rPh>
    <rPh sb="11" eb="13">
      <t>キカン</t>
    </rPh>
    <rPh sb="14" eb="15">
      <t>ノゾ</t>
    </rPh>
    <phoneticPr fontId="4"/>
  </si>
  <si>
    <t>行政コスト計算書</t>
    <rPh sb="0" eb="2">
      <t>ギョウセイ</t>
    </rPh>
    <rPh sb="5" eb="8">
      <t>ケイサンショ</t>
    </rPh>
    <phoneticPr fontId="4"/>
  </si>
  <si>
    <t>キャッシュ・フロー計算書</t>
    <rPh sb="9" eb="12">
      <t>ケイサンショ</t>
    </rPh>
    <phoneticPr fontId="4"/>
  </si>
  <si>
    <t>（参考）</t>
    <rPh sb="1" eb="3">
      <t>サンコウ</t>
    </rPh>
    <phoneticPr fontId="4"/>
  </si>
  <si>
    <r>
      <t xml:space="preserve">令和元年度
</t>
    </r>
    <r>
      <rPr>
        <sz val="7"/>
        <color indexed="8"/>
        <rFont val="ＭＳ Ｐゴシック"/>
        <family val="3"/>
        <charset val="128"/>
      </rPr>
      <t>（出納整理期間を含む）</t>
    </r>
    <r>
      <rPr>
        <sz val="9"/>
        <color indexed="8"/>
        <rFont val="ＭＳ Ｐゴシック"/>
        <family val="3"/>
        <charset val="128"/>
      </rPr>
      <t xml:space="preserve">
①</t>
    </r>
    <rPh sb="0" eb="2">
      <t>レイワ</t>
    </rPh>
    <rPh sb="2" eb="3">
      <t>ガン</t>
    </rPh>
    <rPh sb="3" eb="5">
      <t>ネンド</t>
    </rPh>
    <phoneticPr fontId="4"/>
  </si>
  <si>
    <t>前年度出納整理
期間中の取引
②</t>
    <rPh sb="0" eb="1">
      <t>マエ</t>
    </rPh>
    <rPh sb="1" eb="3">
      <t>ネンド</t>
    </rPh>
    <rPh sb="3" eb="5">
      <t>スイトウ</t>
    </rPh>
    <rPh sb="5" eb="7">
      <t>セイリ</t>
    </rPh>
    <rPh sb="8" eb="11">
      <t>キカンチュウ</t>
    </rPh>
    <rPh sb="12" eb="14">
      <t>トリヒキ</t>
    </rPh>
    <phoneticPr fontId="4"/>
  </si>
  <si>
    <t>当年度出納整理
期間中の取引
③</t>
    <rPh sb="0" eb="3">
      <t>トウネンド</t>
    </rPh>
    <rPh sb="3" eb="5">
      <t>スイトウ</t>
    </rPh>
    <rPh sb="5" eb="7">
      <t>セイリ</t>
    </rPh>
    <rPh sb="8" eb="11">
      <t>キカンチュウ</t>
    </rPh>
    <rPh sb="12" eb="14">
      <t>トリヒキ</t>
    </rPh>
    <phoneticPr fontId="4"/>
  </si>
  <si>
    <t>平成31年4月1日～
令和2年3月31日
のキャッシュ・フロー
①＋②－③</t>
    <rPh sb="0" eb="2">
      <t>ヘイセイ</t>
    </rPh>
    <rPh sb="4" eb="5">
      <t>ネン</t>
    </rPh>
    <rPh sb="6" eb="7">
      <t>ガツ</t>
    </rPh>
    <rPh sb="8" eb="9">
      <t>ヒ</t>
    </rPh>
    <rPh sb="11" eb="13">
      <t>レイワ</t>
    </rPh>
    <rPh sb="14" eb="15">
      <t>ネン</t>
    </rPh>
    <rPh sb="16" eb="17">
      <t>ガツ</t>
    </rPh>
    <rPh sb="19" eb="20">
      <t>ヒ</t>
    </rPh>
    <phoneticPr fontId="4"/>
  </si>
  <si>
    <r>
      <t xml:space="preserve">令和元年度
</t>
    </r>
    <r>
      <rPr>
        <sz val="7"/>
        <color indexed="8"/>
        <rFont val="ＭＳ Ｐゴシック"/>
        <family val="3"/>
        <charset val="128"/>
      </rPr>
      <t xml:space="preserve">（出納整理期間を除く）
</t>
    </r>
    <r>
      <rPr>
        <sz val="9"/>
        <color indexed="8"/>
        <rFont val="ＭＳ Ｐゴシック"/>
        <family val="3"/>
        <charset val="128"/>
      </rPr>
      <t>①－③</t>
    </r>
    <rPh sb="0" eb="2">
      <t>レイワ</t>
    </rPh>
    <rPh sb="2" eb="3">
      <t>ガン</t>
    </rPh>
    <rPh sb="3" eb="5">
      <t>ネンド</t>
    </rPh>
    <rPh sb="7" eb="9">
      <t>スイトウ</t>
    </rPh>
    <rPh sb="9" eb="11">
      <t>セイリ</t>
    </rPh>
    <rPh sb="11" eb="13">
      <t>キカン</t>
    </rPh>
    <rPh sb="14" eb="15">
      <t>ノゾ</t>
    </rPh>
    <phoneticPr fontId="4"/>
  </si>
  <si>
    <t>行政サービス活動収入</t>
    <rPh sb="0" eb="2">
      <t>ギョウセイ</t>
    </rPh>
    <rPh sb="6" eb="8">
      <t>カツドウ</t>
    </rPh>
    <rPh sb="8" eb="10">
      <t>シュウニュウ</t>
    </rPh>
    <phoneticPr fontId="4"/>
  </si>
  <si>
    <t>行政サービス活動支出</t>
    <rPh sb="0" eb="2">
      <t>ギョウセイ</t>
    </rPh>
    <rPh sb="6" eb="8">
      <t>カツドウ</t>
    </rPh>
    <rPh sb="8" eb="10">
      <t>シシュツ</t>
    </rPh>
    <phoneticPr fontId="4"/>
  </si>
  <si>
    <t>行政サービス活動収支差額</t>
    <rPh sb="0" eb="2">
      <t>ギョウセイ</t>
    </rPh>
    <rPh sb="6" eb="8">
      <t>カツドウ</t>
    </rPh>
    <rPh sb="8" eb="10">
      <t>シュウシ</t>
    </rPh>
    <rPh sb="10" eb="12">
      <t>サガク</t>
    </rPh>
    <phoneticPr fontId="4"/>
  </si>
  <si>
    <t>投資活動収入</t>
    <rPh sb="0" eb="2">
      <t>トウシ</t>
    </rPh>
    <rPh sb="2" eb="4">
      <t>カツドウ</t>
    </rPh>
    <rPh sb="4" eb="6">
      <t>シュウニュウ</t>
    </rPh>
    <phoneticPr fontId="4"/>
  </si>
  <si>
    <t>基金繰入金（取崩）</t>
    <rPh sb="0" eb="2">
      <t>キキン</t>
    </rPh>
    <rPh sb="2" eb="4">
      <t>クリイレ</t>
    </rPh>
    <rPh sb="4" eb="5">
      <t>キン</t>
    </rPh>
    <rPh sb="6" eb="8">
      <t>トリクズシ</t>
    </rPh>
    <phoneticPr fontId="4"/>
  </si>
  <si>
    <t>投資活動支出</t>
    <rPh sb="0" eb="2">
      <t>トウシ</t>
    </rPh>
    <rPh sb="2" eb="4">
      <t>カツドウ</t>
    </rPh>
    <rPh sb="4" eb="6">
      <t>シシュツ</t>
    </rPh>
    <phoneticPr fontId="4"/>
  </si>
  <si>
    <t>公共施設等整備支出</t>
    <rPh sb="0" eb="2">
      <t>コウキョウ</t>
    </rPh>
    <rPh sb="2" eb="4">
      <t>シセツ</t>
    </rPh>
    <rPh sb="4" eb="5">
      <t>ナド</t>
    </rPh>
    <rPh sb="5" eb="7">
      <t>セイビ</t>
    </rPh>
    <rPh sb="7" eb="9">
      <t>シシュツ</t>
    </rPh>
    <phoneticPr fontId="4"/>
  </si>
  <si>
    <t>基金積立金</t>
    <rPh sb="0" eb="2">
      <t>キキン</t>
    </rPh>
    <rPh sb="2" eb="4">
      <t>ツミタテ</t>
    </rPh>
    <rPh sb="4" eb="5">
      <t>キン</t>
    </rPh>
    <phoneticPr fontId="4"/>
  </si>
  <si>
    <t>投資活動収支差額</t>
    <rPh sb="0" eb="2">
      <t>トウシ</t>
    </rPh>
    <rPh sb="2" eb="4">
      <t>カツドウ</t>
    </rPh>
    <rPh sb="4" eb="6">
      <t>シュウシ</t>
    </rPh>
    <rPh sb="6" eb="8">
      <t>サガク</t>
    </rPh>
    <phoneticPr fontId="4"/>
  </si>
  <si>
    <t>財務活動収入</t>
    <rPh sb="0" eb="2">
      <t>ザイム</t>
    </rPh>
    <rPh sb="2" eb="4">
      <t>カツドウ</t>
    </rPh>
    <rPh sb="4" eb="6">
      <t>シュウニュウ</t>
    </rPh>
    <phoneticPr fontId="4"/>
  </si>
  <si>
    <t>財務活動支出</t>
    <rPh sb="0" eb="2">
      <t>ザイム</t>
    </rPh>
    <rPh sb="2" eb="4">
      <t>カツドウ</t>
    </rPh>
    <rPh sb="4" eb="6">
      <t>シシュツ</t>
    </rPh>
    <phoneticPr fontId="4"/>
  </si>
  <si>
    <t>地方債償還金</t>
    <rPh sb="0" eb="3">
      <t>チホウサイ</t>
    </rPh>
    <rPh sb="3" eb="6">
      <t>ショウカンキン</t>
    </rPh>
    <phoneticPr fontId="4"/>
  </si>
  <si>
    <t>財務活動収支差額</t>
    <rPh sb="0" eb="2">
      <t>ザイム</t>
    </rPh>
    <rPh sb="2" eb="4">
      <t>カツドウ</t>
    </rPh>
    <rPh sb="4" eb="6">
      <t>シュウシ</t>
    </rPh>
    <rPh sb="6" eb="8">
      <t>サガク</t>
    </rPh>
    <phoneticPr fontId="4"/>
  </si>
  <si>
    <t>収支差額合計</t>
    <rPh sb="0" eb="2">
      <t>シュウシ</t>
    </rPh>
    <rPh sb="2" eb="4">
      <t>サガク</t>
    </rPh>
    <rPh sb="4" eb="6">
      <t>ゴウケイ</t>
    </rPh>
    <phoneticPr fontId="4"/>
  </si>
  <si>
    <t>前年度からの繰越金</t>
    <rPh sb="0" eb="1">
      <t>マエ</t>
    </rPh>
    <rPh sb="1" eb="3">
      <t>ネンド</t>
    </rPh>
    <rPh sb="6" eb="8">
      <t>クリコシ</t>
    </rPh>
    <rPh sb="8" eb="9">
      <t>キン</t>
    </rPh>
    <phoneticPr fontId="4"/>
  </si>
  <si>
    <t>形式収支</t>
    <rPh sb="0" eb="2">
      <t>ケイシキ</t>
    </rPh>
    <rPh sb="2" eb="4">
      <t>シュウシ</t>
    </rPh>
    <phoneticPr fontId="4"/>
  </si>
  <si>
    <t>歳入歳出外現金受入額</t>
    <rPh sb="0" eb="2">
      <t>サイニュウ</t>
    </rPh>
    <rPh sb="2" eb="4">
      <t>サイシュツ</t>
    </rPh>
    <rPh sb="4" eb="5">
      <t>ガイ</t>
    </rPh>
    <rPh sb="5" eb="7">
      <t>ゲンキン</t>
    </rPh>
    <rPh sb="7" eb="9">
      <t>ウケイレ</t>
    </rPh>
    <rPh sb="9" eb="10">
      <t>ガク</t>
    </rPh>
    <phoneticPr fontId="4"/>
  </si>
  <si>
    <t>歳入歳出外現金払出額</t>
    <rPh sb="0" eb="2">
      <t>サイニュウ</t>
    </rPh>
    <rPh sb="2" eb="4">
      <t>サイシュツ</t>
    </rPh>
    <rPh sb="4" eb="5">
      <t>ガイ</t>
    </rPh>
    <rPh sb="5" eb="7">
      <t>ゲンキン</t>
    </rPh>
    <rPh sb="7" eb="9">
      <t>ハライダ</t>
    </rPh>
    <rPh sb="9" eb="10">
      <t>ガク</t>
    </rPh>
    <phoneticPr fontId="4"/>
  </si>
  <si>
    <t>再計</t>
    <rPh sb="0" eb="2">
      <t>サイケイ</t>
    </rPh>
    <phoneticPr fontId="4"/>
  </si>
  <si>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57"/>
  </si>
  <si>
    <t>【各会計合算】</t>
    <rPh sb="1" eb="2">
      <t>カク</t>
    </rPh>
    <rPh sb="2" eb="4">
      <t>カイケイ</t>
    </rPh>
    <rPh sb="4" eb="6">
      <t>ガッサン</t>
    </rPh>
    <phoneticPr fontId="57"/>
  </si>
  <si>
    <t>（単位：百万円）</t>
    <rPh sb="1" eb="3">
      <t>タンイ</t>
    </rPh>
    <rPh sb="4" eb="7">
      <t>ヒャクマンエン</t>
    </rPh>
    <phoneticPr fontId="57"/>
  </si>
  <si>
    <t>行政コスト計算書の当期収支差額</t>
    <rPh sb="0" eb="2">
      <t>ギョウセイ</t>
    </rPh>
    <rPh sb="5" eb="8">
      <t>ケイサンショ</t>
    </rPh>
    <rPh sb="9" eb="11">
      <t>トウキ</t>
    </rPh>
    <rPh sb="11" eb="13">
      <t>シュウシ</t>
    </rPh>
    <rPh sb="13" eb="15">
      <t>サガク</t>
    </rPh>
    <phoneticPr fontId="4"/>
  </si>
  <si>
    <t>ア　固定資産の増減</t>
    <rPh sb="2" eb="4">
      <t>コテイ</t>
    </rPh>
    <rPh sb="4" eb="6">
      <t>シサン</t>
    </rPh>
    <rPh sb="7" eb="9">
      <t>ゾウゲン</t>
    </rPh>
    <phoneticPr fontId="57"/>
  </si>
  <si>
    <t>減価償却費</t>
    <rPh sb="0" eb="2">
      <t>ゲンカ</t>
    </rPh>
    <rPh sb="2" eb="4">
      <t>ショウキャク</t>
    </rPh>
    <rPh sb="4" eb="5">
      <t>ヒ</t>
    </rPh>
    <phoneticPr fontId="57"/>
  </si>
  <si>
    <t>固定資産売却益（損）</t>
    <rPh sb="0" eb="2">
      <t>コテイ</t>
    </rPh>
    <rPh sb="2" eb="4">
      <t>シサン</t>
    </rPh>
    <rPh sb="4" eb="6">
      <t>バイキャク</t>
    </rPh>
    <rPh sb="6" eb="7">
      <t>エキ</t>
    </rPh>
    <rPh sb="8" eb="9">
      <t>ソン</t>
    </rPh>
    <phoneticPr fontId="57"/>
  </si>
  <si>
    <t>固定資産除却損</t>
    <rPh sb="0" eb="2">
      <t>コテイ</t>
    </rPh>
    <rPh sb="2" eb="4">
      <t>シサン</t>
    </rPh>
    <rPh sb="4" eb="6">
      <t>ジョキャク</t>
    </rPh>
    <rPh sb="6" eb="7">
      <t>ソン</t>
    </rPh>
    <phoneticPr fontId="57"/>
  </si>
  <si>
    <t>減損損失</t>
    <rPh sb="0" eb="2">
      <t>ゲンソン</t>
    </rPh>
    <rPh sb="2" eb="4">
      <t>ソンシツ</t>
    </rPh>
    <phoneticPr fontId="57"/>
  </si>
  <si>
    <t>出資金評価減</t>
    <rPh sb="0" eb="3">
      <t>シュッシキン</t>
    </rPh>
    <rPh sb="3" eb="5">
      <t>ヒョウカ</t>
    </rPh>
    <rPh sb="5" eb="6">
      <t>ゲン</t>
    </rPh>
    <phoneticPr fontId="57"/>
  </si>
  <si>
    <t>災害救助基金（物資）の増（減）</t>
    <rPh sb="0" eb="2">
      <t>サイガイ</t>
    </rPh>
    <rPh sb="2" eb="4">
      <t>キュウジョ</t>
    </rPh>
    <rPh sb="4" eb="6">
      <t>キキン</t>
    </rPh>
    <rPh sb="7" eb="9">
      <t>ブッシ</t>
    </rPh>
    <rPh sb="11" eb="12">
      <t>ゾウ</t>
    </rPh>
    <rPh sb="13" eb="14">
      <t>ゲン</t>
    </rPh>
    <phoneticPr fontId="57"/>
  </si>
  <si>
    <t>修学資金貸付金の償還免除</t>
    <rPh sb="0" eb="2">
      <t>シュウガク</t>
    </rPh>
    <rPh sb="2" eb="4">
      <t>シキン</t>
    </rPh>
    <rPh sb="4" eb="6">
      <t>カシツケ</t>
    </rPh>
    <rPh sb="6" eb="7">
      <t>キン</t>
    </rPh>
    <rPh sb="8" eb="10">
      <t>ショウカン</t>
    </rPh>
    <rPh sb="10" eb="12">
      <t>メンジョ</t>
    </rPh>
    <phoneticPr fontId="57"/>
  </si>
  <si>
    <t>重要物品の受入</t>
    <rPh sb="0" eb="2">
      <t>ジュウヨウ</t>
    </rPh>
    <rPh sb="2" eb="4">
      <t>ブッピン</t>
    </rPh>
    <rPh sb="5" eb="7">
      <t>ウケイ</t>
    </rPh>
    <phoneticPr fontId="57"/>
  </si>
  <si>
    <t>イ　流動資産・流動負債の増減</t>
    <rPh sb="2" eb="4">
      <t>リュウドウ</t>
    </rPh>
    <rPh sb="4" eb="6">
      <t>シサン</t>
    </rPh>
    <rPh sb="7" eb="9">
      <t>リュウドウ</t>
    </rPh>
    <rPh sb="9" eb="11">
      <t>フサイ</t>
    </rPh>
    <rPh sb="12" eb="14">
      <t>ゾウゲン</t>
    </rPh>
    <phoneticPr fontId="57"/>
  </si>
  <si>
    <t>未収金の増加（減少）</t>
    <rPh sb="0" eb="2">
      <t>ミシュウ</t>
    </rPh>
    <rPh sb="2" eb="3">
      <t>キン</t>
    </rPh>
    <rPh sb="4" eb="6">
      <t>ゾウカ</t>
    </rPh>
    <rPh sb="7" eb="9">
      <t>ゲンショウ</t>
    </rPh>
    <phoneticPr fontId="57"/>
  </si>
  <si>
    <t>還付未済金の増加</t>
    <rPh sb="0" eb="2">
      <t>カンプ</t>
    </rPh>
    <rPh sb="2" eb="4">
      <t>ミサイ</t>
    </rPh>
    <rPh sb="4" eb="5">
      <t>キン</t>
    </rPh>
    <rPh sb="6" eb="8">
      <t>ゾウカ</t>
    </rPh>
    <phoneticPr fontId="57"/>
  </si>
  <si>
    <t>棚卸資産売却原価</t>
    <rPh sb="0" eb="2">
      <t>タナオロ</t>
    </rPh>
    <rPh sb="2" eb="4">
      <t>シサン</t>
    </rPh>
    <rPh sb="4" eb="6">
      <t>バイキャク</t>
    </rPh>
    <rPh sb="6" eb="8">
      <t>ゲンカ</t>
    </rPh>
    <phoneticPr fontId="57"/>
  </si>
  <si>
    <t>棚卸資産評価損</t>
    <rPh sb="0" eb="2">
      <t>タナオロシ</t>
    </rPh>
    <rPh sb="2" eb="4">
      <t>シサン</t>
    </rPh>
    <rPh sb="4" eb="6">
      <t>ヒョウカ</t>
    </rPh>
    <rPh sb="6" eb="7">
      <t>ソン</t>
    </rPh>
    <phoneticPr fontId="57"/>
  </si>
  <si>
    <t>不納欠損引当金繰入額</t>
    <rPh sb="0" eb="1">
      <t>フ</t>
    </rPh>
    <rPh sb="1" eb="2">
      <t>オサム</t>
    </rPh>
    <rPh sb="2" eb="4">
      <t>ケッソン</t>
    </rPh>
    <rPh sb="4" eb="6">
      <t>ヒキアテ</t>
    </rPh>
    <rPh sb="6" eb="7">
      <t>キン</t>
    </rPh>
    <rPh sb="7" eb="9">
      <t>クリイレ</t>
    </rPh>
    <rPh sb="9" eb="10">
      <t>ガク</t>
    </rPh>
    <phoneticPr fontId="57"/>
  </si>
  <si>
    <t>賞与等引当金繰入・取崩・戻入額</t>
    <rPh sb="0" eb="2">
      <t>ショウヨ</t>
    </rPh>
    <rPh sb="2" eb="3">
      <t>トウ</t>
    </rPh>
    <rPh sb="3" eb="5">
      <t>ヒキアテ</t>
    </rPh>
    <rPh sb="5" eb="6">
      <t>キン</t>
    </rPh>
    <rPh sb="6" eb="8">
      <t>クリイレ</t>
    </rPh>
    <rPh sb="9" eb="11">
      <t>トリクズシ</t>
    </rPh>
    <rPh sb="12" eb="14">
      <t>モドシイレ</t>
    </rPh>
    <rPh sb="14" eb="15">
      <t>ガク</t>
    </rPh>
    <phoneticPr fontId="57"/>
  </si>
  <si>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57"/>
  </si>
  <si>
    <t>ウ　その他非現金取引項目</t>
    <rPh sb="4" eb="5">
      <t>タ</t>
    </rPh>
    <rPh sb="5" eb="6">
      <t>ヒ</t>
    </rPh>
    <rPh sb="6" eb="8">
      <t>ゲンキン</t>
    </rPh>
    <rPh sb="8" eb="10">
      <t>トリヒキ</t>
    </rPh>
    <rPh sb="10" eb="12">
      <t>コウモク</t>
    </rPh>
    <phoneticPr fontId="57"/>
  </si>
  <si>
    <t>貸倒引当金繰入額</t>
    <rPh sb="0" eb="2">
      <t>カシダオレ</t>
    </rPh>
    <rPh sb="2" eb="4">
      <t>ヒキアテ</t>
    </rPh>
    <rPh sb="4" eb="5">
      <t>キン</t>
    </rPh>
    <rPh sb="5" eb="7">
      <t>クリイレ</t>
    </rPh>
    <rPh sb="7" eb="8">
      <t>ガク</t>
    </rPh>
    <phoneticPr fontId="57"/>
  </si>
  <si>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57"/>
  </si>
  <si>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57"/>
  </si>
  <si>
    <t>その他引当金繰入額</t>
    <rPh sb="2" eb="3">
      <t>タ</t>
    </rPh>
    <rPh sb="3" eb="5">
      <t>ヒキアテ</t>
    </rPh>
    <rPh sb="5" eb="6">
      <t>キン</t>
    </rPh>
    <rPh sb="6" eb="8">
      <t>クリイレ</t>
    </rPh>
    <rPh sb="8" eb="9">
      <t>ガク</t>
    </rPh>
    <phoneticPr fontId="57"/>
  </si>
  <si>
    <t>地方債発行差金</t>
    <rPh sb="0" eb="3">
      <t>チホウサイ</t>
    </rPh>
    <rPh sb="3" eb="5">
      <t>ハッコウ</t>
    </rPh>
    <rPh sb="5" eb="7">
      <t>サキン</t>
    </rPh>
    <phoneticPr fontId="57"/>
  </si>
  <si>
    <t>エ　投資的経費の財源</t>
    <rPh sb="2" eb="5">
      <t>トウシテキ</t>
    </rPh>
    <rPh sb="5" eb="7">
      <t>ケイヒ</t>
    </rPh>
    <rPh sb="8" eb="10">
      <t>ザイゲン</t>
    </rPh>
    <phoneticPr fontId="57"/>
  </si>
  <si>
    <t>国庫支出金</t>
    <rPh sb="0" eb="2">
      <t>コッコ</t>
    </rPh>
    <rPh sb="2" eb="5">
      <t>シシュツキン</t>
    </rPh>
    <phoneticPr fontId="57"/>
  </si>
  <si>
    <t>分担金及び負担金</t>
    <rPh sb="0" eb="3">
      <t>ブンタンキン</t>
    </rPh>
    <rPh sb="3" eb="4">
      <t>オヨ</t>
    </rPh>
    <rPh sb="5" eb="8">
      <t>フタンキン</t>
    </rPh>
    <phoneticPr fontId="57"/>
  </si>
  <si>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57"/>
  </si>
  <si>
    <t>棚卸資産の原価に算入する支出額</t>
    <rPh sb="0" eb="2">
      <t>タナオロシ</t>
    </rPh>
    <rPh sb="2" eb="4">
      <t>シサン</t>
    </rPh>
    <rPh sb="5" eb="7">
      <t>ゲンカ</t>
    </rPh>
    <rPh sb="8" eb="10">
      <t>サンニュウ</t>
    </rPh>
    <rPh sb="12" eb="15">
      <t>シシュツガク</t>
    </rPh>
    <phoneticPr fontId="57"/>
  </si>
  <si>
    <t>カ　地方債利息の会計間の配賦</t>
    <rPh sb="2" eb="4">
      <t>チホウ</t>
    </rPh>
    <rPh sb="4" eb="5">
      <t>サイ</t>
    </rPh>
    <rPh sb="5" eb="7">
      <t>リソク</t>
    </rPh>
    <rPh sb="8" eb="10">
      <t>カイケイ</t>
    </rPh>
    <rPh sb="10" eb="11">
      <t>アイダ</t>
    </rPh>
    <rPh sb="12" eb="14">
      <t>ハイフ</t>
    </rPh>
    <phoneticPr fontId="57"/>
  </si>
  <si>
    <t>キ　その他の取引項目</t>
    <rPh sb="4" eb="5">
      <t>タ</t>
    </rPh>
    <rPh sb="6" eb="8">
      <t>トリヒキ</t>
    </rPh>
    <rPh sb="8" eb="10">
      <t>コウモク</t>
    </rPh>
    <phoneticPr fontId="57"/>
  </si>
  <si>
    <t>その他の行政収入</t>
    <rPh sb="2" eb="3">
      <t>タ</t>
    </rPh>
    <rPh sb="4" eb="6">
      <t>ギョウセイ</t>
    </rPh>
    <rPh sb="6" eb="8">
      <t>シュウニュウ</t>
    </rPh>
    <phoneticPr fontId="57"/>
  </si>
  <si>
    <t>その他の特別収入</t>
    <rPh sb="2" eb="3">
      <t>タ</t>
    </rPh>
    <rPh sb="4" eb="6">
      <t>トクベツ</t>
    </rPh>
    <rPh sb="6" eb="8">
      <t>シュウニュウ</t>
    </rPh>
    <phoneticPr fontId="57"/>
  </si>
  <si>
    <t>その他の特別費用</t>
    <rPh sb="2" eb="3">
      <t>タ</t>
    </rPh>
    <rPh sb="4" eb="6">
      <t>トクベツ</t>
    </rPh>
    <rPh sb="6" eb="8">
      <t>ヒヨウ</t>
    </rPh>
    <phoneticPr fontId="57"/>
  </si>
  <si>
    <t>キャッシュ・フロー計算書の行政サービス活動収支差額</t>
    <rPh sb="9" eb="12">
      <t>ケイサンショ</t>
    </rPh>
    <rPh sb="13" eb="15">
      <t>ギョウセイ</t>
    </rPh>
    <rPh sb="19" eb="21">
      <t>カツドウ</t>
    </rPh>
    <rPh sb="21" eb="23">
      <t>シュウシ</t>
    </rPh>
    <rPh sb="23" eb="25">
      <t>サガク</t>
    </rPh>
    <phoneticPr fontId="4"/>
  </si>
  <si>
    <t>行政サービス活動収支差額</t>
  </si>
  <si>
    <t>売却予定固定資産明細表</t>
    <phoneticPr fontId="4"/>
  </si>
  <si>
    <t>　　　　　　　　　　　　　　　　　　　　　　　　　　　　　　　　　　　　　　　　　　　　　　　　　　　　　　　　　　</t>
    <phoneticPr fontId="4"/>
  </si>
  <si>
    <t xml:space="preserve">                　（単位：千円）</t>
    <phoneticPr fontId="4"/>
  </si>
  <si>
    <t>区　　分</t>
  </si>
  <si>
    <t>面　積</t>
  </si>
  <si>
    <t>貸借対照表上の表示</t>
  </si>
  <si>
    <t>時　価　②</t>
  </si>
  <si>
    <t>差引評価差額</t>
  </si>
  <si>
    <t>科目</t>
  </si>
  <si>
    <t>金額①</t>
  </si>
  <si>
    <t>②－①</t>
  </si>
  <si>
    <t>府営住宅施設</t>
  </si>
  <si>
    <t>土 地</t>
  </si>
  <si>
    <t>府立学校施設</t>
  </si>
  <si>
    <t>福祉保健施設</t>
  </si>
  <si>
    <t>警察施設</t>
  </si>
  <si>
    <t>その他施設</t>
  </si>
  <si>
    <t>漁港施設</t>
  </si>
  <si>
    <t>廃川・廃道敷</t>
  </si>
  <si>
    <t>合　　計</t>
  </si>
  <si>
    <t>　売却予定固定資産とは、現に公用又は公共用に供されておらず、かつ活用計画を持たない土地・建物、</t>
    <phoneticPr fontId="4"/>
  </si>
  <si>
    <t>　及びその他の低・未利用地並びに府営住宅活用用地（建替えに伴い生み出す用地）等のうち、売却方針</t>
    <rPh sb="45" eb="47">
      <t>ホウシン</t>
    </rPh>
    <phoneticPr fontId="4"/>
  </si>
  <si>
    <t>　が確定したものをいう。</t>
    <phoneticPr fontId="4"/>
  </si>
  <si>
    <t>その他の行政費用</t>
    <rPh sb="2" eb="3">
      <t>タ</t>
    </rPh>
    <rPh sb="4" eb="6">
      <t>ギョウセイ</t>
    </rPh>
    <rPh sb="6" eb="8">
      <t>ヒヨウ</t>
    </rPh>
    <phoneticPr fontId="57"/>
  </si>
  <si>
    <t>公立大学法人大阪</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</si>
</sst>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quot;△ &quot;#,##0"/>
    <numFmt numFmtId="178" formatCode="\(General\)"/>
    <numFmt numFmtId="179" formatCode="&quot;※&quot;\ \ \ \ \ \ 000"/>
    <numFmt numFmtId="180" formatCode="#,##0&quot;㎡&quot;"/>
  </numFmts>
  <fonts count="79"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6"/>
      <name val="ＭＳ Ｐ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b/>
      <sz val="11"/>
      <name val="ＭＳ Ｐゴシック"/>
      <family val="3"/>
      <charset val="128"/>
    </font>
    <font>
      <sz val="1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0"/>
      <color theme="1"/>
      <name val="ＭＳ Ｐゴシック"/>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8"/>
      <name val="ＭＳ ゴシック"/>
      <family val="3"/>
      <charset val="128"/>
    </font>
    <font>
      <sz val="7"/>
      <name val="ＭＳ ゴシック"/>
      <family val="3"/>
      <charset val="128"/>
    </font>
    <font>
      <sz val="9"/>
      <color indexed="8"/>
      <name val="ＭＳ ゴシック"/>
      <family val="3"/>
      <charset val="128"/>
    </font>
    <font>
      <sz val="9"/>
      <color theme="0" tint="-0.34998626667073579"/>
      <name val="ＭＳ ゴシック"/>
      <family val="3"/>
      <charset val="128"/>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b/>
      <sz val="11"/>
      <color rgb="FF000000"/>
      <name val="ＭＳ ゴシック"/>
      <family val="3"/>
      <charset val="128"/>
    </font>
    <font>
      <sz val="7"/>
      <color indexed="8"/>
      <name val="ＭＳ ゴシック"/>
      <family val="3"/>
      <charset val="128"/>
    </font>
    <font>
      <sz val="10"/>
      <color theme="0" tint="-0.34998626667073579"/>
      <name val="ＭＳ Ｐゴシック"/>
      <family val="3"/>
      <charset val="128"/>
      <scheme val="minor"/>
    </font>
    <font>
      <sz val="10"/>
      <color theme="0" tint="-0.34998626667073579"/>
      <name val="ＭＳ ゴシック"/>
      <family val="3"/>
      <charset val="128"/>
    </font>
    <font>
      <sz val="10"/>
      <color theme="1"/>
      <name val="ＭＳ ゴシック"/>
      <family val="3"/>
      <charset val="128"/>
    </font>
    <font>
      <sz val="9"/>
      <color theme="1"/>
      <name val="ＭＳ Ｐゴシック"/>
      <family val="3"/>
      <charset val="128"/>
    </font>
    <font>
      <sz val="11"/>
      <color theme="0" tint="-0.34998626667073579"/>
      <name val="ＭＳ Ｐゴシック"/>
      <family val="3"/>
      <charset val="128"/>
      <scheme val="minor"/>
    </font>
    <font>
      <sz val="9"/>
      <color rgb="FFFF0000"/>
      <name val="ＭＳ ゴシック"/>
      <family val="3"/>
      <charset val="128"/>
    </font>
    <font>
      <sz val="10"/>
      <color indexed="8"/>
      <name val="ＭＳ ゴシック"/>
      <family val="3"/>
      <charset val="128"/>
    </font>
    <font>
      <sz val="6"/>
      <name val="ＭＳ ゴシック"/>
      <family val="3"/>
      <charset val="128"/>
    </font>
    <font>
      <b/>
      <sz val="9"/>
      <name val="ＭＳ ゴシック"/>
      <family val="3"/>
      <charset val="128"/>
    </font>
    <font>
      <sz val="9"/>
      <color indexed="8"/>
      <name val="ＭＳ Ｐゴシック"/>
      <family val="3"/>
      <charset val="128"/>
    </font>
    <font>
      <sz val="7"/>
      <color indexed="8"/>
      <name val="ＭＳ Ｐゴシック"/>
      <family val="3"/>
      <charset val="128"/>
    </font>
    <font>
      <b/>
      <sz val="10"/>
      <name val="ＭＳ Ｐゴシック"/>
      <family val="3"/>
      <charset val="128"/>
    </font>
    <font>
      <b/>
      <sz val="10"/>
      <color theme="0" tint="-0.34998626667073579"/>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0000"/>
        <bgColor indexed="64"/>
      </patternFill>
    </fill>
  </fills>
  <borders count="157">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17">
    <xf numFmtId="0" fontId="0" fillId="0" borderId="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6" borderId="44" applyNumberFormat="0" applyAlignment="0" applyProtection="0">
      <alignment vertical="center"/>
    </xf>
    <xf numFmtId="0" fontId="29" fillId="26" borderId="44" applyNumberFormat="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1" fillId="28" borderId="45" applyNumberFormat="0" applyFont="0" applyAlignment="0" applyProtection="0">
      <alignment vertical="center"/>
    </xf>
    <xf numFmtId="0" fontId="26" fillId="28" borderId="45" applyNumberFormat="0" applyFont="0" applyAlignment="0" applyProtection="0">
      <alignment vertical="center"/>
    </xf>
    <xf numFmtId="0" fontId="31" fillId="0" borderId="46" applyNumberFormat="0" applyFill="0" applyAlignment="0" applyProtection="0">
      <alignment vertical="center"/>
    </xf>
    <xf numFmtId="0" fontId="31" fillId="0" borderId="46" applyNumberFormat="0" applyFill="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3" fillId="30" borderId="47" applyNumberFormat="0" applyAlignment="0" applyProtection="0">
      <alignment vertical="center"/>
    </xf>
    <xf numFmtId="0" fontId="33" fillId="30" borderId="4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26" fillId="0" borderId="0" applyFont="0" applyFill="0" applyBorder="0" applyAlignment="0" applyProtection="0">
      <alignment vertical="center"/>
    </xf>
    <xf numFmtId="38" fontId="15"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35" fillId="0" borderId="0" applyFont="0" applyFill="0" applyBorder="0" applyAlignment="0" applyProtection="0">
      <alignment vertical="center"/>
    </xf>
    <xf numFmtId="38" fontId="26" fillId="0" borderId="0" applyFont="0" applyFill="0" applyBorder="0" applyAlignment="0" applyProtection="0">
      <alignment vertical="center"/>
    </xf>
    <xf numFmtId="0" fontId="36" fillId="0" borderId="48" applyNumberFormat="0" applyFill="0" applyAlignment="0" applyProtection="0">
      <alignment vertical="center"/>
    </xf>
    <xf numFmtId="0" fontId="36" fillId="0" borderId="48" applyNumberFormat="0" applyFill="0" applyAlignment="0" applyProtection="0">
      <alignment vertical="center"/>
    </xf>
    <xf numFmtId="0" fontId="37" fillId="0" borderId="49" applyNumberFormat="0" applyFill="0" applyAlignment="0" applyProtection="0">
      <alignment vertical="center"/>
    </xf>
    <xf numFmtId="0" fontId="37" fillId="0" borderId="49"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51" applyNumberFormat="0" applyFill="0" applyAlignment="0" applyProtection="0">
      <alignment vertical="center"/>
    </xf>
    <xf numFmtId="0" fontId="39" fillId="0" borderId="51" applyNumberFormat="0" applyFill="0" applyAlignment="0" applyProtection="0">
      <alignment vertical="center"/>
    </xf>
    <xf numFmtId="0" fontId="40" fillId="30" borderId="52" applyNumberFormat="0" applyAlignment="0" applyProtection="0">
      <alignment vertical="center"/>
    </xf>
    <xf numFmtId="0" fontId="40" fillId="30" borderId="52"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31" borderId="47" applyNumberFormat="0" applyAlignment="0" applyProtection="0">
      <alignment vertical="center"/>
    </xf>
    <xf numFmtId="0" fontId="42" fillId="31" borderId="47" applyNumberFormat="0" applyAlignment="0" applyProtection="0">
      <alignment vertical="center"/>
    </xf>
    <xf numFmtId="0" fontId="26" fillId="0" borderId="0">
      <alignment vertical="center"/>
    </xf>
    <xf numFmtId="0" fontId="2" fillId="0" borderId="0">
      <alignment vertical="center"/>
    </xf>
    <xf numFmtId="0" fontId="26" fillId="0" borderId="0">
      <alignment vertical="center"/>
    </xf>
    <xf numFmtId="0" fontId="26" fillId="0" borderId="0">
      <alignment vertical="center"/>
    </xf>
    <xf numFmtId="0" fontId="2" fillId="0" borderId="0"/>
    <xf numFmtId="0" fontId="2"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alignment vertical="center"/>
    </xf>
    <xf numFmtId="0" fontId="26" fillId="0" borderId="0">
      <alignment vertical="center"/>
    </xf>
    <xf numFmtId="0" fontId="26" fillId="0" borderId="0"/>
    <xf numFmtId="0" fontId="26" fillId="0" borderId="0"/>
    <xf numFmtId="0" fontId="43" fillId="32" borderId="0" applyNumberFormat="0" applyBorder="0" applyAlignment="0" applyProtection="0">
      <alignment vertical="center"/>
    </xf>
    <xf numFmtId="0" fontId="43" fillId="32" borderId="0" applyNumberFormat="0" applyBorder="0" applyAlignment="0" applyProtection="0">
      <alignment vertical="center"/>
    </xf>
  </cellStyleXfs>
  <cellXfs count="965">
    <xf numFmtId="0" fontId="0" fillId="0" borderId="0" xfId="0">
      <alignment vertical="center"/>
    </xf>
    <xf numFmtId="0" fontId="7" fillId="0" borderId="0" xfId="95" applyFont="1" applyBorder="1" applyAlignment="1">
      <alignment horizontal="distributed" vertical="center"/>
    </xf>
    <xf numFmtId="0" fontId="10" fillId="0" borderId="0" xfId="95" applyFont="1">
      <alignment vertical="center"/>
    </xf>
    <xf numFmtId="0" fontId="10" fillId="0" borderId="0" xfId="95" applyFont="1" applyAlignment="1">
      <alignment horizontal="center" vertical="top"/>
    </xf>
    <xf numFmtId="0" fontId="13" fillId="0" borderId="0" xfId="95" applyFont="1" applyAlignment="1">
      <alignment horizontal="center" vertical="center"/>
    </xf>
    <xf numFmtId="0" fontId="12" fillId="0" borderId="0" xfId="95" applyFont="1" applyAlignment="1">
      <alignment horizontal="right" vertical="center"/>
    </xf>
    <xf numFmtId="176" fontId="14" fillId="0" borderId="1" xfId="66" applyNumberFormat="1" applyFont="1" applyBorder="1" applyAlignment="1">
      <alignment horizontal="center" vertical="center" justifyLastLine="1"/>
    </xf>
    <xf numFmtId="176" fontId="14" fillId="0" borderId="2" xfId="66" applyNumberFormat="1" applyFont="1" applyBorder="1" applyAlignment="1">
      <alignment horizontal="center" vertical="center" justifyLastLine="1"/>
    </xf>
    <xf numFmtId="176" fontId="14" fillId="0" borderId="3" xfId="66" applyNumberFormat="1" applyFont="1" applyBorder="1" applyAlignment="1">
      <alignment horizontal="center" vertical="center" justifyLastLine="1"/>
    </xf>
    <xf numFmtId="176" fontId="14" fillId="0" borderId="4" xfId="66" applyNumberFormat="1" applyFont="1" applyBorder="1" applyAlignment="1">
      <alignment horizontal="center" vertical="center" justifyLastLine="1"/>
    </xf>
    <xf numFmtId="176" fontId="14" fillId="0" borderId="5" xfId="66" applyNumberFormat="1" applyFont="1" applyBorder="1" applyAlignment="1">
      <alignment horizontal="center" vertical="center" justifyLastLine="1"/>
    </xf>
    <xf numFmtId="176" fontId="14" fillId="0" borderId="6" xfId="66" applyNumberFormat="1" applyFont="1" applyBorder="1" applyAlignment="1">
      <alignment horizontal="center" vertical="center" justifyLastLine="1"/>
    </xf>
    <xf numFmtId="0" fontId="3" fillId="0" borderId="7" xfId="95" applyFont="1" applyFill="1" applyBorder="1">
      <alignment vertical="center"/>
    </xf>
    <xf numFmtId="0" fontId="3" fillId="0" borderId="0" xfId="95" applyFont="1" applyFill="1" applyBorder="1">
      <alignment vertical="center"/>
    </xf>
    <xf numFmtId="0" fontId="3" fillId="0" borderId="8" xfId="95" applyFont="1" applyFill="1" applyBorder="1">
      <alignment vertical="center"/>
    </xf>
    <xf numFmtId="176" fontId="3" fillId="0" borderId="0" xfId="66" applyNumberFormat="1" applyFont="1" applyFill="1" applyBorder="1" applyAlignment="1">
      <alignment horizontal="right" vertical="center"/>
    </xf>
    <xf numFmtId="176" fontId="3" fillId="0" borderId="9" xfId="66" applyNumberFormat="1" applyFont="1" applyFill="1" applyBorder="1" applyAlignment="1">
      <alignment horizontal="right" vertical="center"/>
    </xf>
    <xf numFmtId="176" fontId="3" fillId="0" borderId="10" xfId="66" applyNumberFormat="1" applyFont="1" applyFill="1" applyBorder="1" applyAlignment="1">
      <alignment horizontal="right" vertical="center"/>
    </xf>
    <xf numFmtId="0" fontId="14" fillId="0" borderId="7" xfId="95" applyFont="1" applyFill="1" applyBorder="1">
      <alignment vertical="center"/>
    </xf>
    <xf numFmtId="0" fontId="14" fillId="0" borderId="0" xfId="95" applyFont="1" applyFill="1" applyBorder="1">
      <alignment vertical="center"/>
    </xf>
    <xf numFmtId="0" fontId="14" fillId="0" borderId="8" xfId="95" applyFont="1" applyFill="1" applyBorder="1">
      <alignment vertical="center"/>
    </xf>
    <xf numFmtId="176" fontId="14" fillId="0" borderId="0" xfId="66" applyNumberFormat="1" applyFont="1" applyFill="1" applyBorder="1" applyAlignment="1">
      <alignment horizontal="right" vertical="center"/>
    </xf>
    <xf numFmtId="176" fontId="14" fillId="0" borderId="9" xfId="66" applyNumberFormat="1" applyFont="1" applyFill="1" applyBorder="1" applyAlignment="1">
      <alignment horizontal="right" vertical="center"/>
    </xf>
    <xf numFmtId="176" fontId="14" fillId="0" borderId="10" xfId="66" applyNumberFormat="1" applyFont="1" applyFill="1" applyBorder="1" applyAlignment="1">
      <alignment horizontal="right" vertical="center"/>
    </xf>
    <xf numFmtId="176" fontId="3" fillId="0" borderId="11" xfId="66" applyNumberFormat="1" applyFont="1" applyFill="1" applyBorder="1" applyAlignment="1">
      <alignment horizontal="right" vertical="center"/>
    </xf>
    <xf numFmtId="176" fontId="3" fillId="0" borderId="12" xfId="66" applyNumberFormat="1" applyFont="1" applyFill="1" applyBorder="1" applyAlignment="1">
      <alignment horizontal="right" vertical="center"/>
    </xf>
    <xf numFmtId="176" fontId="3" fillId="0" borderId="13" xfId="66" applyNumberFormat="1" applyFont="1" applyFill="1" applyBorder="1" applyAlignment="1">
      <alignment horizontal="right" vertical="center"/>
    </xf>
    <xf numFmtId="0" fontId="10" fillId="0" borderId="0" xfId="95" applyFont="1" applyBorder="1">
      <alignment vertical="center"/>
    </xf>
    <xf numFmtId="0" fontId="14" fillId="0" borderId="0" xfId="95" applyFont="1" applyBorder="1">
      <alignment vertical="center"/>
    </xf>
    <xf numFmtId="0" fontId="14" fillId="0" borderId="0" xfId="99" applyFont="1" applyFill="1" applyBorder="1">
      <alignment vertical="center"/>
    </xf>
    <xf numFmtId="0" fontId="14" fillId="0" borderId="8" xfId="99" applyFont="1" applyFill="1" applyBorder="1">
      <alignment vertical="center"/>
    </xf>
    <xf numFmtId="0" fontId="14" fillId="0" borderId="0" xfId="99" applyFont="1" applyFill="1" applyBorder="1" applyAlignment="1">
      <alignment horizontal="center" vertical="center"/>
    </xf>
    <xf numFmtId="0" fontId="14" fillId="0" borderId="8" xfId="99" applyFont="1" applyFill="1" applyBorder="1" applyAlignment="1">
      <alignment horizontal="center" vertical="center"/>
    </xf>
    <xf numFmtId="0" fontId="14" fillId="0" borderId="7" xfId="95" applyFont="1" applyFill="1" applyBorder="1" applyAlignment="1">
      <alignment horizontal="center" vertical="center"/>
    </xf>
    <xf numFmtId="0" fontId="14" fillId="0" borderId="0" xfId="95" applyFont="1" applyFill="1" applyBorder="1" applyAlignment="1">
      <alignment horizontal="center" vertical="center"/>
    </xf>
    <xf numFmtId="0" fontId="14" fillId="0" borderId="8" xfId="95" applyFont="1" applyFill="1" applyBorder="1" applyAlignment="1">
      <alignment horizontal="center" vertical="center"/>
    </xf>
    <xf numFmtId="0" fontId="14" fillId="0" borderId="14" xfId="95" applyFont="1" applyFill="1" applyBorder="1">
      <alignment vertical="center"/>
    </xf>
    <xf numFmtId="0" fontId="14" fillId="0" borderId="15" xfId="95" applyFont="1" applyFill="1" applyBorder="1">
      <alignment vertical="center"/>
    </xf>
    <xf numFmtId="0" fontId="14" fillId="0" borderId="16" xfId="95" applyFont="1" applyFill="1" applyBorder="1">
      <alignment vertical="center"/>
    </xf>
    <xf numFmtId="176" fontId="3" fillId="0" borderId="17" xfId="66" applyNumberFormat="1" applyFont="1" applyFill="1" applyBorder="1" applyAlignment="1">
      <alignment horizontal="right" vertical="center"/>
    </xf>
    <xf numFmtId="176" fontId="3" fillId="0" borderId="18" xfId="66" applyNumberFormat="1" applyFont="1" applyFill="1" applyBorder="1" applyAlignment="1">
      <alignment horizontal="right" vertical="center"/>
    </xf>
    <xf numFmtId="176" fontId="3" fillId="0" borderId="19" xfId="66" applyNumberFormat="1" applyFont="1" applyFill="1" applyBorder="1" applyAlignment="1">
      <alignment horizontal="right" vertical="center"/>
    </xf>
    <xf numFmtId="0" fontId="13" fillId="0" borderId="0" xfId="95" applyFont="1" applyBorder="1" applyAlignment="1">
      <alignment horizontal="center" vertical="center"/>
    </xf>
    <xf numFmtId="0" fontId="17" fillId="0" borderId="0" xfId="95" applyFont="1" applyAlignment="1">
      <alignment horizontal="center" vertical="center"/>
    </xf>
    <xf numFmtId="176" fontId="12" fillId="0" borderId="0" xfId="66" applyNumberFormat="1" applyFont="1" applyBorder="1">
      <alignment vertical="center"/>
    </xf>
    <xf numFmtId="0" fontId="12" fillId="0" borderId="0" xfId="95" applyFont="1" applyBorder="1" applyAlignment="1">
      <alignment horizontal="center" vertical="center"/>
    </xf>
    <xf numFmtId="176" fontId="12" fillId="0" borderId="0" xfId="66" applyNumberFormat="1" applyFont="1" applyBorder="1" applyAlignment="1">
      <alignment vertical="center"/>
    </xf>
    <xf numFmtId="176" fontId="10" fillId="0" borderId="0" xfId="66" applyNumberFormat="1" applyFont="1">
      <alignment vertical="center"/>
    </xf>
    <xf numFmtId="0" fontId="3" fillId="0" borderId="0" xfId="95" applyFont="1" applyBorder="1" applyAlignment="1">
      <alignment horizontal="distributed" vertical="center"/>
    </xf>
    <xf numFmtId="0" fontId="6" fillId="0" borderId="0" xfId="95" applyFont="1" applyBorder="1" applyAlignment="1">
      <alignment horizontal="distributed" vertical="center"/>
    </xf>
    <xf numFmtId="0" fontId="18" fillId="0" borderId="0" xfId="95" applyFont="1" applyBorder="1" applyAlignment="1">
      <alignment horizontal="center" vertical="center"/>
    </xf>
    <xf numFmtId="0" fontId="12" fillId="0" borderId="20" xfId="95" applyFont="1" applyBorder="1" applyAlignment="1">
      <alignment horizontal="center" vertical="center" justifyLastLine="1"/>
    </xf>
    <xf numFmtId="0" fontId="12" fillId="0" borderId="21" xfId="95" applyFont="1" applyBorder="1" applyAlignment="1">
      <alignment horizontal="center" vertical="center" justifyLastLine="1"/>
    </xf>
    <xf numFmtId="0" fontId="16" fillId="0" borderId="7" xfId="95" applyFont="1" applyBorder="1">
      <alignment vertical="center"/>
    </xf>
    <xf numFmtId="0" fontId="16" fillId="0" borderId="0" xfId="95" applyFont="1" applyBorder="1">
      <alignment vertical="center"/>
    </xf>
    <xf numFmtId="177" fontId="3" fillId="0" borderId="9" xfId="95" applyNumberFormat="1" applyFont="1" applyBorder="1" applyAlignment="1">
      <alignment horizontal="right" vertical="center"/>
    </xf>
    <xf numFmtId="177" fontId="3" fillId="0" borderId="10" xfId="95" applyNumberFormat="1" applyFont="1" applyBorder="1" applyAlignment="1">
      <alignment horizontal="right" vertical="center"/>
    </xf>
    <xf numFmtId="0" fontId="6" fillId="0" borderId="7" xfId="95" applyFont="1" applyBorder="1">
      <alignment vertical="center"/>
    </xf>
    <xf numFmtId="0" fontId="6" fillId="0" borderId="0" xfId="95" applyFont="1" applyBorder="1">
      <alignment vertical="center"/>
    </xf>
    <xf numFmtId="0" fontId="16" fillId="0" borderId="22" xfId="95" applyFont="1" applyBorder="1">
      <alignment vertical="center"/>
    </xf>
    <xf numFmtId="0" fontId="16" fillId="0" borderId="23" xfId="95" applyFont="1" applyBorder="1">
      <alignment vertical="center"/>
    </xf>
    <xf numFmtId="177" fontId="3" fillId="0" borderId="24" xfId="95" applyNumberFormat="1" applyFont="1" applyFill="1" applyBorder="1" applyAlignment="1">
      <alignment horizontal="right" vertical="center"/>
    </xf>
    <xf numFmtId="177" fontId="3" fillId="0" borderId="25" xfId="95" applyNumberFormat="1" applyFont="1" applyFill="1" applyBorder="1" applyAlignment="1">
      <alignment horizontal="right" vertical="center"/>
    </xf>
    <xf numFmtId="176" fontId="3" fillId="0" borderId="25" xfId="66" applyNumberFormat="1" applyFont="1" applyFill="1" applyBorder="1" applyAlignment="1">
      <alignment horizontal="right" vertical="center"/>
    </xf>
    <xf numFmtId="176" fontId="3" fillId="0" borderId="24" xfId="66" applyNumberFormat="1" applyFont="1" applyFill="1" applyBorder="1" applyAlignment="1">
      <alignment horizontal="right" vertical="center"/>
    </xf>
    <xf numFmtId="0" fontId="2" fillId="0" borderId="0" xfId="95" applyAlignment="1">
      <alignment horizontal="distributed" vertical="center"/>
    </xf>
    <xf numFmtId="0" fontId="12" fillId="0" borderId="0" xfId="95" applyFont="1" applyAlignment="1">
      <alignment horizontal="center" vertical="center"/>
    </xf>
    <xf numFmtId="0" fontId="10" fillId="0" borderId="0" xfId="95" applyFont="1" applyAlignment="1">
      <alignment horizontal="right" vertical="center"/>
    </xf>
    <xf numFmtId="0" fontId="6" fillId="0" borderId="0" xfId="95" applyFont="1" applyAlignment="1">
      <alignment horizontal="center" vertical="center"/>
    </xf>
    <xf numFmtId="0" fontId="16" fillId="0" borderId="8" xfId="95" applyFont="1" applyBorder="1">
      <alignment vertical="center"/>
    </xf>
    <xf numFmtId="177" fontId="16" fillId="0" borderId="0" xfId="95" applyNumberFormat="1" applyFont="1" applyBorder="1">
      <alignment vertical="center"/>
    </xf>
    <xf numFmtId="177" fontId="16" fillId="0" borderId="9" xfId="95" applyNumberFormat="1" applyFont="1" applyBorder="1">
      <alignment vertical="center"/>
    </xf>
    <xf numFmtId="177" fontId="16" fillId="0" borderId="10" xfId="95" applyNumberFormat="1" applyFont="1" applyBorder="1">
      <alignment vertical="center"/>
    </xf>
    <xf numFmtId="0" fontId="16" fillId="0" borderId="0" xfId="95" applyFont="1" applyAlignment="1">
      <alignment horizontal="center" vertical="center"/>
    </xf>
    <xf numFmtId="0" fontId="6" fillId="0" borderId="8" xfId="95" applyFont="1" applyBorder="1">
      <alignment vertical="center"/>
    </xf>
    <xf numFmtId="0" fontId="19" fillId="0" borderId="0" xfId="95" applyFont="1" applyBorder="1" applyAlignment="1">
      <alignment horizontal="left"/>
    </xf>
    <xf numFmtId="0" fontId="19" fillId="0" borderId="8" xfId="95" applyFont="1" applyBorder="1" applyAlignment="1">
      <alignment horizontal="left"/>
    </xf>
    <xf numFmtId="0" fontId="17" fillId="0" borderId="0" xfId="95" applyFont="1" applyBorder="1">
      <alignment vertical="center"/>
    </xf>
    <xf numFmtId="0" fontId="19" fillId="0" borderId="0" xfId="95" applyFont="1" applyBorder="1">
      <alignment vertical="center"/>
    </xf>
    <xf numFmtId="176" fontId="14" fillId="0" borderId="26" xfId="66" applyNumberFormat="1" applyFont="1" applyFill="1" applyBorder="1" applyAlignment="1">
      <alignment horizontal="right" vertical="center"/>
    </xf>
    <xf numFmtId="0" fontId="20" fillId="0" borderId="8" xfId="95" applyFont="1" applyBorder="1">
      <alignment vertical="center"/>
    </xf>
    <xf numFmtId="0" fontId="20" fillId="0" borderId="0" xfId="95" applyFont="1" applyBorder="1">
      <alignment vertical="center"/>
    </xf>
    <xf numFmtId="176" fontId="3" fillId="0" borderId="26" xfId="66" applyNumberFormat="1" applyFont="1" applyFill="1" applyBorder="1" applyAlignment="1">
      <alignment horizontal="right" vertical="center"/>
    </xf>
    <xf numFmtId="0" fontId="16" fillId="0" borderId="27" xfId="95" applyFont="1" applyBorder="1">
      <alignment vertical="center"/>
    </xf>
    <xf numFmtId="0" fontId="21" fillId="0" borderId="22" xfId="95" applyFont="1" applyBorder="1">
      <alignment vertical="center"/>
    </xf>
    <xf numFmtId="177" fontId="16" fillId="0" borderId="0" xfId="95" applyNumberFormat="1" applyFont="1" applyFill="1" applyBorder="1">
      <alignment vertical="center"/>
    </xf>
    <xf numFmtId="177" fontId="16" fillId="0" borderId="9" xfId="95" applyNumberFormat="1" applyFont="1" applyFill="1" applyBorder="1">
      <alignment vertical="center"/>
    </xf>
    <xf numFmtId="177" fontId="16" fillId="0" borderId="10" xfId="95" applyNumberFormat="1" applyFont="1" applyFill="1" applyBorder="1">
      <alignment vertical="center"/>
    </xf>
    <xf numFmtId="0" fontId="2" fillId="0" borderId="0" xfId="95" applyFont="1" applyBorder="1">
      <alignment vertical="center"/>
    </xf>
    <xf numFmtId="0" fontId="22" fillId="0" borderId="0" xfId="95" applyFont="1" applyBorder="1">
      <alignment vertical="center"/>
    </xf>
    <xf numFmtId="0" fontId="16" fillId="0" borderId="28" xfId="95" applyFont="1" applyBorder="1">
      <alignment vertical="center"/>
    </xf>
    <xf numFmtId="0" fontId="16" fillId="0" borderId="29" xfId="95" applyFont="1" applyBorder="1">
      <alignment vertical="center"/>
    </xf>
    <xf numFmtId="0" fontId="16" fillId="0" borderId="30" xfId="95" applyFont="1" applyBorder="1">
      <alignment vertical="center"/>
    </xf>
    <xf numFmtId="0" fontId="14" fillId="0" borderId="0" xfId="95" applyFont="1" applyAlignment="1">
      <alignment horizontal="center" vertical="center"/>
    </xf>
    <xf numFmtId="0" fontId="16" fillId="0" borderId="31" xfId="95" applyFont="1" applyBorder="1">
      <alignment vertical="center"/>
    </xf>
    <xf numFmtId="176" fontId="3" fillId="0" borderId="32" xfId="66" applyNumberFormat="1" applyFont="1" applyFill="1" applyBorder="1" applyAlignment="1">
      <alignment horizontal="right" vertical="center"/>
    </xf>
    <xf numFmtId="176" fontId="3" fillId="0" borderId="33" xfId="66" applyNumberFormat="1" applyFont="1" applyFill="1" applyBorder="1" applyAlignment="1">
      <alignment horizontal="right" vertical="center"/>
    </xf>
    <xf numFmtId="176" fontId="3" fillId="0" borderId="34" xfId="66" applyNumberFormat="1" applyFont="1" applyFill="1" applyBorder="1" applyAlignment="1">
      <alignment horizontal="right" vertical="center"/>
    </xf>
    <xf numFmtId="0" fontId="44" fillId="0" borderId="0" xfId="101" applyFont="1">
      <alignment vertical="center"/>
    </xf>
    <xf numFmtId="0" fontId="45" fillId="0" borderId="0" xfId="101" applyFont="1">
      <alignment vertical="center"/>
    </xf>
    <xf numFmtId="0" fontId="46" fillId="0" borderId="0" xfId="101" applyFont="1">
      <alignment vertical="center"/>
    </xf>
    <xf numFmtId="0" fontId="26" fillId="0" borderId="0" xfId="101">
      <alignment vertical="center"/>
    </xf>
    <xf numFmtId="0" fontId="47" fillId="0" borderId="0" xfId="101" applyFont="1">
      <alignment vertical="center"/>
    </xf>
    <xf numFmtId="0" fontId="26" fillId="0" borderId="0" xfId="101" applyFont="1" applyAlignment="1">
      <alignment horizontal="right" vertical="center"/>
    </xf>
    <xf numFmtId="0" fontId="47" fillId="0" borderId="0" xfId="101" applyFont="1" applyAlignment="1">
      <alignment horizontal="right" vertical="center"/>
    </xf>
    <xf numFmtId="0" fontId="23" fillId="0" borderId="0" xfId="95" applyFont="1" applyBorder="1" applyAlignment="1">
      <alignment vertical="center"/>
    </xf>
    <xf numFmtId="0" fontId="26" fillId="0" borderId="0" xfId="109" applyFont="1" applyAlignment="1">
      <alignment vertical="center"/>
    </xf>
    <xf numFmtId="0" fontId="39" fillId="0" borderId="0" xfId="101" applyFont="1" applyAlignment="1">
      <alignment horizontal="right" vertical="center"/>
    </xf>
    <xf numFmtId="0" fontId="24" fillId="0" borderId="0" xfId="95" applyFont="1" applyBorder="1" applyAlignment="1">
      <alignment vertical="center"/>
    </xf>
    <xf numFmtId="0" fontId="13" fillId="0" borderId="0" xfId="95" applyFont="1" applyBorder="1" applyAlignment="1">
      <alignment vertical="center"/>
    </xf>
    <xf numFmtId="0" fontId="39" fillId="0" borderId="0" xfId="109" applyFont="1" applyAlignment="1">
      <alignment vertical="center"/>
    </xf>
    <xf numFmtId="0" fontId="25" fillId="0" borderId="0" xfId="95" applyFont="1" applyBorder="1" applyAlignment="1">
      <alignment vertical="center"/>
    </xf>
    <xf numFmtId="0" fontId="44" fillId="0" borderId="0" xfId="105" applyFont="1">
      <alignment vertical="center"/>
    </xf>
    <xf numFmtId="0" fontId="45" fillId="0" borderId="0" xfId="105" applyFont="1">
      <alignment vertical="center"/>
    </xf>
    <xf numFmtId="0" fontId="26" fillId="0" borderId="0" xfId="101" applyAlignment="1">
      <alignment vertical="center"/>
    </xf>
    <xf numFmtId="0" fontId="26" fillId="0" borderId="11" xfId="101" applyFont="1" applyBorder="1" applyAlignment="1">
      <alignment vertical="top" wrapText="1"/>
    </xf>
    <xf numFmtId="0" fontId="26" fillId="0" borderId="11" xfId="101" applyFont="1" applyBorder="1" applyAlignment="1">
      <alignment vertical="center" wrapText="1"/>
    </xf>
    <xf numFmtId="0" fontId="26" fillId="0" borderId="23" xfId="101" applyFont="1" applyBorder="1" applyAlignment="1">
      <alignment vertical="top" wrapText="1"/>
    </xf>
    <xf numFmtId="0" fontId="26" fillId="0" borderId="23" xfId="101" applyFont="1" applyBorder="1" applyAlignment="1">
      <alignment vertical="center" wrapText="1"/>
    </xf>
    <xf numFmtId="38" fontId="26" fillId="0" borderId="0" xfId="65" applyFont="1" applyFill="1">
      <alignment vertical="center"/>
    </xf>
    <xf numFmtId="0" fontId="26" fillId="0" borderId="0" xfId="101" applyFont="1" applyAlignment="1">
      <alignment vertical="center"/>
    </xf>
    <xf numFmtId="0" fontId="26" fillId="0" borderId="0" xfId="101" applyAlignment="1">
      <alignment horizontal="right" vertical="center"/>
    </xf>
    <xf numFmtId="0" fontId="6" fillId="0" borderId="7" xfId="95" applyFont="1" applyFill="1" applyBorder="1">
      <alignment vertical="center"/>
    </xf>
    <xf numFmtId="0" fontId="6" fillId="0" borderId="0" xfId="95" applyFont="1" applyFill="1" applyBorder="1">
      <alignment vertical="center"/>
    </xf>
    <xf numFmtId="0" fontId="16" fillId="0" borderId="7" xfId="95" applyFont="1" applyFill="1" applyBorder="1">
      <alignment vertical="center"/>
    </xf>
    <xf numFmtId="0" fontId="16" fillId="0" borderId="0" xfId="95" applyFont="1" applyFill="1" applyBorder="1">
      <alignment vertical="center"/>
    </xf>
    <xf numFmtId="0" fontId="16" fillId="0" borderId="22" xfId="95" applyFont="1" applyFill="1" applyBorder="1">
      <alignment vertical="center"/>
    </xf>
    <xf numFmtId="0" fontId="16" fillId="0" borderId="23" xfId="95" applyFont="1" applyFill="1" applyBorder="1">
      <alignment vertical="center"/>
    </xf>
    <xf numFmtId="0" fontId="6" fillId="0" borderId="8" xfId="95" applyFont="1" applyFill="1" applyBorder="1">
      <alignment vertical="center"/>
    </xf>
    <xf numFmtId="0" fontId="19" fillId="0" borderId="0" xfId="95" applyFont="1" applyFill="1" applyBorder="1">
      <alignment vertical="center"/>
    </xf>
    <xf numFmtId="0" fontId="2" fillId="0" borderId="0" xfId="95" applyFont="1" applyFill="1" applyBorder="1">
      <alignment vertical="center"/>
    </xf>
    <xf numFmtId="0" fontId="17" fillId="0" borderId="0" xfId="95" applyFont="1" applyFill="1" applyBorder="1">
      <alignment vertical="center"/>
    </xf>
    <xf numFmtId="0" fontId="22" fillId="0" borderId="0" xfId="95" applyFont="1" applyFill="1" applyBorder="1">
      <alignment vertical="center"/>
    </xf>
    <xf numFmtId="176" fontId="14" fillId="0" borderId="9" xfId="66" applyNumberFormat="1" applyFont="1" applyFill="1" applyBorder="1" applyAlignment="1">
      <alignment horizontal="right" vertical="center"/>
    </xf>
    <xf numFmtId="176" fontId="14" fillId="0" borderId="9" xfId="66" applyNumberFormat="1" applyFont="1" applyFill="1" applyBorder="1" applyAlignment="1">
      <alignment horizontal="right" vertical="center"/>
    </xf>
    <xf numFmtId="176" fontId="14" fillId="0" borderId="9" xfId="66" applyNumberFormat="1" applyFont="1" applyFill="1" applyBorder="1" applyAlignment="1">
      <alignment horizontal="right" vertical="center"/>
    </xf>
    <xf numFmtId="0" fontId="26" fillId="0" borderId="11" xfId="101" applyFont="1" applyBorder="1" applyAlignment="1">
      <alignment horizontal="center" vertical="center" wrapText="1"/>
    </xf>
    <xf numFmtId="0" fontId="26" fillId="0" borderId="23" xfId="101" applyFont="1" applyBorder="1" applyAlignment="1">
      <alignment horizontal="center" vertical="center" wrapText="1"/>
    </xf>
    <xf numFmtId="0" fontId="26" fillId="0" borderId="27" xfId="101" applyFont="1" applyBorder="1" applyAlignment="1">
      <alignment horizontal="center" vertical="center" wrapText="1"/>
    </xf>
    <xf numFmtId="0" fontId="26" fillId="0" borderId="11" xfId="101" applyFont="1" applyBorder="1" applyAlignment="1">
      <alignment vertical="center" wrapText="1"/>
    </xf>
    <xf numFmtId="0" fontId="26" fillId="0" borderId="23" xfId="101" applyFont="1" applyBorder="1" applyAlignment="1">
      <alignment vertical="center" wrapText="1"/>
    </xf>
    <xf numFmtId="0" fontId="26" fillId="0" borderId="27" xfId="101" applyFont="1" applyBorder="1" applyAlignment="1">
      <alignment vertical="center" wrapText="1"/>
    </xf>
    <xf numFmtId="0" fontId="26" fillId="0" borderId="0" xfId="96">
      <alignment vertical="center"/>
    </xf>
    <xf numFmtId="0" fontId="51" fillId="0" borderId="0" xfId="96" applyFont="1">
      <alignment vertical="center"/>
    </xf>
    <xf numFmtId="0" fontId="51" fillId="0" borderId="14" xfId="96" applyFont="1" applyBorder="1">
      <alignment vertical="center"/>
    </xf>
    <xf numFmtId="0" fontId="51" fillId="0" borderId="15" xfId="96" applyFont="1" applyBorder="1">
      <alignment vertical="center"/>
    </xf>
    <xf numFmtId="0" fontId="51" fillId="0" borderId="16" xfId="96" applyFont="1" applyBorder="1">
      <alignment vertical="center"/>
    </xf>
    <xf numFmtId="0" fontId="51" fillId="0" borderId="22" xfId="96" applyFont="1" applyBorder="1">
      <alignment vertical="center"/>
    </xf>
    <xf numFmtId="0" fontId="51" fillId="0" borderId="23" xfId="96" applyFont="1" applyBorder="1">
      <alignment vertical="center"/>
    </xf>
    <xf numFmtId="0" fontId="51" fillId="0" borderId="27" xfId="96" applyFont="1" applyBorder="1">
      <alignment vertical="center"/>
    </xf>
    <xf numFmtId="0" fontId="23" fillId="0" borderId="0" xfId="0" applyFont="1" applyFill="1">
      <alignment vertical="center"/>
    </xf>
    <xf numFmtId="0" fontId="10" fillId="0" borderId="0" xfId="0" applyFont="1" applyFill="1">
      <alignment vertical="center"/>
    </xf>
    <xf numFmtId="0" fontId="10" fillId="0" borderId="0" xfId="0" applyFont="1">
      <alignment vertical="center"/>
    </xf>
    <xf numFmtId="0" fontId="10" fillId="0" borderId="0" xfId="0" applyFont="1" applyFill="1" applyBorder="1">
      <alignment vertical="center"/>
    </xf>
    <xf numFmtId="0" fontId="58" fillId="0" borderId="7" xfId="0" applyFont="1" applyFill="1" applyBorder="1">
      <alignment vertical="center"/>
    </xf>
    <xf numFmtId="0" fontId="58" fillId="0" borderId="14" xfId="0" applyFont="1" applyFill="1" applyBorder="1">
      <alignment vertical="center"/>
    </xf>
    <xf numFmtId="0" fontId="10" fillId="0" borderId="0" xfId="0" applyFont="1" applyFill="1" applyAlignment="1">
      <alignment horizontal="distributed" vertical="center" justifyLastLine="1"/>
    </xf>
    <xf numFmtId="0" fontId="48" fillId="0" borderId="0" xfId="0" applyFont="1" applyFill="1" applyAlignment="1">
      <alignment horizontal="distributed" vertical="center" justifyLastLine="1"/>
    </xf>
    <xf numFmtId="176" fontId="10" fillId="0" borderId="0" xfId="0" applyNumberFormat="1" applyFont="1" applyFill="1" applyAlignment="1">
      <alignment vertical="center"/>
    </xf>
    <xf numFmtId="176" fontId="48" fillId="0" borderId="0" xfId="0" applyNumberFormat="1" applyFont="1" applyFill="1" applyAlignment="1">
      <alignment vertical="center"/>
    </xf>
    <xf numFmtId="0" fontId="62" fillId="0" borderId="0" xfId="0" applyFont="1">
      <alignment vertical="center"/>
    </xf>
    <xf numFmtId="0" fontId="51" fillId="0" borderId="0" xfId="0" applyFont="1" applyFill="1">
      <alignment vertical="center"/>
    </xf>
    <xf numFmtId="0" fontId="51" fillId="0" borderId="0" xfId="0" applyFont="1">
      <alignment vertical="center"/>
    </xf>
    <xf numFmtId="0" fontId="52" fillId="0" borderId="0" xfId="0" applyFont="1" applyFill="1" applyAlignment="1">
      <alignment horizontal="right"/>
    </xf>
    <xf numFmtId="0" fontId="51" fillId="0" borderId="91" xfId="0" applyFont="1" applyFill="1" applyBorder="1">
      <alignment vertical="center"/>
    </xf>
    <xf numFmtId="0" fontId="51" fillId="0" borderId="0" xfId="0" applyFont="1" applyFill="1" applyBorder="1" applyAlignment="1">
      <alignment horizontal="distributed" vertical="center" justifyLastLine="1"/>
    </xf>
    <xf numFmtId="0" fontId="0" fillId="0" borderId="0" xfId="0" applyFill="1" applyBorder="1" applyAlignment="1">
      <alignment horizontal="distributed" vertical="center"/>
    </xf>
    <xf numFmtId="38" fontId="67" fillId="0" borderId="0" xfId="65" applyFont="1" applyFill="1" applyBorder="1" applyAlignment="1">
      <alignment horizontal="right" vertical="center"/>
    </xf>
    <xf numFmtId="176" fontId="67" fillId="0" borderId="0" xfId="0" applyNumberFormat="1" applyFont="1" applyFill="1" applyBorder="1" applyAlignment="1">
      <alignment horizontal="right" vertical="center"/>
    </xf>
    <xf numFmtId="0" fontId="67" fillId="0" borderId="0" xfId="0" applyFont="1" applyBorder="1" applyAlignment="1">
      <alignment horizontal="right" vertical="center"/>
    </xf>
    <xf numFmtId="0" fontId="23" fillId="0" borderId="0" xfId="96" applyFont="1" applyFill="1">
      <alignment vertical="center"/>
    </xf>
    <xf numFmtId="0" fontId="10" fillId="0" borderId="0" xfId="96" applyFont="1" applyFill="1" applyAlignment="1">
      <alignment horizontal="distributed" vertical="center" justifyLastLine="1"/>
    </xf>
    <xf numFmtId="0" fontId="48" fillId="0" borderId="0" xfId="96" applyFont="1" applyFill="1" applyAlignment="1">
      <alignment horizontal="distributed" vertical="center" justifyLastLine="1"/>
    </xf>
    <xf numFmtId="176" fontId="10" fillId="0" borderId="0" xfId="96" applyNumberFormat="1" applyFont="1" applyFill="1" applyAlignment="1">
      <alignment vertical="center"/>
    </xf>
    <xf numFmtId="176" fontId="48" fillId="0" borderId="0" xfId="96" applyNumberFormat="1" applyFont="1" applyFill="1" applyAlignment="1">
      <alignment vertical="center"/>
    </xf>
    <xf numFmtId="0" fontId="10" fillId="0" borderId="0" xfId="96" applyFont="1" applyFill="1">
      <alignment vertical="center"/>
    </xf>
    <xf numFmtId="38" fontId="10" fillId="0" borderId="0" xfId="65" applyFont="1">
      <alignment vertical="center"/>
    </xf>
    <xf numFmtId="176" fontId="55" fillId="0" borderId="39" xfId="96" applyNumberFormat="1" applyFont="1" applyFill="1" applyBorder="1" applyAlignment="1">
      <alignment horizontal="right"/>
    </xf>
    <xf numFmtId="0" fontId="61" fillId="0" borderId="0" xfId="96" applyFont="1" applyFill="1" applyBorder="1" applyAlignment="1">
      <alignment horizontal="right"/>
    </xf>
    <xf numFmtId="0" fontId="69" fillId="0" borderId="0" xfId="0" applyFont="1">
      <alignment vertical="center"/>
    </xf>
    <xf numFmtId="38" fontId="10" fillId="0" borderId="0" xfId="0" applyNumberFormat="1" applyFont="1">
      <alignment vertical="center"/>
    </xf>
    <xf numFmtId="0" fontId="68" fillId="0" borderId="7" xfId="96" applyFont="1" applyFill="1" applyBorder="1" applyAlignment="1">
      <alignment vertical="center"/>
    </xf>
    <xf numFmtId="0" fontId="68" fillId="0" borderId="0" xfId="96" applyFont="1" applyFill="1" applyBorder="1" applyAlignment="1">
      <alignment vertical="center"/>
    </xf>
    <xf numFmtId="0" fontId="68" fillId="0" borderId="10" xfId="96" applyFont="1" applyFill="1" applyBorder="1" applyAlignment="1">
      <alignment vertical="center"/>
    </xf>
    <xf numFmtId="176" fontId="60" fillId="0" borderId="0" xfId="96" applyNumberFormat="1" applyFont="1" applyFill="1" applyBorder="1" applyAlignment="1">
      <alignment horizontal="right" vertical="center"/>
    </xf>
    <xf numFmtId="0" fontId="48" fillId="0" borderId="0" xfId="96" applyFont="1" applyFill="1" applyBorder="1" applyAlignment="1">
      <alignment vertical="center"/>
    </xf>
    <xf numFmtId="0" fontId="10" fillId="0" borderId="0" xfId="96" applyFont="1" applyFill="1" applyBorder="1" applyAlignment="1">
      <alignment horizontal="center" vertical="center"/>
    </xf>
    <xf numFmtId="0" fontId="48" fillId="0" borderId="0" xfId="96" applyFont="1" applyFill="1" applyBorder="1" applyAlignment="1">
      <alignment horizontal="center" vertical="center"/>
    </xf>
    <xf numFmtId="0" fontId="48" fillId="0" borderId="0" xfId="96" applyFont="1" applyFill="1" applyBorder="1" applyAlignment="1">
      <alignment horizontal="right" vertical="center"/>
    </xf>
    <xf numFmtId="176" fontId="60" fillId="0" borderId="0" xfId="96" applyNumberFormat="1" applyFont="1" applyFill="1" applyBorder="1" applyAlignment="1">
      <alignment horizontal="center" vertical="center"/>
    </xf>
    <xf numFmtId="0" fontId="58" fillId="0" borderId="0" xfId="0" applyFont="1" applyFill="1" applyBorder="1" applyAlignment="1">
      <alignment vertical="center"/>
    </xf>
    <xf numFmtId="0" fontId="68" fillId="0" borderId="0" xfId="0" applyFont="1" applyFill="1" applyBorder="1" applyAlignment="1">
      <alignment vertical="center"/>
    </xf>
    <xf numFmtId="0" fontId="10" fillId="0" borderId="62" xfId="0" applyFont="1" applyFill="1" applyBorder="1" applyAlignment="1">
      <alignment vertical="center"/>
    </xf>
    <xf numFmtId="0" fontId="10" fillId="0" borderId="59" xfId="0" applyFont="1" applyFill="1" applyBorder="1">
      <alignment vertical="center"/>
    </xf>
    <xf numFmtId="0" fontId="48" fillId="0" borderId="59" xfId="0" applyFont="1" applyFill="1" applyBorder="1" applyAlignment="1">
      <alignment vertical="center"/>
    </xf>
    <xf numFmtId="0" fontId="48" fillId="0" borderId="60" xfId="0" applyFont="1" applyFill="1" applyBorder="1" applyAlignment="1">
      <alignment vertical="center"/>
    </xf>
    <xf numFmtId="176" fontId="59" fillId="0" borderId="0" xfId="0" applyNumberFormat="1" applyFont="1" applyFill="1" applyAlignment="1">
      <alignment vertical="center"/>
    </xf>
    <xf numFmtId="176" fontId="71" fillId="0" borderId="0" xfId="0" applyNumberFormat="1" applyFont="1" applyFill="1" applyAlignment="1">
      <alignment vertical="center"/>
    </xf>
    <xf numFmtId="0" fontId="10" fillId="0" borderId="22" xfId="0" applyFont="1" applyFill="1" applyBorder="1" applyAlignment="1">
      <alignment vertical="center"/>
    </xf>
    <xf numFmtId="0" fontId="48" fillId="0" borderId="23" xfId="0" applyFont="1" applyFill="1" applyBorder="1" applyAlignment="1">
      <alignment vertical="center"/>
    </xf>
    <xf numFmtId="0" fontId="48" fillId="0" borderId="27" xfId="0" applyFont="1" applyFill="1" applyBorder="1" applyAlignment="1">
      <alignment vertical="center"/>
    </xf>
    <xf numFmtId="0" fontId="60" fillId="0" borderId="0" xfId="0" applyFont="1" applyFill="1" applyAlignment="1">
      <alignment vertical="center"/>
    </xf>
    <xf numFmtId="0" fontId="10" fillId="0" borderId="14" xfId="0" applyFont="1" applyFill="1" applyBorder="1" applyAlignment="1">
      <alignment vertical="center"/>
    </xf>
    <xf numFmtId="0" fontId="48" fillId="0" borderId="15" xfId="0" applyFont="1" applyFill="1" applyBorder="1" applyAlignment="1">
      <alignment vertical="center"/>
    </xf>
    <xf numFmtId="0" fontId="48" fillId="0" borderId="16" xfId="0" applyFont="1" applyFill="1" applyBorder="1" applyAlignment="1">
      <alignment vertical="center"/>
    </xf>
    <xf numFmtId="38" fontId="10" fillId="34" borderId="0" xfId="65" applyFont="1" applyFill="1">
      <alignment vertical="center"/>
    </xf>
    <xf numFmtId="176" fontId="10" fillId="0" borderId="0" xfId="0" applyNumberFormat="1" applyFont="1" applyFill="1">
      <alignment vertical="center"/>
    </xf>
    <xf numFmtId="0" fontId="72" fillId="0" borderId="0" xfId="0" applyFont="1" applyFill="1">
      <alignment vertical="center"/>
    </xf>
    <xf numFmtId="0" fontId="23" fillId="0" borderId="0" xfId="0" applyFont="1">
      <alignment vertical="center"/>
    </xf>
    <xf numFmtId="38" fontId="10" fillId="0" borderId="0" xfId="65" applyFont="1" applyFill="1">
      <alignment vertical="center"/>
    </xf>
    <xf numFmtId="0" fontId="48" fillId="0" borderId="0" xfId="0" applyFont="1">
      <alignment vertical="center"/>
    </xf>
    <xf numFmtId="0" fontId="55" fillId="0" borderId="0" xfId="0" applyFont="1" applyBorder="1" applyAlignment="1">
      <alignment horizontal="right" vertical="center"/>
    </xf>
    <xf numFmtId="0" fontId="59" fillId="0" borderId="0" xfId="0" applyFont="1" applyBorder="1" applyAlignment="1">
      <alignment vertical="center"/>
    </xf>
    <xf numFmtId="0" fontId="48" fillId="0" borderId="0" xfId="0" applyFont="1" applyFill="1">
      <alignment vertical="center"/>
    </xf>
    <xf numFmtId="38" fontId="48" fillId="0" borderId="0" xfId="65" applyFont="1" applyFill="1">
      <alignment vertical="center"/>
    </xf>
    <xf numFmtId="0" fontId="34" fillId="0" borderId="0" xfId="0" applyFont="1" applyFill="1">
      <alignment vertical="center"/>
    </xf>
    <xf numFmtId="0" fontId="48" fillId="0" borderId="0" xfId="0" applyFont="1" applyBorder="1">
      <alignment vertical="center"/>
    </xf>
    <xf numFmtId="0" fontId="10" fillId="0" borderId="0" xfId="0" applyFont="1" applyBorder="1">
      <alignment vertical="center"/>
    </xf>
    <xf numFmtId="38" fontId="69" fillId="0" borderId="0" xfId="65" applyFont="1">
      <alignment vertical="center"/>
    </xf>
    <xf numFmtId="0" fontId="39" fillId="0" borderId="0" xfId="0" applyFont="1">
      <alignment vertical="center"/>
    </xf>
    <xf numFmtId="0" fontId="54" fillId="0" borderId="0" xfId="0" applyFont="1">
      <alignment vertical="center"/>
    </xf>
    <xf numFmtId="38" fontId="54" fillId="0" borderId="0" xfId="65" applyFont="1">
      <alignment vertical="center"/>
    </xf>
    <xf numFmtId="0" fontId="53" fillId="0" borderId="0" xfId="0" applyFont="1" applyAlignment="1">
      <alignment horizontal="right"/>
    </xf>
    <xf numFmtId="0" fontId="54" fillId="0" borderId="20" xfId="0" applyFont="1" applyBorder="1" applyAlignment="1">
      <alignment horizontal="center" vertical="center"/>
    </xf>
    <xf numFmtId="0" fontId="54" fillId="0" borderId="130" xfId="0" applyFont="1" applyBorder="1" applyAlignment="1">
      <alignment horizontal="center" vertical="center" wrapText="1"/>
    </xf>
    <xf numFmtId="0" fontId="54" fillId="0" borderId="131" xfId="0" applyFont="1" applyBorder="1">
      <alignment vertical="center"/>
    </xf>
    <xf numFmtId="0" fontId="54" fillId="0" borderId="97" xfId="0" applyFont="1" applyBorder="1">
      <alignment vertical="center"/>
    </xf>
    <xf numFmtId="0" fontId="54" fillId="0" borderId="98" xfId="0" applyFont="1" applyBorder="1">
      <alignment vertical="center"/>
    </xf>
    <xf numFmtId="176" fontId="59" fillId="0" borderId="132" xfId="0" applyNumberFormat="1" applyFont="1" applyFill="1" applyBorder="1" applyAlignment="1">
      <alignment horizontal="right" vertical="center"/>
    </xf>
    <xf numFmtId="176" fontId="59" fillId="0" borderId="133" xfId="0" applyNumberFormat="1" applyFont="1" applyFill="1" applyBorder="1" applyAlignment="1">
      <alignment horizontal="right" vertical="center"/>
    </xf>
    <xf numFmtId="0" fontId="54" fillId="0" borderId="134" xfId="0" applyFont="1" applyBorder="1">
      <alignment vertical="center"/>
    </xf>
    <xf numFmtId="0" fontId="54" fillId="0" borderId="70" xfId="0" applyFont="1" applyBorder="1">
      <alignment vertical="center"/>
    </xf>
    <xf numFmtId="0" fontId="54" fillId="0" borderId="94" xfId="0" applyFont="1" applyBorder="1">
      <alignment vertical="center"/>
    </xf>
    <xf numFmtId="176" fontId="59" fillId="0" borderId="71" xfId="0" applyNumberFormat="1" applyFont="1" applyFill="1" applyBorder="1" applyAlignment="1">
      <alignment horizontal="right" vertical="center"/>
    </xf>
    <xf numFmtId="176" fontId="59" fillId="0" borderId="72" xfId="0" applyNumberFormat="1" applyFont="1" applyFill="1" applyBorder="1" applyAlignment="1">
      <alignment horizontal="right" vertical="center"/>
    </xf>
    <xf numFmtId="0" fontId="54" fillId="0" borderId="134" xfId="0" applyFont="1" applyFill="1" applyBorder="1">
      <alignment vertical="center"/>
    </xf>
    <xf numFmtId="0" fontId="54" fillId="0" borderId="70" xfId="0" applyFont="1" applyFill="1" applyBorder="1">
      <alignment vertical="center"/>
    </xf>
    <xf numFmtId="0" fontId="54" fillId="0" borderId="94" xfId="0" applyFont="1" applyFill="1" applyBorder="1">
      <alignment vertical="center"/>
    </xf>
    <xf numFmtId="38" fontId="54" fillId="0" borderId="0" xfId="65" applyFont="1" applyFill="1">
      <alignment vertical="center"/>
    </xf>
    <xf numFmtId="0" fontId="54" fillId="0" borderId="0" xfId="0" applyFont="1" applyFill="1">
      <alignment vertical="center"/>
    </xf>
    <xf numFmtId="0" fontId="54" fillId="0" borderId="135" xfId="0" applyFont="1" applyBorder="1">
      <alignment vertical="center"/>
    </xf>
    <xf numFmtId="0" fontId="54" fillId="0" borderId="136" xfId="0" applyFont="1" applyBorder="1">
      <alignment vertical="center"/>
    </xf>
    <xf numFmtId="0" fontId="54" fillId="0" borderId="137" xfId="0" applyFont="1" applyBorder="1">
      <alignment vertical="center"/>
    </xf>
    <xf numFmtId="176" fontId="59" fillId="0" borderId="138" xfId="0" applyNumberFormat="1" applyFont="1" applyFill="1" applyBorder="1" applyAlignment="1">
      <alignment horizontal="right" vertical="center"/>
    </xf>
    <xf numFmtId="176" fontId="59" fillId="0" borderId="139" xfId="0" applyNumberFormat="1" applyFont="1" applyFill="1" applyBorder="1" applyAlignment="1">
      <alignment horizontal="right" vertical="center"/>
    </xf>
    <xf numFmtId="0" fontId="54" fillId="0" borderId="22" xfId="0" applyFont="1" applyBorder="1">
      <alignment vertical="center"/>
    </xf>
    <xf numFmtId="0" fontId="54" fillId="0" borderId="23" xfId="0" applyFont="1" applyBorder="1">
      <alignment vertical="center"/>
    </xf>
    <xf numFmtId="0" fontId="54" fillId="0" borderId="27" xfId="0" applyFont="1" applyBorder="1">
      <alignment vertical="center"/>
    </xf>
    <xf numFmtId="176" fontId="59" fillId="0" borderId="12" xfId="0" applyNumberFormat="1" applyFont="1" applyFill="1" applyBorder="1" applyAlignment="1">
      <alignment horizontal="right" vertical="center"/>
    </xf>
    <xf numFmtId="176" fontId="59" fillId="0" borderId="33" xfId="0" applyNumberFormat="1" applyFont="1" applyFill="1" applyBorder="1" applyAlignment="1">
      <alignment horizontal="right" vertical="center"/>
    </xf>
    <xf numFmtId="0" fontId="54" fillId="0" borderId="140" xfId="0" applyFont="1" applyBorder="1">
      <alignment vertical="center"/>
    </xf>
    <xf numFmtId="0" fontId="54" fillId="0" borderId="12" xfId="0" applyFont="1" applyBorder="1">
      <alignment vertical="center"/>
    </xf>
    <xf numFmtId="0" fontId="54" fillId="0" borderId="56" xfId="0" applyFont="1" applyBorder="1">
      <alignment vertical="center"/>
    </xf>
    <xf numFmtId="0" fontId="54" fillId="0" borderId="17" xfId="0" applyFont="1" applyBorder="1">
      <alignment vertical="center"/>
    </xf>
    <xf numFmtId="176" fontId="59" fillId="0" borderId="17" xfId="0" applyNumberFormat="1" applyFont="1" applyFill="1" applyBorder="1" applyAlignment="1">
      <alignment horizontal="right" vertical="center"/>
    </xf>
    <xf numFmtId="176" fontId="59" fillId="0" borderId="34" xfId="0" applyNumberFormat="1" applyFont="1" applyFill="1" applyBorder="1" applyAlignment="1">
      <alignment horizontal="right" vertical="center"/>
    </xf>
    <xf numFmtId="0" fontId="54" fillId="0" borderId="42" xfId="0" applyFont="1" applyBorder="1">
      <alignment vertical="center"/>
    </xf>
    <xf numFmtId="0" fontId="54" fillId="0" borderId="39" xfId="0" applyFont="1" applyBorder="1">
      <alignment vertical="center"/>
    </xf>
    <xf numFmtId="176" fontId="54" fillId="0" borderId="39" xfId="0" applyNumberFormat="1" applyFont="1" applyFill="1" applyBorder="1" applyAlignment="1">
      <alignment horizontal="right" vertical="center"/>
    </xf>
    <xf numFmtId="0" fontId="53" fillId="0" borderId="0" xfId="0" applyFont="1" applyFill="1" applyAlignment="1">
      <alignment horizontal="right"/>
    </xf>
    <xf numFmtId="176" fontId="54" fillId="0" borderId="0" xfId="0" applyNumberFormat="1" applyFont="1" applyFill="1" applyBorder="1" applyAlignment="1">
      <alignment horizontal="right" vertical="center"/>
    </xf>
    <xf numFmtId="38" fontId="54" fillId="0" borderId="0" xfId="65" applyFont="1" applyBorder="1">
      <alignment vertical="center"/>
    </xf>
    <xf numFmtId="0" fontId="54" fillId="0" borderId="0" xfId="0" applyFont="1" applyBorder="1">
      <alignment vertical="center"/>
    </xf>
    <xf numFmtId="0" fontId="54" fillId="0" borderId="20" xfId="0" applyFont="1" applyFill="1" applyBorder="1" applyAlignment="1">
      <alignment horizontal="center" vertical="center"/>
    </xf>
    <xf numFmtId="0" fontId="54" fillId="0" borderId="20" xfId="0" applyFont="1" applyFill="1" applyBorder="1" applyAlignment="1">
      <alignment horizontal="center" vertical="center" wrapText="1"/>
    </xf>
    <xf numFmtId="0" fontId="54" fillId="0" borderId="130" xfId="0" applyFont="1" applyFill="1" applyBorder="1" applyAlignment="1">
      <alignment horizontal="center" vertical="center"/>
    </xf>
    <xf numFmtId="0" fontId="54" fillId="0" borderId="7" xfId="0" applyFont="1" applyFill="1" applyBorder="1" applyAlignment="1">
      <alignment horizontal="center" vertical="center" wrapText="1"/>
    </xf>
    <xf numFmtId="176" fontId="54" fillId="0" borderId="7" xfId="0" applyNumberFormat="1" applyFont="1" applyFill="1" applyBorder="1" applyAlignment="1">
      <alignment horizontal="right" vertical="center"/>
    </xf>
    <xf numFmtId="0" fontId="53" fillId="0" borderId="39" xfId="0" applyFont="1" applyFill="1" applyBorder="1" applyAlignment="1">
      <alignment horizontal="right"/>
    </xf>
    <xf numFmtId="0" fontId="54" fillId="0" borderId="130" xfId="0" applyFont="1" applyFill="1" applyBorder="1" applyAlignment="1">
      <alignment horizontal="center" vertical="center" wrapText="1"/>
    </xf>
    <xf numFmtId="0" fontId="54" fillId="0" borderId="141" xfId="0" applyFont="1" applyBorder="1">
      <alignment vertical="center"/>
    </xf>
    <xf numFmtId="0" fontId="54" fillId="0" borderId="142" xfId="0" applyFont="1" applyBorder="1">
      <alignment vertical="center"/>
    </xf>
    <xf numFmtId="0" fontId="54" fillId="0" borderId="143" xfId="0" applyFont="1" applyBorder="1">
      <alignment vertical="center"/>
    </xf>
    <xf numFmtId="176" fontId="59" fillId="0" borderId="144" xfId="0" applyNumberFormat="1" applyFont="1" applyFill="1" applyBorder="1" applyAlignment="1">
      <alignment horizontal="right" vertical="center"/>
    </xf>
    <xf numFmtId="176" fontId="59" fillId="0" borderId="145" xfId="0" applyNumberFormat="1" applyFont="1" applyFill="1" applyBorder="1" applyAlignment="1">
      <alignment horizontal="right" vertical="center"/>
    </xf>
    <xf numFmtId="0" fontId="54" fillId="0" borderId="146" xfId="0" applyFont="1" applyBorder="1">
      <alignment vertical="center"/>
    </xf>
    <xf numFmtId="0" fontId="54" fillId="0" borderId="66" xfId="0" applyFont="1" applyBorder="1">
      <alignment vertical="center"/>
    </xf>
    <xf numFmtId="0" fontId="54" fillId="0" borderId="92" xfId="0" applyFont="1" applyBorder="1">
      <alignment vertical="center"/>
    </xf>
    <xf numFmtId="176" fontId="59" fillId="0" borderId="67" xfId="0" applyNumberFormat="1" applyFont="1" applyFill="1" applyBorder="1" applyAlignment="1">
      <alignment horizontal="right" vertical="center"/>
    </xf>
    <xf numFmtId="176" fontId="59" fillId="0" borderId="68" xfId="0" applyNumberFormat="1" applyFont="1" applyFill="1" applyBorder="1" applyAlignment="1">
      <alignment horizontal="right" vertical="center"/>
    </xf>
    <xf numFmtId="0" fontId="54" fillId="0" borderId="147" xfId="0" applyFont="1" applyBorder="1">
      <alignment vertical="center"/>
    </xf>
    <xf numFmtId="0" fontId="54" fillId="0" borderId="74" xfId="0" applyFont="1" applyBorder="1">
      <alignment vertical="center"/>
    </xf>
    <xf numFmtId="0" fontId="54" fillId="0" borderId="99" xfId="0" applyFont="1" applyBorder="1">
      <alignment vertical="center"/>
    </xf>
    <xf numFmtId="176" fontId="59" fillId="0" borderId="75" xfId="0" applyNumberFormat="1" applyFont="1" applyFill="1" applyBorder="1" applyAlignment="1">
      <alignment horizontal="right" vertical="center"/>
    </xf>
    <xf numFmtId="176" fontId="59" fillId="0" borderId="76" xfId="0" applyNumberFormat="1" applyFont="1" applyFill="1" applyBorder="1" applyAlignment="1">
      <alignment horizontal="right" vertical="center"/>
    </xf>
    <xf numFmtId="0" fontId="54" fillId="0" borderId="28" xfId="0" applyFont="1" applyBorder="1">
      <alignment vertical="center"/>
    </xf>
    <xf numFmtId="0" fontId="54" fillId="0" borderId="29" xfId="0" applyFont="1" applyBorder="1">
      <alignment vertical="center"/>
    </xf>
    <xf numFmtId="0" fontId="54" fillId="0" borderId="30" xfId="0" applyFont="1" applyBorder="1">
      <alignment vertical="center"/>
    </xf>
    <xf numFmtId="0" fontId="49" fillId="0" borderId="0" xfId="0" applyFont="1">
      <alignment vertical="center"/>
    </xf>
    <xf numFmtId="38" fontId="51" fillId="0" borderId="0" xfId="65" applyFont="1">
      <alignment vertical="center"/>
    </xf>
    <xf numFmtId="176" fontId="54" fillId="0" borderId="0" xfId="0" applyNumberFormat="1" applyFont="1">
      <alignment vertical="center"/>
    </xf>
    <xf numFmtId="0" fontId="53" fillId="0" borderId="70" xfId="0" applyFont="1" applyBorder="1">
      <alignment vertical="center"/>
    </xf>
    <xf numFmtId="176" fontId="54" fillId="0" borderId="0" xfId="0" applyNumberFormat="1" applyFont="1" applyFill="1" applyBorder="1" applyAlignment="1">
      <alignment vertical="center"/>
    </xf>
    <xf numFmtId="176" fontId="0" fillId="0" borderId="0" xfId="0" applyNumberFormat="1" applyFill="1" applyBorder="1" applyAlignment="1">
      <alignment vertical="center"/>
    </xf>
    <xf numFmtId="176" fontId="54"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6" fontId="54" fillId="0" borderId="0" xfId="0" applyNumberFormat="1" applyFont="1" applyBorder="1" applyAlignment="1">
      <alignment vertical="center"/>
    </xf>
    <xf numFmtId="176" fontId="0" fillId="0" borderId="0" xfId="0" applyNumberFormat="1" applyBorder="1" applyAlignment="1">
      <alignment vertical="center"/>
    </xf>
    <xf numFmtId="0" fontId="53" fillId="0" borderId="0" xfId="0" applyFont="1">
      <alignment vertical="center"/>
    </xf>
    <xf numFmtId="0" fontId="54" fillId="0" borderId="63" xfId="0" applyFont="1" applyBorder="1">
      <alignment vertical="center"/>
    </xf>
    <xf numFmtId="0" fontId="54" fillId="0" borderId="64" xfId="0" applyFont="1" applyBorder="1">
      <alignment vertical="center"/>
    </xf>
    <xf numFmtId="0" fontId="54" fillId="0" borderId="31" xfId="0" applyFont="1" applyBorder="1">
      <alignment vertical="center"/>
    </xf>
    <xf numFmtId="0" fontId="54" fillId="0" borderId="152" xfId="0" applyFont="1" applyBorder="1">
      <alignment vertical="center"/>
    </xf>
    <xf numFmtId="0" fontId="54" fillId="0" borderId="25" xfId="0" applyFont="1" applyBorder="1">
      <alignment vertical="center"/>
    </xf>
    <xf numFmtId="0" fontId="24" fillId="0" borderId="0" xfId="96" applyFont="1" applyFill="1" applyBorder="1">
      <alignment vertical="center"/>
    </xf>
    <xf numFmtId="0" fontId="17" fillId="0" borderId="0" xfId="96" applyFont="1" applyFill="1" applyBorder="1">
      <alignment vertical="center"/>
    </xf>
    <xf numFmtId="0" fontId="17" fillId="0" borderId="0" xfId="96" applyFont="1" applyFill="1" applyBorder="1" applyAlignment="1">
      <alignment horizontal="right" vertical="center"/>
    </xf>
    <xf numFmtId="0" fontId="75" fillId="0" borderId="0" xfId="96" applyFont="1" applyFill="1" applyBorder="1">
      <alignment vertical="center"/>
    </xf>
    <xf numFmtId="0" fontId="22" fillId="0" borderId="0" xfId="96" applyFont="1" applyFill="1" applyBorder="1" applyAlignment="1">
      <alignment horizontal="right"/>
    </xf>
    <xf numFmtId="176" fontId="22" fillId="0" borderId="0" xfId="96" applyNumberFormat="1" applyFont="1" applyFill="1" applyBorder="1" applyAlignment="1">
      <alignment horizontal="right"/>
    </xf>
    <xf numFmtId="176" fontId="75" fillId="0" borderId="0" xfId="96" applyNumberFormat="1" applyFont="1" applyFill="1" applyBorder="1" applyAlignment="1">
      <alignment horizontal="right" vertical="center"/>
    </xf>
    <xf numFmtId="3" fontId="17" fillId="0" borderId="0" xfId="96" applyNumberFormat="1" applyFont="1" applyFill="1" applyBorder="1">
      <alignment vertical="center"/>
    </xf>
    <xf numFmtId="0" fontId="17" fillId="0" borderId="15" xfId="96" applyFont="1" applyFill="1" applyBorder="1">
      <alignment vertical="center"/>
    </xf>
    <xf numFmtId="176" fontId="17" fillId="0" borderId="15" xfId="96" applyNumberFormat="1" applyFont="1" applyFill="1" applyBorder="1" applyAlignment="1">
      <alignment horizontal="right" vertical="center"/>
    </xf>
    <xf numFmtId="176" fontId="17" fillId="0" borderId="64" xfId="96" applyNumberFormat="1" applyFont="1" applyFill="1" applyBorder="1" applyAlignment="1">
      <alignment horizontal="right" vertical="center"/>
    </xf>
    <xf numFmtId="176" fontId="17" fillId="0" borderId="0" xfId="96" applyNumberFormat="1" applyFont="1" applyFill="1" applyBorder="1" applyAlignment="1">
      <alignment horizontal="right" vertical="center"/>
    </xf>
    <xf numFmtId="176" fontId="17" fillId="0" borderId="0" xfId="96" applyNumberFormat="1" applyFont="1" applyFill="1" applyBorder="1">
      <alignment vertical="center"/>
    </xf>
    <xf numFmtId="0" fontId="17" fillId="0" borderId="0" xfId="0" applyFont="1" applyFill="1" applyBorder="1">
      <alignment vertical="center"/>
    </xf>
    <xf numFmtId="176" fontId="75" fillId="0" borderId="0" xfId="0" applyNumberFormat="1" applyFont="1" applyFill="1" applyBorder="1" applyAlignment="1">
      <alignment horizontal="right" vertical="center"/>
    </xf>
    <xf numFmtId="176" fontId="76" fillId="0" borderId="0" xfId="96" applyNumberFormat="1" applyFont="1" applyFill="1" applyBorder="1" applyAlignment="1">
      <alignment horizontal="right" vertical="center"/>
    </xf>
    <xf numFmtId="0" fontId="19" fillId="0" borderId="0" xfId="96" applyFont="1" applyFill="1" applyBorder="1">
      <alignment vertical="center"/>
    </xf>
    <xf numFmtId="0" fontId="54" fillId="0" borderId="1" xfId="0" applyFont="1" applyBorder="1" applyAlignment="1">
      <alignment horizontal="center" vertical="center"/>
    </xf>
    <xf numFmtId="0" fontId="0" fillId="0" borderId="7" xfId="0" applyBorder="1" applyAlignment="1">
      <alignment vertical="center"/>
    </xf>
    <xf numFmtId="0" fontId="54" fillId="0" borderId="12" xfId="0" applyFont="1" applyBorder="1" applyAlignment="1">
      <alignment horizontal="center" vertical="center"/>
    </xf>
    <xf numFmtId="0" fontId="54" fillId="0" borderId="85" xfId="0" applyFont="1" applyBorder="1" applyAlignment="1">
      <alignment horizontal="center" vertical="center"/>
    </xf>
    <xf numFmtId="0" fontId="54" fillId="0" borderId="140" xfId="0" applyFont="1" applyBorder="1" applyAlignment="1">
      <alignment horizontal="center" vertical="center"/>
    </xf>
    <xf numFmtId="180" fontId="59" fillId="0" borderId="12" xfId="0" applyNumberFormat="1" applyFont="1" applyBorder="1" applyAlignment="1">
      <alignment horizontal="right" vertical="center"/>
    </xf>
    <xf numFmtId="0" fontId="59" fillId="0" borderId="12" xfId="0" applyFont="1" applyBorder="1" applyAlignment="1">
      <alignment horizontal="center" vertical="center"/>
    </xf>
    <xf numFmtId="3" fontId="59" fillId="0" borderId="12" xfId="0" applyNumberFormat="1" applyFont="1" applyBorder="1" applyAlignment="1">
      <alignment horizontal="right" vertical="center"/>
    </xf>
    <xf numFmtId="3" fontId="59" fillId="0" borderId="11" xfId="0" applyNumberFormat="1" applyFont="1" applyBorder="1" applyAlignment="1">
      <alignment horizontal="right" vertical="center"/>
    </xf>
    <xf numFmtId="0" fontId="0" fillId="0" borderId="7" xfId="0" applyBorder="1">
      <alignment vertical="center"/>
    </xf>
    <xf numFmtId="0" fontId="78" fillId="0" borderId="12" xfId="0" applyFont="1" applyBorder="1" applyAlignment="1">
      <alignment horizontal="right" vertical="center"/>
    </xf>
    <xf numFmtId="0" fontId="78" fillId="0" borderId="12" xfId="0" applyFont="1" applyBorder="1" applyAlignment="1">
      <alignment horizontal="center" vertical="center"/>
    </xf>
    <xf numFmtId="38" fontId="78" fillId="0" borderId="12" xfId="65" applyFont="1" applyBorder="1" applyAlignment="1">
      <alignment horizontal="right" vertical="center"/>
    </xf>
    <xf numFmtId="176" fontId="78" fillId="0" borderId="11" xfId="65" applyNumberFormat="1" applyFont="1" applyBorder="1" applyAlignment="1">
      <alignment horizontal="right" vertical="center"/>
    </xf>
    <xf numFmtId="38" fontId="59" fillId="0" borderId="12" xfId="65" applyFont="1" applyBorder="1" applyAlignment="1">
      <alignment horizontal="right" vertical="center"/>
    </xf>
    <xf numFmtId="38" fontId="59" fillId="0" borderId="11" xfId="65" applyFont="1" applyBorder="1" applyAlignment="1">
      <alignment horizontal="right" vertical="center"/>
    </xf>
    <xf numFmtId="176" fontId="59" fillId="0" borderId="11" xfId="0" applyNumberFormat="1" applyFont="1" applyBorder="1" applyAlignment="1">
      <alignment horizontal="right" vertical="center"/>
    </xf>
    <xf numFmtId="0" fontId="78" fillId="0" borderId="11" xfId="0" applyFont="1" applyBorder="1" applyAlignment="1">
      <alignment horizontal="right" vertical="center"/>
    </xf>
    <xf numFmtId="0" fontId="54" fillId="0" borderId="156" xfId="0" applyFont="1" applyBorder="1" applyAlignment="1">
      <alignment horizontal="center" vertical="center"/>
    </xf>
    <xf numFmtId="180" fontId="59" fillId="0" borderId="5" xfId="0" applyNumberFormat="1" applyFont="1" applyBorder="1" applyAlignment="1">
      <alignment horizontal="right" vertical="center"/>
    </xf>
    <xf numFmtId="0" fontId="78" fillId="0" borderId="5" xfId="0" applyFont="1" applyBorder="1" applyAlignment="1">
      <alignment horizontal="center" vertical="center"/>
    </xf>
    <xf numFmtId="3" fontId="59" fillId="0" borderId="5" xfId="0" applyNumberFormat="1" applyFont="1" applyBorder="1" applyAlignment="1">
      <alignment horizontal="right" vertical="center"/>
    </xf>
    <xf numFmtId="3" fontId="59" fillId="0" borderId="4" xfId="0" applyNumberFormat="1" applyFont="1" applyBorder="1" applyAlignment="1">
      <alignment horizontal="right" vertical="center"/>
    </xf>
    <xf numFmtId="0" fontId="77" fillId="0" borderId="0" xfId="0" applyFont="1" applyBorder="1" applyAlignment="1">
      <alignment horizontal="center" vertical="center"/>
    </xf>
    <xf numFmtId="0" fontId="77" fillId="0" borderId="0" xfId="0" applyFont="1" applyBorder="1" applyAlignment="1">
      <alignment horizontal="right" vertical="center"/>
    </xf>
    <xf numFmtId="3" fontId="77" fillId="0" borderId="0" xfId="0" applyNumberFormat="1" applyFont="1" applyBorder="1" applyAlignment="1">
      <alignment horizontal="right" vertical="center"/>
    </xf>
    <xf numFmtId="0" fontId="0" fillId="0" borderId="0" xfId="0" applyBorder="1">
      <alignment vertical="center"/>
    </xf>
    <xf numFmtId="0" fontId="47" fillId="0" borderId="0" xfId="0" applyFont="1">
      <alignment vertical="center"/>
    </xf>
    <xf numFmtId="0" fontId="0" fillId="0" borderId="0" xfId="0" applyFont="1">
      <alignment vertical="center"/>
    </xf>
    <xf numFmtId="0" fontId="3" fillId="0" borderId="0" xfId="95" applyFont="1" applyBorder="1" applyAlignment="1">
      <alignment horizontal="distributed" vertical="center"/>
    </xf>
    <xf numFmtId="0" fontId="6" fillId="0" borderId="0" xfId="95" applyFont="1" applyBorder="1" applyAlignment="1">
      <alignment horizontal="distributed" vertical="center"/>
    </xf>
    <xf numFmtId="0" fontId="8" fillId="0" borderId="0" xfId="95" applyFont="1" applyBorder="1" applyAlignment="1">
      <alignment vertical="center"/>
    </xf>
    <xf numFmtId="0" fontId="3" fillId="0" borderId="0" xfId="95" applyFont="1" applyFill="1" applyBorder="1" applyAlignment="1">
      <alignment horizontal="distributed" vertical="center"/>
    </xf>
    <xf numFmtId="0" fontId="3" fillId="0" borderId="28" xfId="95" applyFont="1" applyFill="1" applyBorder="1" applyAlignment="1">
      <alignment horizontal="center" vertical="center"/>
    </xf>
    <xf numFmtId="0" fontId="16" fillId="0" borderId="29" xfId="95" applyFont="1" applyFill="1" applyBorder="1" applyAlignment="1">
      <alignment horizontal="center" vertical="center"/>
    </xf>
    <xf numFmtId="0" fontId="16" fillId="0" borderId="30" xfId="95" applyFont="1" applyFill="1" applyBorder="1" applyAlignment="1">
      <alignment horizontal="center" vertical="center"/>
    </xf>
    <xf numFmtId="0" fontId="3" fillId="0" borderId="29" xfId="95" applyFont="1" applyFill="1" applyBorder="1" applyAlignment="1">
      <alignment horizontal="center" vertical="center"/>
    </xf>
    <xf numFmtId="0" fontId="3" fillId="0" borderId="30" xfId="95" applyFont="1" applyFill="1" applyBorder="1" applyAlignment="1">
      <alignment horizontal="center" vertical="center"/>
    </xf>
    <xf numFmtId="0" fontId="10" fillId="0" borderId="0" xfId="95" applyFont="1" applyAlignment="1">
      <alignment horizontal="distributed" vertical="center"/>
    </xf>
    <xf numFmtId="0" fontId="2" fillId="0" borderId="0" xfId="95" applyAlignment="1">
      <alignment horizontal="distributed" vertical="center"/>
    </xf>
    <xf numFmtId="0" fontId="10" fillId="0" borderId="0" xfId="95" applyFont="1" applyAlignment="1">
      <alignment vertical="center"/>
    </xf>
    <xf numFmtId="0" fontId="11" fillId="0" borderId="0" xfId="95" applyFont="1" applyAlignment="1">
      <alignment horizontal="center" vertical="center"/>
    </xf>
    <xf numFmtId="0" fontId="12" fillId="0" borderId="0" xfId="95" applyFont="1" applyAlignment="1">
      <alignment horizontal="center" vertical="center"/>
    </xf>
    <xf numFmtId="0" fontId="14" fillId="0" borderId="35" xfId="95" applyFont="1" applyBorder="1" applyAlignment="1">
      <alignment horizontal="center" vertical="center" justifyLastLine="1"/>
    </xf>
    <xf numFmtId="0" fontId="14" fillId="0" borderId="36" xfId="95" applyFont="1" applyBorder="1" applyAlignment="1">
      <alignment horizontal="center" vertical="center" justifyLastLine="1"/>
    </xf>
    <xf numFmtId="0" fontId="14" fillId="0" borderId="37" xfId="95" applyFont="1" applyBorder="1" applyAlignment="1">
      <alignment horizontal="center" vertical="center" justifyLastLine="1"/>
    </xf>
    <xf numFmtId="0" fontId="14" fillId="0" borderId="38" xfId="95" applyFont="1" applyBorder="1" applyAlignment="1">
      <alignment horizontal="center" vertical="center" justifyLastLine="1"/>
    </xf>
    <xf numFmtId="0" fontId="14" fillId="0" borderId="39" xfId="95" applyFont="1" applyBorder="1" applyAlignment="1">
      <alignment horizontal="center" vertical="center" justifyLastLine="1"/>
    </xf>
    <xf numFmtId="0" fontId="14" fillId="0" borderId="40" xfId="95" applyFont="1" applyBorder="1" applyAlignment="1">
      <alignment horizontal="center" vertical="center" justifyLastLine="1"/>
    </xf>
    <xf numFmtId="0" fontId="3" fillId="0" borderId="22" xfId="95" applyFont="1" applyFill="1" applyBorder="1" applyAlignment="1">
      <alignment horizontal="center" vertical="center"/>
    </xf>
    <xf numFmtId="0" fontId="16" fillId="0" borderId="23" xfId="95" applyFont="1" applyFill="1" applyBorder="1" applyAlignment="1">
      <alignment horizontal="center" vertical="center"/>
    </xf>
    <xf numFmtId="0" fontId="16" fillId="0" borderId="27" xfId="95" applyFont="1" applyFill="1" applyBorder="1" applyAlignment="1">
      <alignment horizontal="center" vertical="center"/>
    </xf>
    <xf numFmtId="0" fontId="14" fillId="0" borderId="0" xfId="95" applyFont="1" applyFill="1" applyBorder="1" applyAlignment="1">
      <alignment vertical="center" shrinkToFit="1"/>
    </xf>
    <xf numFmtId="0" fontId="14" fillId="0" borderId="8" xfId="95" applyFont="1" applyFill="1" applyBorder="1" applyAlignment="1">
      <alignment vertical="center" shrinkToFit="1"/>
    </xf>
    <xf numFmtId="0" fontId="3" fillId="0" borderId="23" xfId="95" applyFont="1" applyFill="1" applyBorder="1" applyAlignment="1">
      <alignment horizontal="center" vertical="center"/>
    </xf>
    <xf numFmtId="0" fontId="3" fillId="0" borderId="27" xfId="95" applyFont="1" applyFill="1" applyBorder="1" applyAlignment="1">
      <alignment horizontal="center" vertical="center"/>
    </xf>
    <xf numFmtId="0" fontId="6" fillId="0" borderId="41" xfId="95" applyFont="1" applyBorder="1" applyAlignment="1">
      <alignment horizontal="distributed" vertical="center" justifyLastLine="1"/>
    </xf>
    <xf numFmtId="0" fontId="6" fillId="0" borderId="42" xfId="95" applyFont="1" applyBorder="1" applyAlignment="1">
      <alignment horizontal="distributed" vertical="center" justifyLastLine="1"/>
    </xf>
    <xf numFmtId="0" fontId="18" fillId="0" borderId="0" xfId="95" applyFont="1" applyBorder="1" applyAlignment="1">
      <alignment vertical="center"/>
    </xf>
    <xf numFmtId="0" fontId="18" fillId="0" borderId="0" xfId="95" applyFont="1" applyBorder="1" applyAlignment="1">
      <alignment horizontal="center" vertical="center"/>
    </xf>
    <xf numFmtId="0" fontId="6" fillId="0" borderId="35" xfId="95" applyFont="1" applyBorder="1" applyAlignment="1">
      <alignment horizontal="center" vertical="center" wrapText="1" justifyLastLine="1"/>
    </xf>
    <xf numFmtId="0" fontId="6" fillId="0" borderId="36" xfId="95" applyFont="1" applyBorder="1" applyAlignment="1">
      <alignment horizontal="center" vertical="center" wrapText="1" justifyLastLine="1"/>
    </xf>
    <xf numFmtId="0" fontId="6" fillId="0" borderId="37" xfId="95" applyFont="1" applyBorder="1" applyAlignment="1">
      <alignment horizontal="center" vertical="center" wrapText="1" justifyLastLine="1"/>
    </xf>
    <xf numFmtId="0" fontId="6" fillId="0" borderId="38" xfId="95" applyFont="1" applyBorder="1" applyAlignment="1">
      <alignment horizontal="center" vertical="center" wrapText="1" justifyLastLine="1"/>
    </xf>
    <xf numFmtId="0" fontId="6" fillId="0" borderId="39" xfId="95" applyFont="1" applyBorder="1" applyAlignment="1">
      <alignment horizontal="center" vertical="center" wrapText="1" justifyLastLine="1"/>
    </xf>
    <xf numFmtId="0" fontId="6" fillId="0" borderId="40" xfId="95" applyFont="1" applyBorder="1" applyAlignment="1">
      <alignment horizontal="center" vertical="center" wrapText="1" justifyLastLine="1"/>
    </xf>
    <xf numFmtId="176" fontId="14" fillId="0" borderId="9" xfId="66" applyNumberFormat="1" applyFont="1" applyFill="1" applyBorder="1" applyAlignment="1">
      <alignment horizontal="right" vertical="center"/>
    </xf>
    <xf numFmtId="176" fontId="14" fillId="0" borderId="43" xfId="66" applyNumberFormat="1" applyFont="1" applyFill="1" applyBorder="1" applyAlignment="1">
      <alignment horizontal="right" vertical="center"/>
    </xf>
    <xf numFmtId="0" fontId="19" fillId="0" borderId="0" xfId="95" applyFont="1" applyBorder="1" applyAlignment="1">
      <alignment horizontal="right" vertical="top"/>
    </xf>
    <xf numFmtId="0" fontId="19" fillId="0" borderId="8" xfId="95" applyFont="1" applyBorder="1" applyAlignment="1">
      <alignment horizontal="right" vertical="top"/>
    </xf>
    <xf numFmtId="0" fontId="3" fillId="0" borderId="0" xfId="95" applyFont="1" applyBorder="1" applyAlignment="1">
      <alignment horizontal="center" vertical="center"/>
    </xf>
    <xf numFmtId="0" fontId="6" fillId="0" borderId="0" xfId="95" applyFont="1" applyBorder="1" applyAlignment="1">
      <alignment horizontal="center" vertical="center"/>
    </xf>
    <xf numFmtId="0" fontId="11" fillId="0" borderId="0" xfId="95" applyFont="1" applyBorder="1" applyAlignment="1">
      <alignment vertical="center"/>
    </xf>
    <xf numFmtId="0" fontId="17" fillId="0" borderId="0" xfId="95" applyFont="1" applyFill="1" applyBorder="1" applyAlignment="1">
      <alignment horizontal="left" wrapText="1"/>
    </xf>
    <xf numFmtId="0" fontId="17" fillId="0" borderId="8" xfId="95" applyFont="1" applyFill="1" applyBorder="1" applyAlignment="1">
      <alignment horizontal="left" wrapText="1"/>
    </xf>
    <xf numFmtId="0" fontId="17" fillId="0" borderId="0" xfId="95" applyFont="1" applyFill="1" applyBorder="1" applyAlignment="1">
      <alignment horizontal="right" vertical="top" wrapText="1"/>
    </xf>
    <xf numFmtId="0" fontId="17" fillId="0" borderId="8" xfId="95" applyFont="1" applyFill="1" applyBorder="1" applyAlignment="1">
      <alignment horizontal="right" vertical="top" wrapText="1"/>
    </xf>
    <xf numFmtId="0" fontId="0" fillId="0" borderId="11" xfId="101" applyFont="1" applyBorder="1" applyAlignment="1">
      <alignment horizontal="left" vertical="center" wrapText="1"/>
    </xf>
    <xf numFmtId="0" fontId="26" fillId="0" borderId="23" xfId="101" applyFont="1" applyBorder="1" applyAlignment="1">
      <alignment horizontal="left" vertical="center" wrapText="1"/>
    </xf>
    <xf numFmtId="0" fontId="26" fillId="0" borderId="27" xfId="101" applyFont="1" applyBorder="1" applyAlignment="1">
      <alignment horizontal="left" vertical="center" wrapText="1"/>
    </xf>
    <xf numFmtId="0" fontId="26" fillId="0" borderId="11" xfId="101" applyFont="1" applyBorder="1" applyAlignment="1">
      <alignment horizontal="center" vertical="center" wrapText="1"/>
    </xf>
    <xf numFmtId="0" fontId="26" fillId="0" borderId="23" xfId="101" applyFont="1" applyBorder="1" applyAlignment="1">
      <alignment horizontal="center" vertical="center" wrapText="1"/>
    </xf>
    <xf numFmtId="0" fontId="26" fillId="0" borderId="27" xfId="101" applyFont="1" applyBorder="1" applyAlignment="1">
      <alignment horizontal="center" vertical="center" wrapText="1"/>
    </xf>
    <xf numFmtId="0" fontId="26" fillId="0" borderId="11" xfId="101" applyFont="1" applyBorder="1" applyAlignment="1">
      <alignment horizontal="center" vertical="center"/>
    </xf>
    <xf numFmtId="0" fontId="26" fillId="0" borderId="23" xfId="101" applyFont="1" applyBorder="1" applyAlignment="1">
      <alignment horizontal="center" vertical="center"/>
    </xf>
    <xf numFmtId="0" fontId="26" fillId="0" borderId="27" xfId="101" applyFont="1" applyBorder="1" applyAlignment="1">
      <alignment horizontal="center" vertical="center"/>
    </xf>
    <xf numFmtId="176" fontId="2" fillId="0" borderId="11" xfId="68" applyNumberFormat="1" applyFont="1" applyFill="1" applyBorder="1" applyAlignment="1">
      <alignment horizontal="right" vertical="center"/>
    </xf>
    <xf numFmtId="176" fontId="2" fillId="0" borderId="23" xfId="68" applyNumberFormat="1" applyFont="1" applyFill="1" applyBorder="1" applyAlignment="1">
      <alignment horizontal="right" vertical="center"/>
    </xf>
    <xf numFmtId="176" fontId="2" fillId="0" borderId="27" xfId="68" applyNumberFormat="1" applyFont="1" applyFill="1" applyBorder="1" applyAlignment="1">
      <alignment horizontal="right" vertical="center"/>
    </xf>
    <xf numFmtId="0" fontId="24" fillId="0" borderId="0" xfId="95" applyFont="1" applyBorder="1" applyAlignment="1">
      <alignment vertical="center"/>
    </xf>
    <xf numFmtId="0" fontId="48" fillId="0" borderId="11" xfId="101" applyFont="1" applyBorder="1" applyAlignment="1">
      <alignment vertical="center"/>
    </xf>
    <xf numFmtId="0" fontId="48" fillId="0" borderId="23" xfId="101" applyFont="1" applyBorder="1" applyAlignment="1">
      <alignment vertical="center"/>
    </xf>
    <xf numFmtId="0" fontId="48" fillId="0" borderId="27" xfId="101" applyFont="1" applyBorder="1" applyAlignment="1">
      <alignment vertical="center"/>
    </xf>
    <xf numFmtId="0" fontId="26" fillId="0" borderId="11" xfId="101" applyFont="1" applyBorder="1" applyAlignment="1">
      <alignment vertical="center" wrapText="1"/>
    </xf>
    <xf numFmtId="0" fontId="26" fillId="0" borderId="23" xfId="101" applyFont="1" applyBorder="1" applyAlignment="1">
      <alignment vertical="center" wrapText="1"/>
    </xf>
    <xf numFmtId="176" fontId="48" fillId="0" borderId="11" xfId="101" applyNumberFormat="1" applyFont="1" applyBorder="1" applyAlignment="1">
      <alignment vertical="center" shrinkToFit="1"/>
    </xf>
    <xf numFmtId="176" fontId="48" fillId="0" borderId="23" xfId="101" applyNumberFormat="1" applyFont="1" applyBorder="1" applyAlignment="1">
      <alignment vertical="center" shrinkToFit="1"/>
    </xf>
    <xf numFmtId="176" fontId="48" fillId="0" borderId="27" xfId="101" applyNumberFormat="1" applyFont="1" applyBorder="1" applyAlignment="1">
      <alignment vertical="center" shrinkToFit="1"/>
    </xf>
    <xf numFmtId="0" fontId="26" fillId="0" borderId="11" xfId="105" applyFont="1" applyBorder="1" applyAlignment="1">
      <alignment horizontal="center" vertical="center"/>
    </xf>
    <xf numFmtId="0" fontId="26" fillId="0" borderId="23" xfId="105" applyFont="1" applyBorder="1" applyAlignment="1">
      <alignment horizontal="center" vertical="center"/>
    </xf>
    <xf numFmtId="0" fontId="26" fillId="0" borderId="27" xfId="105" applyFont="1" applyBorder="1" applyAlignment="1">
      <alignment horizontal="center" vertical="center"/>
    </xf>
    <xf numFmtId="0" fontId="26" fillId="0" borderId="27" xfId="101" applyFont="1" applyBorder="1" applyAlignment="1">
      <alignment vertical="center" wrapText="1"/>
    </xf>
    <xf numFmtId="0" fontId="23" fillId="0" borderId="0" xfId="95" applyFont="1" applyBorder="1" applyAlignment="1">
      <alignment vertical="center"/>
    </xf>
    <xf numFmtId="0" fontId="51" fillId="0" borderId="2" xfId="96" applyFont="1" applyBorder="1" applyAlignment="1">
      <alignment horizontal="center" vertical="center" wrapText="1"/>
    </xf>
    <xf numFmtId="0" fontId="26" fillId="0" borderId="2" xfId="96" applyBorder="1" applyAlignment="1">
      <alignment horizontal="center" vertical="center"/>
    </xf>
    <xf numFmtId="0" fontId="26" fillId="0" borderId="55" xfId="96" applyBorder="1" applyAlignment="1">
      <alignment horizontal="center" vertical="center"/>
    </xf>
    <xf numFmtId="0" fontId="52" fillId="0" borderId="4" xfId="96" applyFont="1" applyBorder="1" applyAlignment="1">
      <alignment horizontal="center" vertical="center" shrinkToFit="1"/>
    </xf>
    <xf numFmtId="0" fontId="52" fillId="0" borderId="39" xfId="96" applyFont="1" applyBorder="1" applyAlignment="1">
      <alignment horizontal="center" vertical="center" shrinkToFit="1"/>
    </xf>
    <xf numFmtId="0" fontId="52" fillId="0" borderId="40" xfId="96" applyFont="1" applyBorder="1" applyAlignment="1">
      <alignment horizontal="center" vertical="center" shrinkToFit="1"/>
    </xf>
    <xf numFmtId="0" fontId="52" fillId="0" borderId="5" xfId="96" applyFont="1" applyBorder="1" applyAlignment="1">
      <alignment horizontal="center" vertical="center" shrinkToFit="1"/>
    </xf>
    <xf numFmtId="0" fontId="53" fillId="0" borderId="5" xfId="96" applyFont="1" applyBorder="1" applyAlignment="1">
      <alignment horizontal="center" vertical="center" shrinkToFit="1"/>
    </xf>
    <xf numFmtId="0" fontId="53" fillId="0" borderId="57" xfId="96" applyFont="1" applyBorder="1" applyAlignment="1">
      <alignment horizontal="center" vertical="center" shrinkToFit="1"/>
    </xf>
    <xf numFmtId="0" fontId="49" fillId="0" borderId="0" xfId="96" applyFont="1" applyAlignment="1">
      <alignment horizontal="left" vertical="center"/>
    </xf>
    <xf numFmtId="178" fontId="49" fillId="0" borderId="0" xfId="96" applyNumberFormat="1" applyFont="1" applyAlignment="1">
      <alignment horizontal="left" vertical="center"/>
    </xf>
    <xf numFmtId="0" fontId="52" fillId="0" borderId="0" xfId="96" applyFont="1" applyAlignment="1">
      <alignment horizontal="right"/>
    </xf>
    <xf numFmtId="0" fontId="26" fillId="0" borderId="0" xfId="96" applyAlignment="1"/>
    <xf numFmtId="0" fontId="51" fillId="0" borderId="53" xfId="96" applyFont="1" applyBorder="1" applyAlignment="1">
      <alignment horizontal="distributed" vertical="center" justifyLastLine="1"/>
    </xf>
    <xf numFmtId="0" fontId="26" fillId="0" borderId="54" xfId="96" applyBorder="1" applyAlignment="1">
      <alignment horizontal="distributed" vertical="center" justifyLastLine="1"/>
    </xf>
    <xf numFmtId="0" fontId="26" fillId="0" borderId="56" xfId="96" applyBorder="1" applyAlignment="1">
      <alignment horizontal="distributed" vertical="center" justifyLastLine="1"/>
    </xf>
    <xf numFmtId="0" fontId="26" fillId="0" borderId="17" xfId="96" applyBorder="1" applyAlignment="1">
      <alignment horizontal="distributed" vertical="center" justifyLastLine="1"/>
    </xf>
    <xf numFmtId="0" fontId="51" fillId="0" borderId="36" xfId="96" applyFont="1" applyBorder="1" applyAlignment="1">
      <alignment horizontal="center" vertical="center" wrapText="1"/>
    </xf>
    <xf numFmtId="0" fontId="51" fillId="0" borderId="37" xfId="96" applyFont="1" applyBorder="1" applyAlignment="1">
      <alignment horizontal="center" vertical="center" wrapText="1"/>
    </xf>
    <xf numFmtId="176" fontId="51" fillId="0" borderId="58" xfId="67" applyNumberFormat="1" applyFont="1" applyBorder="1" applyAlignment="1">
      <alignment vertical="center"/>
    </xf>
    <xf numFmtId="176" fontId="51" fillId="0" borderId="59" xfId="67" applyNumberFormat="1" applyFont="1" applyBorder="1" applyAlignment="1">
      <alignment vertical="center"/>
    </xf>
    <xf numFmtId="176" fontId="51" fillId="0" borderId="61" xfId="67" applyNumberFormat="1" applyFont="1" applyBorder="1" applyAlignment="1">
      <alignment vertical="center"/>
    </xf>
    <xf numFmtId="176" fontId="51" fillId="0" borderId="11" xfId="67" applyNumberFormat="1" applyFont="1" applyBorder="1" applyAlignment="1">
      <alignment vertical="center"/>
    </xf>
    <xf numFmtId="176" fontId="51" fillId="0" borderId="23" xfId="67" applyNumberFormat="1" applyFont="1" applyBorder="1" applyAlignment="1">
      <alignment vertical="center"/>
    </xf>
    <xf numFmtId="176" fontId="51" fillId="0" borderId="27" xfId="67" applyNumberFormat="1" applyFont="1" applyBorder="1" applyAlignment="1">
      <alignment vertical="center"/>
    </xf>
    <xf numFmtId="176" fontId="51" fillId="0" borderId="12" xfId="67" applyNumberFormat="1" applyFont="1" applyBorder="1" applyAlignment="1">
      <alignment vertical="center"/>
    </xf>
    <xf numFmtId="0" fontId="26" fillId="0" borderId="12" xfId="96" applyBorder="1" applyAlignment="1">
      <alignment vertical="center"/>
    </xf>
    <xf numFmtId="0" fontId="26" fillId="0" borderId="33" xfId="96" applyBorder="1" applyAlignment="1">
      <alignment vertical="center"/>
    </xf>
    <xf numFmtId="176" fontId="51" fillId="0" borderId="60" xfId="67" applyNumberFormat="1" applyFont="1" applyBorder="1" applyAlignment="1">
      <alignment vertical="center"/>
    </xf>
    <xf numFmtId="176" fontId="51" fillId="0" borderId="13" xfId="67" applyNumberFormat="1" applyFont="1" applyBorder="1" applyAlignment="1">
      <alignment vertical="center"/>
    </xf>
    <xf numFmtId="179" fontId="51" fillId="0" borderId="12" xfId="67" applyNumberFormat="1" applyFont="1" applyBorder="1" applyAlignment="1">
      <alignment vertical="center"/>
    </xf>
    <xf numFmtId="179" fontId="26" fillId="0" borderId="12" xfId="96" applyNumberFormat="1" applyBorder="1" applyAlignment="1">
      <alignment vertical="center"/>
    </xf>
    <xf numFmtId="0" fontId="51" fillId="0" borderId="28" xfId="96" applyFont="1" applyBorder="1" applyAlignment="1">
      <alignment horizontal="distributed" vertical="center" justifyLastLine="1"/>
    </xf>
    <xf numFmtId="0" fontId="51" fillId="0" borderId="29" xfId="96" applyFont="1" applyBorder="1" applyAlignment="1">
      <alignment horizontal="distributed" vertical="center" justifyLastLine="1"/>
    </xf>
    <xf numFmtId="0" fontId="51" fillId="0" borderId="30" xfId="96" applyFont="1" applyBorder="1" applyAlignment="1">
      <alignment horizontal="distributed" vertical="center" justifyLastLine="1"/>
    </xf>
    <xf numFmtId="176" fontId="51" fillId="0" borderId="19" xfId="67" applyNumberFormat="1" applyFont="1" applyBorder="1" applyAlignment="1">
      <alignment vertical="center"/>
    </xf>
    <xf numFmtId="176" fontId="51" fillId="0" borderId="29" xfId="67" applyNumberFormat="1" applyFont="1" applyBorder="1" applyAlignment="1">
      <alignment vertical="center"/>
    </xf>
    <xf numFmtId="176" fontId="51" fillId="0" borderId="30" xfId="67" applyNumberFormat="1" applyFont="1" applyBorder="1" applyAlignment="1">
      <alignment vertical="center"/>
    </xf>
    <xf numFmtId="176" fontId="51" fillId="0" borderId="18" xfId="67" applyNumberFormat="1" applyFont="1" applyBorder="1" applyAlignment="1">
      <alignment vertical="center"/>
    </xf>
    <xf numFmtId="0" fontId="51" fillId="0" borderId="5" xfId="96" applyFont="1" applyBorder="1" applyAlignment="1">
      <alignment horizontal="center" vertical="center" shrinkToFit="1"/>
    </xf>
    <xf numFmtId="0" fontId="54" fillId="0" borderId="5" xfId="96" applyFont="1" applyBorder="1" applyAlignment="1">
      <alignment horizontal="center" vertical="center" shrinkToFit="1"/>
    </xf>
    <xf numFmtId="0" fontId="54" fillId="0" borderId="57" xfId="96" applyFont="1" applyBorder="1" applyAlignment="1">
      <alignment horizontal="center" vertical="center" shrinkToFit="1"/>
    </xf>
    <xf numFmtId="0" fontId="51" fillId="0" borderId="1" xfId="96" applyFont="1" applyBorder="1" applyAlignment="1">
      <alignment horizontal="center" vertical="center" wrapText="1"/>
    </xf>
    <xf numFmtId="0" fontId="51" fillId="0" borderId="4" xfId="96" applyFont="1" applyBorder="1" applyAlignment="1">
      <alignment horizontal="center" vertical="center" shrinkToFit="1"/>
    </xf>
    <xf numFmtId="0" fontId="51" fillId="0" borderId="39" xfId="96" applyFont="1" applyBorder="1" applyAlignment="1">
      <alignment horizontal="center" vertical="center" shrinkToFit="1"/>
    </xf>
    <xf numFmtId="0" fontId="51" fillId="0" borderId="40" xfId="96" applyFont="1" applyBorder="1" applyAlignment="1">
      <alignment horizontal="center" vertical="center" shrinkToFit="1"/>
    </xf>
    <xf numFmtId="0" fontId="55" fillId="0" borderId="39" xfId="0" applyFont="1" applyFill="1" applyBorder="1" applyAlignment="1">
      <alignment horizontal="right"/>
    </xf>
    <xf numFmtId="0" fontId="10" fillId="0" borderId="62" xfId="0" applyFont="1" applyFill="1" applyBorder="1" applyAlignment="1">
      <alignment horizontal="distributed" vertical="center" justifyLastLine="1"/>
    </xf>
    <xf numFmtId="0" fontId="10" fillId="0" borderId="59" xfId="0" applyFont="1" applyFill="1" applyBorder="1" applyAlignment="1">
      <alignment horizontal="distributed" vertical="center" justifyLastLine="1"/>
    </xf>
    <xf numFmtId="0" fontId="10" fillId="0" borderId="60" xfId="0" applyFont="1" applyFill="1" applyBorder="1" applyAlignment="1">
      <alignment horizontal="distributed" vertical="center" justifyLastLine="1"/>
    </xf>
    <xf numFmtId="0" fontId="10" fillId="0" borderId="5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0" xfId="0" applyFont="1" applyFill="1" applyBorder="1" applyAlignment="1">
      <alignment horizontal="center" vertical="center"/>
    </xf>
    <xf numFmtId="0" fontId="56" fillId="0" borderId="58" xfId="0" applyFont="1" applyFill="1" applyBorder="1" applyAlignment="1">
      <alignment horizontal="center" vertical="center" wrapText="1"/>
    </xf>
    <xf numFmtId="0" fontId="56" fillId="0" borderId="60" xfId="0" applyFont="1" applyFill="1" applyBorder="1" applyAlignment="1">
      <alignment horizontal="center" vertical="center" wrapText="1"/>
    </xf>
    <xf numFmtId="0" fontId="10" fillId="0" borderId="61" xfId="0" applyFont="1" applyFill="1" applyBorder="1" applyAlignment="1">
      <alignment horizontal="center" vertical="center"/>
    </xf>
    <xf numFmtId="176" fontId="12" fillId="0" borderId="11" xfId="0" applyNumberFormat="1" applyFont="1" applyBorder="1" applyAlignment="1">
      <alignment vertical="center"/>
    </xf>
    <xf numFmtId="176" fontId="12" fillId="0" borderId="23" xfId="0" applyNumberFormat="1" applyFont="1" applyBorder="1" applyAlignment="1">
      <alignment vertical="center"/>
    </xf>
    <xf numFmtId="176" fontId="12" fillId="0" borderId="13" xfId="0" applyNumberFormat="1" applyFont="1" applyBorder="1" applyAlignment="1">
      <alignment vertical="center"/>
    </xf>
    <xf numFmtId="0" fontId="10" fillId="0" borderId="22" xfId="0" applyFont="1" applyFill="1" applyBorder="1" applyAlignment="1">
      <alignment horizontal="distributed" vertical="center"/>
    </xf>
    <xf numFmtId="0" fontId="10" fillId="0" borderId="23" xfId="0" applyFont="1" applyFill="1" applyBorder="1" applyAlignment="1">
      <alignment horizontal="distributed" vertical="center"/>
    </xf>
    <xf numFmtId="0" fontId="10" fillId="0" borderId="27" xfId="0" applyFont="1" applyFill="1" applyBorder="1" applyAlignment="1">
      <alignment horizontal="distributed" vertical="center"/>
    </xf>
    <xf numFmtId="176" fontId="12" fillId="0" borderId="27" xfId="0" applyNumberFormat="1" applyFont="1" applyBorder="1" applyAlignment="1">
      <alignment vertical="center"/>
    </xf>
    <xf numFmtId="176" fontId="12" fillId="0" borderId="11" xfId="0" applyNumberFormat="1" applyFont="1" applyFill="1" applyBorder="1" applyAlignment="1">
      <alignment vertical="center"/>
    </xf>
    <xf numFmtId="176" fontId="12" fillId="0" borderId="23" xfId="0" applyNumberFormat="1" applyFont="1" applyFill="1" applyBorder="1" applyAlignment="1">
      <alignment vertical="center"/>
    </xf>
    <xf numFmtId="176" fontId="12" fillId="0" borderId="27" xfId="0" applyNumberFormat="1" applyFont="1" applyFill="1" applyBorder="1" applyAlignment="1">
      <alignment vertical="center"/>
    </xf>
    <xf numFmtId="176" fontId="12" fillId="0" borderId="11" xfId="0" applyNumberFormat="1" applyFont="1" applyBorder="1" applyAlignment="1">
      <alignment horizontal="right" vertical="center"/>
    </xf>
    <xf numFmtId="176" fontId="12" fillId="0" borderId="27" xfId="0" applyNumberFormat="1" applyFont="1" applyBorder="1" applyAlignment="1">
      <alignment horizontal="right" vertical="center"/>
    </xf>
    <xf numFmtId="0" fontId="10" fillId="0" borderId="65" xfId="0" applyFont="1" applyFill="1" applyBorder="1" applyAlignment="1">
      <alignment horizontal="distributed" vertical="center"/>
    </xf>
    <xf numFmtId="0" fontId="59" fillId="0" borderId="66" xfId="0" applyFont="1" applyFill="1" applyBorder="1" applyAlignment="1">
      <alignment horizontal="distributed" vertical="center"/>
    </xf>
    <xf numFmtId="176" fontId="12" fillId="0" borderId="67" xfId="0" applyNumberFormat="1" applyFont="1" applyBorder="1" applyAlignment="1">
      <alignment vertical="center"/>
    </xf>
    <xf numFmtId="176" fontId="60" fillId="0" borderId="67" xfId="0" applyNumberFormat="1" applyFont="1" applyBorder="1" applyAlignment="1">
      <alignment vertical="center"/>
    </xf>
    <xf numFmtId="176" fontId="12" fillId="0" borderId="67" xfId="0" applyNumberFormat="1" applyFont="1" applyBorder="1" applyAlignment="1">
      <alignment horizontal="right" vertical="center"/>
    </xf>
    <xf numFmtId="176" fontId="60" fillId="0" borderId="67" xfId="0" applyNumberFormat="1" applyFont="1" applyBorder="1" applyAlignment="1">
      <alignment horizontal="right" vertical="center"/>
    </xf>
    <xf numFmtId="176" fontId="60" fillId="0" borderId="68" xfId="0" applyNumberFormat="1" applyFont="1" applyBorder="1" applyAlignment="1">
      <alignment vertical="center"/>
    </xf>
    <xf numFmtId="0" fontId="10" fillId="0" borderId="63" xfId="0" applyFont="1" applyFill="1" applyBorder="1" applyAlignment="1">
      <alignment horizontal="distributed" vertical="center"/>
    </xf>
    <xf numFmtId="0" fontId="10" fillId="0" borderId="64" xfId="0" applyFont="1" applyFill="1" applyBorder="1" applyAlignment="1">
      <alignment horizontal="distributed" vertical="center"/>
    </xf>
    <xf numFmtId="0" fontId="10" fillId="0" borderId="31" xfId="0" applyFont="1" applyFill="1" applyBorder="1" applyAlignment="1">
      <alignment horizontal="distributed" vertical="center"/>
    </xf>
    <xf numFmtId="176" fontId="12" fillId="0" borderId="71" xfId="0" applyNumberFormat="1" applyFont="1" applyBorder="1" applyAlignment="1">
      <alignment vertical="center"/>
    </xf>
    <xf numFmtId="176" fontId="60" fillId="0" borderId="71" xfId="0" applyNumberFormat="1" applyFont="1" applyBorder="1" applyAlignment="1">
      <alignment vertical="center"/>
    </xf>
    <xf numFmtId="176" fontId="60" fillId="0" borderId="72" xfId="0" applyNumberFormat="1" applyFont="1" applyBorder="1" applyAlignment="1">
      <alignment vertical="center"/>
    </xf>
    <xf numFmtId="0" fontId="10" fillId="0" borderId="69" xfId="0" applyFont="1" applyFill="1" applyBorder="1" applyAlignment="1">
      <alignment horizontal="distributed" vertical="center"/>
    </xf>
    <xf numFmtId="0" fontId="59" fillId="0" borderId="70" xfId="0" applyFont="1" applyFill="1" applyBorder="1" applyAlignment="1">
      <alignment horizontal="distributed" vertical="center"/>
    </xf>
    <xf numFmtId="176" fontId="12" fillId="0" borderId="71" xfId="0" applyNumberFormat="1" applyFont="1" applyBorder="1" applyAlignment="1">
      <alignment horizontal="right" vertical="center"/>
    </xf>
    <xf numFmtId="176" fontId="60" fillId="0" borderId="71" xfId="0" applyNumberFormat="1" applyFont="1" applyBorder="1" applyAlignment="1">
      <alignment horizontal="right" vertical="center"/>
    </xf>
    <xf numFmtId="0" fontId="55" fillId="0" borderId="69" xfId="0" applyFont="1" applyFill="1" applyBorder="1" applyAlignment="1">
      <alignment horizontal="distributed" vertical="center" shrinkToFit="1"/>
    </xf>
    <xf numFmtId="0" fontId="61" fillId="0" borderId="70" xfId="0" applyFont="1" applyFill="1" applyBorder="1" applyAlignment="1">
      <alignment horizontal="distributed" vertical="center" shrinkToFit="1"/>
    </xf>
    <xf numFmtId="176" fontId="12" fillId="0" borderId="71" xfId="0" applyNumberFormat="1" applyFont="1" applyFill="1" applyBorder="1" applyAlignment="1">
      <alignment vertical="center"/>
    </xf>
    <xf numFmtId="176" fontId="60" fillId="0" borderId="71" xfId="0" applyNumberFormat="1" applyFont="1" applyFill="1" applyBorder="1" applyAlignment="1">
      <alignment vertical="center"/>
    </xf>
    <xf numFmtId="176" fontId="60" fillId="0" borderId="72" xfId="0" applyNumberFormat="1" applyFont="1" applyBorder="1" applyAlignment="1">
      <alignment horizontal="right" vertical="center"/>
    </xf>
    <xf numFmtId="0" fontId="10" fillId="0" borderId="69" xfId="0" applyFont="1" applyFill="1" applyBorder="1" applyAlignment="1">
      <alignment horizontal="distributed" vertical="center" shrinkToFit="1"/>
    </xf>
    <xf numFmtId="0" fontId="59" fillId="0" borderId="70" xfId="0" applyFont="1" applyFill="1" applyBorder="1" applyAlignment="1">
      <alignment horizontal="distributed" vertical="center" shrinkToFit="1"/>
    </xf>
    <xf numFmtId="0" fontId="10" fillId="0" borderId="70" xfId="0" applyFont="1" applyFill="1" applyBorder="1" applyAlignment="1">
      <alignment horizontal="distributed" vertical="center"/>
    </xf>
    <xf numFmtId="0" fontId="55" fillId="0" borderId="69" xfId="0" applyFont="1" applyFill="1" applyBorder="1" applyAlignment="1">
      <alignment horizontal="distributed" vertical="center"/>
    </xf>
    <xf numFmtId="0" fontId="55" fillId="0" borderId="70" xfId="0" applyFont="1" applyFill="1" applyBorder="1" applyAlignment="1">
      <alignment horizontal="distributed" vertical="center"/>
    </xf>
    <xf numFmtId="0" fontId="10" fillId="0" borderId="0" xfId="0" applyFont="1" applyFill="1" applyBorder="1" applyAlignment="1">
      <alignment vertical="center" wrapText="1"/>
    </xf>
    <xf numFmtId="0" fontId="48" fillId="0" borderId="0" xfId="0" applyFont="1" applyFill="1" applyBorder="1" applyAlignment="1">
      <alignment vertical="center" wrapText="1"/>
    </xf>
    <xf numFmtId="176" fontId="12" fillId="0" borderId="75" xfId="0" applyNumberFormat="1" applyFont="1" applyBorder="1" applyAlignment="1">
      <alignment vertical="center"/>
    </xf>
    <xf numFmtId="176" fontId="60" fillId="0" borderId="75" xfId="0" applyNumberFormat="1" applyFont="1" applyBorder="1" applyAlignment="1">
      <alignment vertical="center"/>
    </xf>
    <xf numFmtId="176" fontId="60" fillId="0" borderId="76" xfId="0" applyNumberFormat="1" applyFont="1" applyBorder="1" applyAlignment="1">
      <alignment vertical="center"/>
    </xf>
    <xf numFmtId="0" fontId="10" fillId="0" borderId="28" xfId="0" applyFont="1" applyFill="1" applyBorder="1" applyAlignment="1">
      <alignment horizontal="distributed" vertical="center" justifyLastLine="1"/>
    </xf>
    <xf numFmtId="0" fontId="10" fillId="0" borderId="29" xfId="0" applyFont="1" applyFill="1" applyBorder="1" applyAlignment="1">
      <alignment horizontal="distributed" vertical="center" justifyLastLine="1"/>
    </xf>
    <xf numFmtId="0" fontId="10" fillId="0" borderId="30" xfId="0" applyFont="1" applyFill="1" applyBorder="1" applyAlignment="1">
      <alignment horizontal="distributed" vertical="center" justifyLastLine="1"/>
    </xf>
    <xf numFmtId="176" fontId="12" fillId="0" borderId="19" xfId="0" applyNumberFormat="1" applyFont="1" applyFill="1" applyBorder="1" applyAlignment="1">
      <alignment horizontal="right" vertical="center"/>
    </xf>
    <xf numFmtId="176" fontId="12" fillId="0" borderId="29" xfId="0" applyNumberFormat="1" applyFont="1" applyFill="1" applyBorder="1" applyAlignment="1">
      <alignment horizontal="right" vertical="center"/>
    </xf>
    <xf numFmtId="176" fontId="12" fillId="0" borderId="30" xfId="0" applyNumberFormat="1" applyFont="1" applyFill="1" applyBorder="1" applyAlignment="1">
      <alignment horizontal="right" vertical="center"/>
    </xf>
    <xf numFmtId="176" fontId="12" fillId="0" borderId="18" xfId="0" applyNumberFormat="1" applyFont="1" applyFill="1" applyBorder="1" applyAlignment="1">
      <alignment horizontal="right" vertical="center"/>
    </xf>
    <xf numFmtId="0" fontId="10" fillId="0" borderId="73" xfId="0" applyFont="1" applyFill="1" applyBorder="1" applyAlignment="1">
      <alignment horizontal="distributed" vertical="center"/>
    </xf>
    <xf numFmtId="0" fontId="10" fillId="0" borderId="74" xfId="0" applyFont="1" applyFill="1" applyBorder="1" applyAlignment="1">
      <alignment horizontal="distributed" vertical="center"/>
    </xf>
    <xf numFmtId="176" fontId="12" fillId="0" borderId="75" xfId="0" applyNumberFormat="1" applyFont="1" applyBorder="1" applyAlignment="1">
      <alignment horizontal="right" vertical="center"/>
    </xf>
    <xf numFmtId="176" fontId="60" fillId="0" borderId="75" xfId="0" applyNumberFormat="1" applyFont="1" applyBorder="1" applyAlignment="1">
      <alignment horizontal="right" vertical="center"/>
    </xf>
    <xf numFmtId="0" fontId="51" fillId="0" borderId="80" xfId="0" applyFont="1" applyFill="1" applyBorder="1" applyAlignment="1">
      <alignment horizontal="center" vertical="center" wrapText="1"/>
    </xf>
    <xf numFmtId="0" fontId="51" fillId="0" borderId="78" xfId="0" applyFont="1" applyFill="1" applyBorder="1" applyAlignment="1">
      <alignment horizontal="center" vertical="center" wrapText="1"/>
    </xf>
    <xf numFmtId="0" fontId="54" fillId="0" borderId="83" xfId="0" applyFont="1" applyFill="1" applyBorder="1" applyAlignment="1">
      <alignment horizontal="center" vertical="center"/>
    </xf>
    <xf numFmtId="0" fontId="54" fillId="0" borderId="85" xfId="0" applyFont="1" applyBorder="1" applyAlignment="1">
      <alignment horizontal="center" vertical="center"/>
    </xf>
    <xf numFmtId="0" fontId="54" fillId="0" borderId="15" xfId="0" applyFont="1" applyBorder="1" applyAlignment="1">
      <alignment horizontal="center" vertical="center"/>
    </xf>
    <xf numFmtId="0" fontId="54" fillId="0" borderId="86" xfId="0" applyFont="1" applyBorder="1" applyAlignment="1">
      <alignment horizontal="center" vertical="center"/>
    </xf>
    <xf numFmtId="0" fontId="52" fillId="0" borderId="11" xfId="0" applyFont="1" applyFill="1" applyBorder="1" applyAlignment="1">
      <alignment horizontal="center" vertical="center" wrapText="1"/>
    </xf>
    <xf numFmtId="0" fontId="53" fillId="0" borderId="23" xfId="0" applyFont="1" applyBorder="1" applyAlignment="1">
      <alignment horizontal="center" vertical="center" wrapText="1"/>
    </xf>
    <xf numFmtId="0" fontId="53" fillId="0" borderId="27" xfId="0" applyFont="1" applyBorder="1" applyAlignment="1">
      <alignment horizontal="center" vertical="center" wrapText="1"/>
    </xf>
    <xf numFmtId="0" fontId="51" fillId="0" borderId="11" xfId="0" applyFont="1" applyFill="1"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51" fillId="0" borderId="87" xfId="0" applyFont="1" applyFill="1" applyBorder="1" applyAlignment="1">
      <alignment horizontal="distributed" vertical="center"/>
    </xf>
    <xf numFmtId="0" fontId="0" fillId="0" borderId="12" xfId="0" applyFill="1" applyBorder="1" applyAlignment="1">
      <alignment horizontal="distributed" vertical="center"/>
    </xf>
    <xf numFmtId="0" fontId="60" fillId="0" borderId="11" xfId="0" applyFont="1" applyFill="1" applyBorder="1" applyAlignment="1">
      <alignment horizontal="right" vertical="center"/>
    </xf>
    <xf numFmtId="0" fontId="60" fillId="0" borderId="23" xfId="0" applyFont="1" applyBorder="1" applyAlignment="1">
      <alignment horizontal="right" vertical="center"/>
    </xf>
    <xf numFmtId="0" fontId="60" fillId="0" borderId="27" xfId="0" applyFont="1" applyBorder="1" applyAlignment="1">
      <alignment horizontal="right" vertical="center"/>
    </xf>
    <xf numFmtId="176" fontId="12" fillId="0" borderId="11" xfId="0" applyNumberFormat="1" applyFont="1" applyFill="1" applyBorder="1" applyAlignment="1">
      <alignment horizontal="right" vertical="center"/>
    </xf>
    <xf numFmtId="176" fontId="12" fillId="0" borderId="23" xfId="0" applyNumberFormat="1" applyFont="1" applyFill="1" applyBorder="1" applyAlignment="1">
      <alignment horizontal="right" vertical="center"/>
    </xf>
    <xf numFmtId="176" fontId="12" fillId="0" borderId="27" xfId="0" applyNumberFormat="1" applyFont="1" applyFill="1" applyBorder="1" applyAlignment="1">
      <alignment horizontal="right" vertical="center"/>
    </xf>
    <xf numFmtId="0" fontId="51" fillId="0" borderId="77" xfId="0" applyFont="1" applyFill="1" applyBorder="1" applyAlignment="1">
      <alignment horizontal="distributed" vertical="center" justifyLastLine="1"/>
    </xf>
    <xf numFmtId="0" fontId="54" fillId="0" borderId="78" xfId="0" applyFont="1" applyFill="1" applyBorder="1" applyAlignment="1">
      <alignment horizontal="distributed" vertical="center" justifyLastLine="1"/>
    </xf>
    <xf numFmtId="0" fontId="54" fillId="0" borderId="79" xfId="0" applyFont="1" applyFill="1" applyBorder="1" applyAlignment="1">
      <alignment horizontal="distributed" vertical="center" justifyLastLine="1"/>
    </xf>
    <xf numFmtId="0" fontId="0" fillId="0" borderId="84"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54" fillId="0" borderId="80" xfId="0" applyFont="1" applyFill="1" applyBorder="1" applyAlignment="1">
      <alignment horizontal="distributed" vertical="center" justifyLastLine="1"/>
    </xf>
    <xf numFmtId="0" fontId="0" fillId="0" borderId="78" xfId="0" applyBorder="1" applyAlignment="1">
      <alignment horizontal="distributed" vertical="center" justifyLastLine="1"/>
    </xf>
    <xf numFmtId="0" fontId="0" fillId="0" borderId="79" xfId="0" applyBorder="1" applyAlignment="1">
      <alignment horizontal="distributed" vertical="center" justifyLastLine="1"/>
    </xf>
    <xf numFmtId="0" fontId="0" fillId="0" borderId="85" xfId="0" applyBorder="1" applyAlignment="1">
      <alignment horizontal="distributed" vertical="center" justifyLastLine="1"/>
    </xf>
    <xf numFmtId="0" fontId="51" fillId="0" borderId="81" xfId="0" applyFont="1" applyFill="1" applyBorder="1" applyAlignment="1">
      <alignment horizontal="center" vertical="center"/>
    </xf>
    <xf numFmtId="0" fontId="51" fillId="0" borderId="82" xfId="0" applyFont="1" applyFill="1" applyBorder="1" applyAlignment="1">
      <alignment horizontal="center" vertical="center"/>
    </xf>
    <xf numFmtId="0" fontId="54" fillId="0" borderId="80" xfId="0" applyFont="1" applyBorder="1" applyAlignment="1">
      <alignment horizontal="center" vertical="center" wrapText="1"/>
    </xf>
    <xf numFmtId="0" fontId="54" fillId="0" borderId="78" xfId="0" applyFont="1" applyBorder="1" applyAlignment="1">
      <alignment horizontal="center" vertical="center"/>
    </xf>
    <xf numFmtId="0" fontId="54" fillId="0" borderId="79" xfId="0" applyFont="1" applyBorder="1" applyAlignment="1">
      <alignment horizontal="center" vertical="center"/>
    </xf>
    <xf numFmtId="0" fontId="54" fillId="0" borderId="16" xfId="0" applyFont="1" applyBorder="1" applyAlignment="1">
      <alignment horizontal="center" vertical="center"/>
    </xf>
    <xf numFmtId="0" fontId="51" fillId="0" borderId="80" xfId="0" applyFont="1" applyFill="1" applyBorder="1" applyAlignment="1">
      <alignment horizontal="center" vertical="center"/>
    </xf>
    <xf numFmtId="0" fontId="0" fillId="0" borderId="78" xfId="0" applyFill="1" applyBorder="1" applyAlignment="1">
      <alignment horizontal="center" vertical="center"/>
    </xf>
    <xf numFmtId="0" fontId="0" fillId="0" borderId="79" xfId="0" applyFill="1" applyBorder="1" applyAlignment="1">
      <alignment horizontal="center" vertical="center"/>
    </xf>
    <xf numFmtId="0" fontId="0" fillId="0" borderId="85"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76" fontId="12" fillId="0" borderId="88" xfId="0" applyNumberFormat="1" applyFont="1" applyFill="1" applyBorder="1" applyAlignment="1">
      <alignment horizontal="right" vertical="center"/>
    </xf>
    <xf numFmtId="38" fontId="60" fillId="0" borderId="11" xfId="65" applyFont="1" applyFill="1" applyBorder="1" applyAlignment="1">
      <alignment horizontal="right" vertical="center"/>
    </xf>
    <xf numFmtId="38" fontId="60" fillId="0" borderId="23" xfId="65" applyFont="1" applyBorder="1" applyAlignment="1">
      <alignment horizontal="right" vertical="center"/>
    </xf>
    <xf numFmtId="38" fontId="60" fillId="0" borderId="27" xfId="65" applyFont="1" applyBorder="1" applyAlignment="1">
      <alignment horizontal="right" vertical="center"/>
    </xf>
    <xf numFmtId="176" fontId="12" fillId="0" borderId="25" xfId="0" applyNumberFormat="1" applyFont="1" applyFill="1" applyBorder="1" applyAlignment="1">
      <alignment horizontal="right" vertical="center"/>
    </xf>
    <xf numFmtId="176" fontId="60" fillId="0" borderId="90" xfId="0" applyNumberFormat="1" applyFont="1" applyFill="1" applyBorder="1" applyAlignment="1">
      <alignment horizontal="right" vertical="center"/>
    </xf>
    <xf numFmtId="0" fontId="12" fillId="33" borderId="65" xfId="0" applyFont="1" applyFill="1" applyBorder="1" applyAlignment="1">
      <alignment horizontal="distributed" vertical="distributed"/>
    </xf>
    <xf numFmtId="0" fontId="12" fillId="33" borderId="66" xfId="0" applyFont="1" applyFill="1" applyBorder="1" applyAlignment="1">
      <alignment horizontal="distributed" vertical="distributed"/>
    </xf>
    <xf numFmtId="0" fontId="12" fillId="33" borderId="92" xfId="0" applyFont="1" applyFill="1" applyBorder="1" applyAlignment="1">
      <alignment horizontal="distributed" vertical="distributed"/>
    </xf>
    <xf numFmtId="0" fontId="64" fillId="0" borderId="65" xfId="0" applyFont="1" applyFill="1" applyBorder="1" applyAlignment="1">
      <alignment horizontal="distributed" vertical="center"/>
    </xf>
    <xf numFmtId="0" fontId="64" fillId="0" borderId="66" xfId="0" applyFont="1" applyBorder="1" applyAlignment="1">
      <alignment horizontal="distributed" vertical="center"/>
    </xf>
    <xf numFmtId="0" fontId="64" fillId="0" borderId="92" xfId="0" applyFont="1" applyBorder="1" applyAlignment="1">
      <alignment horizontal="distributed" vertical="center"/>
    </xf>
    <xf numFmtId="176" fontId="12" fillId="0" borderId="65" xfId="0" applyNumberFormat="1" applyFont="1" applyFill="1" applyBorder="1" applyAlignment="1">
      <alignment horizontal="right" vertical="center"/>
    </xf>
    <xf numFmtId="176" fontId="12" fillId="0" borderId="66" xfId="0" applyNumberFormat="1" applyFont="1" applyFill="1" applyBorder="1" applyAlignment="1">
      <alignment horizontal="right" vertical="center"/>
    </xf>
    <xf numFmtId="176" fontId="12" fillId="0" borderId="92" xfId="0" applyNumberFormat="1" applyFont="1" applyFill="1" applyBorder="1" applyAlignment="1">
      <alignment horizontal="right" vertical="center"/>
    </xf>
    <xf numFmtId="0" fontId="60" fillId="0" borderId="66" xfId="0" applyFont="1" applyBorder="1" applyAlignment="1">
      <alignment horizontal="right" vertical="center"/>
    </xf>
    <xf numFmtId="0" fontId="60" fillId="0" borderId="92" xfId="0" applyFont="1" applyBorder="1" applyAlignment="1">
      <alignment horizontal="right" vertical="center"/>
    </xf>
    <xf numFmtId="176" fontId="12" fillId="0" borderId="67" xfId="0" applyNumberFormat="1" applyFont="1" applyFill="1" applyBorder="1" applyAlignment="1">
      <alignment horizontal="right" vertical="center"/>
    </xf>
    <xf numFmtId="176" fontId="60" fillId="0" borderId="93" xfId="0" applyNumberFormat="1" applyFont="1" applyFill="1" applyBorder="1" applyAlignment="1">
      <alignment horizontal="right" vertical="center"/>
    </xf>
    <xf numFmtId="0" fontId="51" fillId="0" borderId="89" xfId="0" applyFont="1" applyFill="1" applyBorder="1" applyAlignment="1">
      <alignment horizontal="distributed" vertical="center"/>
    </xf>
    <xf numFmtId="0" fontId="0" fillId="0" borderId="25" xfId="0" applyFill="1" applyBorder="1" applyAlignment="1">
      <alignment horizontal="distributed" vertical="center"/>
    </xf>
    <xf numFmtId="0" fontId="60" fillId="0" borderId="11" xfId="0" applyFont="1" applyFill="1" applyBorder="1" applyAlignment="1">
      <alignment horizontal="distributed" vertical="center"/>
    </xf>
    <xf numFmtId="0" fontId="60" fillId="0" borderId="23" xfId="0" applyFont="1" applyBorder="1" applyAlignment="1">
      <alignment horizontal="distributed" vertical="center"/>
    </xf>
    <xf numFmtId="0" fontId="60" fillId="0" borderId="27" xfId="0" applyFont="1" applyBorder="1" applyAlignment="1">
      <alignment horizontal="distributed" vertical="center"/>
    </xf>
    <xf numFmtId="176" fontId="12" fillId="0" borderId="69" xfId="0" applyNumberFormat="1" applyFont="1" applyFill="1" applyBorder="1" applyAlignment="1">
      <alignment horizontal="right" vertical="center"/>
    </xf>
    <xf numFmtId="176" fontId="12" fillId="0" borderId="70" xfId="0" applyNumberFormat="1" applyFont="1" applyFill="1" applyBorder="1" applyAlignment="1">
      <alignment horizontal="right" vertical="center"/>
    </xf>
    <xf numFmtId="176" fontId="12" fillId="0" borderId="94" xfId="0" applyNumberFormat="1" applyFont="1" applyFill="1" applyBorder="1" applyAlignment="1">
      <alignment horizontal="right" vertical="center"/>
    </xf>
    <xf numFmtId="176" fontId="12" fillId="0" borderId="71" xfId="0" applyNumberFormat="1" applyFont="1" applyFill="1" applyBorder="1" applyAlignment="1">
      <alignment horizontal="right" vertical="center"/>
    </xf>
    <xf numFmtId="176" fontId="60" fillId="0" borderId="95" xfId="0" applyNumberFormat="1" applyFont="1" applyFill="1" applyBorder="1" applyAlignment="1">
      <alignment horizontal="right" vertical="center"/>
    </xf>
    <xf numFmtId="0" fontId="12" fillId="33" borderId="69" xfId="0" applyFont="1" applyFill="1" applyBorder="1" applyAlignment="1">
      <alignment horizontal="distributed" vertical="center"/>
    </xf>
    <xf numFmtId="0" fontId="12" fillId="33" borderId="70" xfId="0" applyFont="1" applyFill="1" applyBorder="1" applyAlignment="1">
      <alignment horizontal="distributed" vertical="center"/>
    </xf>
    <xf numFmtId="0" fontId="12" fillId="33" borderId="94" xfId="0" applyFont="1" applyFill="1" applyBorder="1" applyAlignment="1">
      <alignment horizontal="distributed" vertical="center"/>
    </xf>
    <xf numFmtId="38" fontId="64" fillId="0" borderId="69" xfId="65" applyFont="1" applyFill="1" applyBorder="1" applyAlignment="1">
      <alignment horizontal="distributed" vertical="center"/>
    </xf>
    <xf numFmtId="38" fontId="64" fillId="0" borderId="70" xfId="65" applyFont="1" applyBorder="1" applyAlignment="1">
      <alignment horizontal="distributed" vertical="center"/>
    </xf>
    <xf numFmtId="38" fontId="64" fillId="0" borderId="94" xfId="65" applyFont="1" applyBorder="1" applyAlignment="1">
      <alignment horizontal="distributed" vertical="center"/>
    </xf>
    <xf numFmtId="176" fontId="12" fillId="0" borderId="96" xfId="0" applyNumberFormat="1" applyFont="1" applyFill="1" applyBorder="1" applyAlignment="1">
      <alignment horizontal="right" vertical="center"/>
    </xf>
    <xf numFmtId="176" fontId="12" fillId="0" borderId="97" xfId="0" applyNumberFormat="1" applyFont="1" applyFill="1" applyBorder="1" applyAlignment="1">
      <alignment horizontal="right" vertical="center"/>
    </xf>
    <xf numFmtId="176" fontId="12" fillId="0" borderId="98" xfId="0" applyNumberFormat="1" applyFont="1" applyFill="1" applyBorder="1" applyAlignment="1">
      <alignment horizontal="right" vertical="center"/>
    </xf>
    <xf numFmtId="0" fontId="60" fillId="0" borderId="70" xfId="0" applyFont="1" applyBorder="1" applyAlignment="1">
      <alignment horizontal="right" vertical="center"/>
    </xf>
    <xf numFmtId="0" fontId="60" fillId="0" borderId="94" xfId="0" applyFont="1" applyBorder="1" applyAlignment="1">
      <alignment horizontal="right" vertical="center"/>
    </xf>
    <xf numFmtId="0" fontId="64" fillId="0" borderId="69" xfId="0" applyFont="1" applyFill="1" applyBorder="1" applyAlignment="1">
      <alignment horizontal="distributed" vertical="center"/>
    </xf>
    <xf numFmtId="0" fontId="64" fillId="0" borderId="70" xfId="0" applyFont="1" applyBorder="1" applyAlignment="1">
      <alignment horizontal="distributed" vertical="center"/>
    </xf>
    <xf numFmtId="0" fontId="64" fillId="0" borderId="94" xfId="0" applyFont="1" applyBorder="1" applyAlignment="1">
      <alignment horizontal="distributed" vertical="center"/>
    </xf>
    <xf numFmtId="176" fontId="65" fillId="0" borderId="69" xfId="0" applyNumberFormat="1" applyFont="1" applyFill="1" applyBorder="1" applyAlignment="1">
      <alignment horizontal="right" vertical="center"/>
    </xf>
    <xf numFmtId="176" fontId="65" fillId="0" borderId="70" xfId="0" applyNumberFormat="1" applyFont="1" applyFill="1" applyBorder="1" applyAlignment="1">
      <alignment horizontal="right" vertical="center"/>
    </xf>
    <xf numFmtId="176" fontId="65" fillId="0" borderId="94" xfId="0" applyNumberFormat="1" applyFont="1" applyFill="1" applyBorder="1" applyAlignment="1">
      <alignment horizontal="right" vertical="center"/>
    </xf>
    <xf numFmtId="0" fontId="64" fillId="0" borderId="70" xfId="0" applyFont="1" applyBorder="1" applyAlignment="1">
      <alignment horizontal="right" vertical="center"/>
    </xf>
    <xf numFmtId="0" fontId="64" fillId="0" borderId="94" xfId="0" applyFont="1" applyBorder="1" applyAlignment="1">
      <alignment horizontal="right" vertical="center"/>
    </xf>
    <xf numFmtId="176" fontId="19" fillId="0" borderId="71" xfId="0" applyNumberFormat="1" applyFont="1" applyFill="1" applyBorder="1" applyAlignment="1">
      <alignment horizontal="right" vertical="center"/>
    </xf>
    <xf numFmtId="176" fontId="19" fillId="0" borderId="95" xfId="0" applyNumberFormat="1" applyFont="1" applyFill="1" applyBorder="1" applyAlignment="1">
      <alignment horizontal="right" vertical="center"/>
    </xf>
    <xf numFmtId="176" fontId="65" fillId="0" borderId="69" xfId="0" applyNumberFormat="1" applyFont="1" applyFill="1" applyBorder="1" applyAlignment="1">
      <alignment horizontal="center" vertical="center"/>
    </xf>
    <xf numFmtId="176" fontId="65" fillId="0" borderId="70" xfId="0" applyNumberFormat="1" applyFont="1" applyFill="1" applyBorder="1" applyAlignment="1">
      <alignment horizontal="center" vertical="center"/>
    </xf>
    <xf numFmtId="176" fontId="65" fillId="0" borderId="94" xfId="0" applyNumberFormat="1" applyFont="1" applyFill="1" applyBorder="1" applyAlignment="1">
      <alignment horizontal="center" vertical="center"/>
    </xf>
    <xf numFmtId="0" fontId="66" fillId="0" borderId="69" xfId="0" applyFont="1" applyFill="1" applyBorder="1" applyAlignment="1">
      <alignment horizontal="distributed" vertical="center"/>
    </xf>
    <xf numFmtId="0" fontId="66" fillId="0" borderId="70" xfId="0" applyFont="1" applyFill="1" applyBorder="1" applyAlignment="1">
      <alignment horizontal="distributed" vertical="center"/>
    </xf>
    <xf numFmtId="0" fontId="66" fillId="0" borderId="94" xfId="0" applyFont="1" applyFill="1" applyBorder="1" applyAlignment="1">
      <alignment horizontal="distributed" vertical="center"/>
    </xf>
    <xf numFmtId="0" fontId="66" fillId="0" borderId="69" xfId="0" applyFont="1" applyFill="1" applyBorder="1" applyAlignment="1">
      <alignment horizontal="distributed" vertical="center" wrapText="1"/>
    </xf>
    <xf numFmtId="0" fontId="66" fillId="0" borderId="70" xfId="0" applyFont="1" applyFill="1" applyBorder="1" applyAlignment="1">
      <alignment horizontal="distributed" vertical="center" wrapText="1"/>
    </xf>
    <xf numFmtId="0" fontId="66" fillId="0" borderId="94" xfId="0" applyFont="1" applyFill="1" applyBorder="1" applyAlignment="1">
      <alignment horizontal="distributed" vertical="center" wrapText="1"/>
    </xf>
    <xf numFmtId="0" fontId="51"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51" fillId="0" borderId="0" xfId="0" applyNumberFormat="1" applyFont="1" applyAlignment="1">
      <alignment horizontal="center" vertical="center"/>
    </xf>
    <xf numFmtId="0" fontId="10" fillId="0" borderId="100" xfId="0" applyFont="1" applyFill="1" applyBorder="1" applyAlignment="1">
      <alignment horizontal="distributed" vertical="center" justifyLastLine="1"/>
    </xf>
    <xf numFmtId="0" fontId="48" fillId="0" borderId="101" xfId="0" applyFont="1" applyFill="1" applyBorder="1" applyAlignment="1">
      <alignment horizontal="distributed" vertical="center"/>
    </xf>
    <xf numFmtId="0" fontId="48" fillId="0" borderId="102" xfId="0" applyFont="1" applyFill="1" applyBorder="1" applyAlignment="1">
      <alignment horizontal="distributed" vertical="center"/>
    </xf>
    <xf numFmtId="38" fontId="60" fillId="0" borderId="103" xfId="65" applyFont="1" applyFill="1" applyBorder="1" applyAlignment="1">
      <alignment horizontal="right" vertical="center"/>
    </xf>
    <xf numFmtId="38" fontId="60" fillId="0" borderId="101" xfId="65" applyFont="1" applyFill="1" applyBorder="1" applyAlignment="1">
      <alignment horizontal="right" vertical="center"/>
    </xf>
    <xf numFmtId="38" fontId="60" fillId="0" borderId="102" xfId="65" applyFont="1" applyFill="1" applyBorder="1" applyAlignment="1">
      <alignment horizontal="right" vertical="center"/>
    </xf>
    <xf numFmtId="176" fontId="12" fillId="0" borderId="103" xfId="0" applyNumberFormat="1" applyFont="1" applyFill="1" applyBorder="1" applyAlignment="1">
      <alignment horizontal="right" vertical="center"/>
    </xf>
    <xf numFmtId="176" fontId="12" fillId="0" borderId="101" xfId="0" applyNumberFormat="1" applyFont="1" applyFill="1" applyBorder="1" applyAlignment="1">
      <alignment horizontal="right" vertical="center"/>
    </xf>
    <xf numFmtId="176" fontId="12" fillId="0" borderId="102" xfId="0" applyNumberFormat="1" applyFont="1" applyFill="1" applyBorder="1" applyAlignment="1">
      <alignment horizontal="right" vertical="center"/>
    </xf>
    <xf numFmtId="0" fontId="60" fillId="0" borderId="101" xfId="0" applyFont="1" applyBorder="1" applyAlignment="1">
      <alignment horizontal="right" vertical="center"/>
    </xf>
    <xf numFmtId="0" fontId="60" fillId="0" borderId="102" xfId="0" applyFont="1" applyBorder="1" applyAlignment="1">
      <alignment horizontal="right" vertical="center"/>
    </xf>
    <xf numFmtId="176" fontId="65" fillId="0" borderId="103" xfId="0" applyNumberFormat="1" applyFont="1" applyFill="1" applyBorder="1" applyAlignment="1">
      <alignment horizontal="right" vertical="center"/>
    </xf>
    <xf numFmtId="176" fontId="65" fillId="0" borderId="101" xfId="0" applyNumberFormat="1" applyFont="1" applyFill="1" applyBorder="1" applyAlignment="1">
      <alignment horizontal="right" vertical="center"/>
    </xf>
    <xf numFmtId="176" fontId="65" fillId="0" borderId="102" xfId="0" applyNumberFormat="1" applyFont="1" applyFill="1" applyBorder="1" applyAlignment="1">
      <alignment horizontal="right" vertical="center"/>
    </xf>
    <xf numFmtId="176" fontId="12" fillId="0" borderId="104" xfId="0" applyNumberFormat="1" applyFont="1" applyFill="1" applyBorder="1" applyAlignment="1">
      <alignment horizontal="right" vertical="center"/>
    </xf>
    <xf numFmtId="176" fontId="60" fillId="0" borderId="105" xfId="0" applyNumberFormat="1" applyFont="1" applyFill="1" applyBorder="1" applyAlignment="1">
      <alignment horizontal="right" vertical="center"/>
    </xf>
    <xf numFmtId="0" fontId="66" fillId="0" borderId="73" xfId="0" applyFont="1" applyFill="1" applyBorder="1" applyAlignment="1">
      <alignment horizontal="distributed" vertical="center" wrapText="1"/>
    </xf>
    <xf numFmtId="0" fontId="66" fillId="0" borderId="74" xfId="0" applyFont="1" applyFill="1" applyBorder="1" applyAlignment="1">
      <alignment horizontal="distributed" vertical="center" wrapText="1"/>
    </xf>
    <xf numFmtId="0" fontId="66" fillId="0" borderId="99" xfId="0" applyFont="1" applyFill="1" applyBorder="1" applyAlignment="1">
      <alignment horizontal="distributed" vertical="center" wrapText="1"/>
    </xf>
    <xf numFmtId="176" fontId="55" fillId="0" borderId="39" xfId="96" applyNumberFormat="1" applyFont="1" applyFill="1" applyBorder="1" applyAlignment="1">
      <alignment horizontal="right"/>
    </xf>
    <xf numFmtId="0" fontId="48" fillId="0" borderId="39" xfId="96" applyFont="1" applyFill="1" applyBorder="1" applyAlignment="1">
      <alignment vertical="center"/>
    </xf>
    <xf numFmtId="176" fontId="10" fillId="0" borderId="41" xfId="96" applyNumberFormat="1" applyFont="1" applyFill="1" applyBorder="1" applyAlignment="1">
      <alignment horizontal="distributed" vertical="center" justifyLastLine="1"/>
    </xf>
    <xf numFmtId="0" fontId="48" fillId="0" borderId="42" xfId="96" applyFont="1" applyFill="1" applyBorder="1" applyAlignment="1">
      <alignment horizontal="distributed" vertical="center" justifyLastLine="1"/>
    </xf>
    <xf numFmtId="0" fontId="48" fillId="0" borderId="21" xfId="96" applyFont="1" applyFill="1" applyBorder="1" applyAlignment="1">
      <alignment horizontal="distributed" vertical="center" justifyLastLine="1"/>
    </xf>
    <xf numFmtId="0" fontId="10" fillId="0" borderId="41" xfId="96" applyFont="1" applyFill="1" applyBorder="1" applyAlignment="1">
      <alignment horizontal="distributed" vertical="center" justifyLastLine="1"/>
    </xf>
    <xf numFmtId="0" fontId="48" fillId="0" borderId="106" xfId="96" applyFont="1" applyFill="1" applyBorder="1" applyAlignment="1">
      <alignment horizontal="distributed" vertical="center" justifyLastLine="1"/>
    </xf>
    <xf numFmtId="176" fontId="10" fillId="0" borderId="107" xfId="96" applyNumberFormat="1" applyFont="1" applyFill="1" applyBorder="1" applyAlignment="1">
      <alignment horizontal="center" vertical="center"/>
    </xf>
    <xf numFmtId="0" fontId="48" fillId="0" borderId="42" xfId="96" applyFont="1" applyFill="1" applyBorder="1" applyAlignment="1">
      <alignment horizontal="center" vertical="center"/>
    </xf>
    <xf numFmtId="0" fontId="48" fillId="0" borderId="106" xfId="96" applyFont="1" applyFill="1" applyBorder="1" applyAlignment="1">
      <alignment horizontal="center" vertical="center"/>
    </xf>
    <xf numFmtId="0" fontId="48" fillId="0" borderId="21" xfId="96" applyFont="1" applyFill="1" applyBorder="1" applyAlignment="1">
      <alignment horizontal="center" vertical="center"/>
    </xf>
    <xf numFmtId="0" fontId="10" fillId="0" borderId="22" xfId="96" applyFont="1" applyFill="1" applyBorder="1" applyAlignment="1">
      <alignment horizontal="left" vertical="center"/>
    </xf>
    <xf numFmtId="0" fontId="48" fillId="0" borderId="23" xfId="96" applyFont="1" applyFill="1" applyBorder="1" applyAlignment="1">
      <alignment vertical="center"/>
    </xf>
    <xf numFmtId="0" fontId="48" fillId="0" borderId="27" xfId="96" applyFont="1" applyFill="1" applyBorder="1" applyAlignment="1">
      <alignment vertical="center"/>
    </xf>
    <xf numFmtId="176" fontId="60" fillId="0" borderId="11" xfId="96" applyNumberFormat="1" applyFont="1" applyFill="1" applyBorder="1" applyAlignment="1">
      <alignment horizontal="right" vertical="center"/>
    </xf>
    <xf numFmtId="176" fontId="60" fillId="0" borderId="23" xfId="96" applyNumberFormat="1" applyFont="1" applyFill="1" applyBorder="1" applyAlignment="1">
      <alignment horizontal="right" vertical="center"/>
    </xf>
    <xf numFmtId="176" fontId="60" fillId="0" borderId="27" xfId="96" applyNumberFormat="1" applyFont="1" applyFill="1" applyBorder="1" applyAlignment="1">
      <alignment horizontal="right" vertical="center"/>
    </xf>
    <xf numFmtId="176" fontId="64" fillId="0" borderId="11" xfId="96" applyNumberFormat="1" applyFont="1" applyFill="1" applyBorder="1" applyAlignment="1">
      <alignment horizontal="center" vertical="center"/>
    </xf>
    <xf numFmtId="0" fontId="68" fillId="0" borderId="23" xfId="96" applyFont="1" applyFill="1" applyBorder="1" applyAlignment="1">
      <alignment horizontal="center" vertical="center"/>
    </xf>
    <xf numFmtId="0" fontId="68" fillId="0" borderId="13" xfId="96" applyFont="1" applyFill="1" applyBorder="1" applyAlignment="1">
      <alignment horizontal="center" vertical="center"/>
    </xf>
    <xf numFmtId="176" fontId="64" fillId="0" borderId="11" xfId="96" applyNumberFormat="1" applyFont="1" applyFill="1" applyBorder="1" applyAlignment="1">
      <alignment horizontal="left" vertical="center"/>
    </xf>
    <xf numFmtId="0" fontId="68" fillId="0" borderId="23" xfId="96" applyFont="1" applyFill="1" applyBorder="1" applyAlignment="1">
      <alignment horizontal="left" vertical="center"/>
    </xf>
    <xf numFmtId="0" fontId="68" fillId="0" borderId="13" xfId="96" applyFont="1" applyFill="1" applyBorder="1" applyAlignment="1">
      <alignment horizontal="left" vertical="center"/>
    </xf>
    <xf numFmtId="0" fontId="10" fillId="0" borderId="111" xfId="96" applyFont="1" applyFill="1" applyBorder="1" applyAlignment="1">
      <alignment horizontal="center" vertical="center"/>
    </xf>
    <xf numFmtId="0" fontId="48" fillId="0" borderId="112" xfId="96" applyFont="1" applyFill="1" applyBorder="1" applyAlignment="1">
      <alignment horizontal="center" vertical="center"/>
    </xf>
    <xf numFmtId="0" fontId="48" fillId="0" borderId="113" xfId="96" applyFont="1" applyFill="1" applyBorder="1" applyAlignment="1">
      <alignment horizontal="center" vertical="center"/>
    </xf>
    <xf numFmtId="176" fontId="60" fillId="0" borderId="114" xfId="96" applyNumberFormat="1" applyFont="1" applyFill="1" applyBorder="1" applyAlignment="1">
      <alignment horizontal="right" vertical="center"/>
    </xf>
    <xf numFmtId="176" fontId="60" fillId="0" borderId="112" xfId="96" applyNumberFormat="1" applyFont="1" applyFill="1" applyBorder="1" applyAlignment="1">
      <alignment horizontal="right" vertical="center"/>
    </xf>
    <xf numFmtId="176" fontId="60" fillId="0" borderId="113" xfId="96" applyNumberFormat="1" applyFont="1" applyFill="1" applyBorder="1" applyAlignment="1">
      <alignment horizontal="right" vertical="center"/>
    </xf>
    <xf numFmtId="176" fontId="64" fillId="0" borderId="32" xfId="96" applyNumberFormat="1" applyFont="1" applyFill="1" applyBorder="1" applyAlignment="1">
      <alignment horizontal="center" vertical="center"/>
    </xf>
    <xf numFmtId="0" fontId="68" fillId="0" borderId="64" xfId="96" applyFont="1" applyFill="1" applyBorder="1" applyAlignment="1">
      <alignment horizontal="center" vertical="center"/>
    </xf>
    <xf numFmtId="0" fontId="68" fillId="0" borderId="24" xfId="96" applyFont="1" applyFill="1" applyBorder="1" applyAlignment="1">
      <alignment horizontal="center" vertical="center"/>
    </xf>
    <xf numFmtId="176" fontId="61" fillId="0" borderId="115" xfId="96" applyNumberFormat="1" applyFont="1" applyFill="1" applyBorder="1" applyAlignment="1">
      <alignment horizontal="distributed" vertical="center"/>
    </xf>
    <xf numFmtId="0" fontId="48" fillId="0" borderId="116" xfId="96" applyFont="1" applyFill="1" applyBorder="1" applyAlignment="1">
      <alignment vertical="center"/>
    </xf>
    <xf numFmtId="0" fontId="48" fillId="0" borderId="117" xfId="96" applyFont="1" applyFill="1" applyBorder="1" applyAlignment="1">
      <alignment vertical="center"/>
    </xf>
    <xf numFmtId="0" fontId="48" fillId="0" borderId="7" xfId="96" applyFont="1" applyFill="1" applyBorder="1" applyAlignment="1">
      <alignment vertical="center"/>
    </xf>
    <xf numFmtId="0" fontId="48" fillId="0" borderId="0" xfId="96" applyFont="1" applyFill="1" applyBorder="1" applyAlignment="1">
      <alignment vertical="center"/>
    </xf>
    <xf numFmtId="0" fontId="48" fillId="0" borderId="10" xfId="96" applyFont="1" applyFill="1" applyBorder="1" applyAlignment="1">
      <alignment vertical="center"/>
    </xf>
    <xf numFmtId="0" fontId="10" fillId="0" borderId="118" xfId="96" applyFont="1" applyFill="1" applyBorder="1" applyAlignment="1">
      <alignment horizontal="left" vertical="center"/>
    </xf>
    <xf numFmtId="0" fontId="48" fillId="0" borderId="119" xfId="96" applyFont="1" applyFill="1" applyBorder="1" applyAlignment="1">
      <alignment vertical="center"/>
    </xf>
    <xf numFmtId="0" fontId="48" fillId="0" borderId="120" xfId="96" applyFont="1" applyFill="1" applyBorder="1" applyAlignment="1">
      <alignment vertical="center"/>
    </xf>
    <xf numFmtId="176" fontId="60" fillId="0" borderId="121" xfId="96" applyNumberFormat="1" applyFont="1" applyFill="1" applyBorder="1" applyAlignment="1">
      <alignment horizontal="right" vertical="center"/>
    </xf>
    <xf numFmtId="0" fontId="48" fillId="0" borderId="119" xfId="96" applyFont="1" applyFill="1" applyBorder="1" applyAlignment="1">
      <alignment horizontal="right" vertical="center"/>
    </xf>
    <xf numFmtId="0" fontId="48" fillId="0" borderId="120" xfId="96" applyFont="1" applyFill="1" applyBorder="1" applyAlignment="1">
      <alignment horizontal="right" vertical="center"/>
    </xf>
    <xf numFmtId="176" fontId="60" fillId="0" borderId="119" xfId="96" applyNumberFormat="1" applyFont="1" applyFill="1" applyBorder="1" applyAlignment="1">
      <alignment horizontal="right" vertical="center"/>
    </xf>
    <xf numFmtId="176" fontId="60" fillId="0" borderId="120" xfId="96" applyNumberFormat="1" applyFont="1" applyFill="1" applyBorder="1" applyAlignment="1">
      <alignment horizontal="right" vertical="center"/>
    </xf>
    <xf numFmtId="176" fontId="64" fillId="0" borderId="121" xfId="96" applyNumberFormat="1" applyFont="1" applyFill="1" applyBorder="1" applyAlignment="1">
      <alignment horizontal="center" vertical="center"/>
    </xf>
    <xf numFmtId="0" fontId="68" fillId="0" borderId="119" xfId="96" applyFont="1" applyFill="1" applyBorder="1" applyAlignment="1">
      <alignment horizontal="center" vertical="center"/>
    </xf>
    <xf numFmtId="0" fontId="68" fillId="0" borderId="122" xfId="96" applyFont="1" applyFill="1" applyBorder="1" applyAlignment="1">
      <alignment horizontal="center" vertical="center"/>
    </xf>
    <xf numFmtId="176" fontId="61" fillId="0" borderId="35" xfId="96" applyNumberFormat="1" applyFont="1" applyFill="1" applyBorder="1" applyAlignment="1">
      <alignment horizontal="distributed" vertical="center"/>
    </xf>
    <xf numFmtId="0" fontId="48" fillId="0" borderId="36" xfId="96" applyFont="1" applyFill="1" applyBorder="1" applyAlignment="1">
      <alignment vertical="center"/>
    </xf>
    <xf numFmtId="0" fontId="48" fillId="0" borderId="3" xfId="96" applyFont="1" applyFill="1" applyBorder="1" applyAlignment="1">
      <alignment vertical="center"/>
    </xf>
    <xf numFmtId="0" fontId="48" fillId="0" borderId="108" xfId="96" applyFont="1" applyFill="1" applyBorder="1" applyAlignment="1">
      <alignment vertical="center"/>
    </xf>
    <xf numFmtId="0" fontId="48" fillId="0" borderId="109" xfId="96" applyFont="1" applyFill="1" applyBorder="1" applyAlignment="1">
      <alignment vertical="center"/>
    </xf>
    <xf numFmtId="0" fontId="48" fillId="0" borderId="110" xfId="96" applyFont="1" applyFill="1" applyBorder="1" applyAlignment="1">
      <alignment vertical="center"/>
    </xf>
    <xf numFmtId="0" fontId="10" fillId="0" borderId="62" xfId="96" applyFont="1" applyFill="1" applyBorder="1" applyAlignment="1">
      <alignment horizontal="left" vertical="center"/>
    </xf>
    <xf numFmtId="0" fontId="48" fillId="0" borderId="59" xfId="96" applyFont="1" applyFill="1" applyBorder="1" applyAlignment="1">
      <alignment vertical="center"/>
    </xf>
    <xf numFmtId="0" fontId="48" fillId="0" borderId="60" xfId="96" applyFont="1" applyFill="1" applyBorder="1" applyAlignment="1">
      <alignment vertical="center"/>
    </xf>
    <xf numFmtId="176" fontId="60" fillId="0" borderId="58" xfId="96" applyNumberFormat="1" applyFont="1" applyFill="1" applyBorder="1" applyAlignment="1">
      <alignment horizontal="right" vertical="center"/>
    </xf>
    <xf numFmtId="176" fontId="60" fillId="0" borderId="59" xfId="96" applyNumberFormat="1" applyFont="1" applyFill="1" applyBorder="1" applyAlignment="1">
      <alignment horizontal="right" vertical="center"/>
    </xf>
    <xf numFmtId="176" fontId="60" fillId="0" borderId="60" xfId="96" applyNumberFormat="1" applyFont="1" applyFill="1" applyBorder="1" applyAlignment="1">
      <alignment horizontal="right" vertical="center"/>
    </xf>
    <xf numFmtId="0" fontId="48" fillId="0" borderId="59" xfId="96" applyFont="1" applyFill="1" applyBorder="1" applyAlignment="1">
      <alignment horizontal="right" vertical="center"/>
    </xf>
    <xf numFmtId="0" fontId="48" fillId="0" borderId="60" xfId="96" applyFont="1" applyFill="1" applyBorder="1" applyAlignment="1">
      <alignment horizontal="right" vertical="center"/>
    </xf>
    <xf numFmtId="176" fontId="64" fillId="0" borderId="58" xfId="96" applyNumberFormat="1" applyFont="1" applyFill="1" applyBorder="1" applyAlignment="1">
      <alignment horizontal="center" vertical="center"/>
    </xf>
    <xf numFmtId="0" fontId="68" fillId="0" borderId="59" xfId="96" applyFont="1" applyFill="1" applyBorder="1" applyAlignment="1">
      <alignment horizontal="center" vertical="center"/>
    </xf>
    <xf numFmtId="0" fontId="68" fillId="0" borderId="61" xfId="96" applyFont="1" applyFill="1" applyBorder="1" applyAlignment="1">
      <alignment horizontal="center" vertical="center"/>
    </xf>
    <xf numFmtId="0" fontId="48" fillId="0" borderId="23" xfId="96" applyFont="1" applyFill="1" applyBorder="1" applyAlignment="1">
      <alignment horizontal="right" vertical="center"/>
    </xf>
    <xf numFmtId="0" fontId="48" fillId="0" borderId="27" xfId="96" applyFont="1" applyFill="1" applyBorder="1" applyAlignment="1">
      <alignment horizontal="right" vertical="center"/>
    </xf>
    <xf numFmtId="176" fontId="64" fillId="0" borderId="123" xfId="96" applyNumberFormat="1" applyFont="1" applyFill="1" applyBorder="1" applyAlignment="1">
      <alignment horizontal="right" vertical="center"/>
    </xf>
    <xf numFmtId="0" fontId="68" fillId="0" borderId="124" xfId="96" applyFont="1" applyFill="1" applyBorder="1" applyAlignment="1">
      <alignment vertical="center"/>
    </xf>
    <xf numFmtId="0" fontId="68" fillId="0" borderId="125" xfId="96" applyFont="1" applyFill="1" applyBorder="1" applyAlignment="1">
      <alignment vertical="center"/>
    </xf>
    <xf numFmtId="0" fontId="10" fillId="0" borderId="123" xfId="96" applyFont="1" applyFill="1" applyBorder="1" applyAlignment="1">
      <alignment horizontal="center" vertical="center"/>
    </xf>
    <xf numFmtId="0" fontId="48" fillId="0" borderId="124" xfId="96" applyFont="1" applyFill="1" applyBorder="1" applyAlignment="1">
      <alignment horizontal="center" vertical="center"/>
    </xf>
    <xf numFmtId="0" fontId="48" fillId="0" borderId="126" xfId="96" applyFont="1" applyFill="1" applyBorder="1" applyAlignment="1">
      <alignment horizontal="center" vertical="center"/>
    </xf>
    <xf numFmtId="176" fontId="60" fillId="0" borderId="127" xfId="96" applyNumberFormat="1" applyFont="1" applyFill="1" applyBorder="1" applyAlignment="1">
      <alignment horizontal="right" vertical="center"/>
    </xf>
    <xf numFmtId="0" fontId="48" fillId="0" borderId="124" xfId="96" applyFont="1" applyFill="1" applyBorder="1" applyAlignment="1">
      <alignment horizontal="right" vertical="center"/>
    </xf>
    <xf numFmtId="0" fontId="48" fillId="0" borderId="126" xfId="96" applyFont="1" applyFill="1" applyBorder="1" applyAlignment="1">
      <alignment horizontal="right" vertical="center"/>
    </xf>
    <xf numFmtId="176" fontId="60" fillId="0" borderId="124" xfId="96" applyNumberFormat="1" applyFont="1" applyFill="1" applyBorder="1" applyAlignment="1">
      <alignment horizontal="right" vertical="center"/>
    </xf>
    <xf numFmtId="176" fontId="60" fillId="0" borderId="126" xfId="96" applyNumberFormat="1" applyFont="1" applyFill="1" applyBorder="1" applyAlignment="1">
      <alignment horizontal="right" vertical="center"/>
    </xf>
    <xf numFmtId="176" fontId="64" fillId="0" borderId="127" xfId="96" applyNumberFormat="1" applyFont="1" applyFill="1" applyBorder="1" applyAlignment="1">
      <alignment horizontal="center" vertical="center"/>
    </xf>
    <xf numFmtId="176" fontId="64" fillId="0" borderId="124" xfId="96" applyNumberFormat="1" applyFont="1" applyFill="1" applyBorder="1" applyAlignment="1">
      <alignment horizontal="center" vertical="center"/>
    </xf>
    <xf numFmtId="176" fontId="64" fillId="0" borderId="125" xfId="96" applyNumberFormat="1" applyFont="1" applyFill="1" applyBorder="1" applyAlignment="1">
      <alignment horizontal="center" vertical="center"/>
    </xf>
    <xf numFmtId="176" fontId="60" fillId="0" borderId="11" xfId="0" applyNumberFormat="1" applyFont="1" applyFill="1" applyBorder="1" applyAlignment="1">
      <alignment vertical="center"/>
    </xf>
    <xf numFmtId="0" fontId="48" fillId="0" borderId="23" xfId="0" applyFont="1" applyFill="1" applyBorder="1" applyAlignment="1">
      <alignment vertical="center"/>
    </xf>
    <xf numFmtId="0" fontId="48" fillId="0" borderId="13" xfId="0" applyFont="1" applyFill="1" applyBorder="1" applyAlignment="1">
      <alignment vertical="center"/>
    </xf>
    <xf numFmtId="176" fontId="55" fillId="0" borderId="39" xfId="0" applyNumberFormat="1" applyFont="1" applyFill="1" applyBorder="1" applyAlignment="1">
      <alignment horizontal="right"/>
    </xf>
    <xf numFmtId="0" fontId="10" fillId="0" borderId="41" xfId="0" applyFont="1" applyFill="1" applyBorder="1" applyAlignment="1">
      <alignment horizontal="distributed" vertical="center" justifyLastLine="1"/>
    </xf>
    <xf numFmtId="0" fontId="10" fillId="0" borderId="42" xfId="0" applyFont="1" applyFill="1" applyBorder="1" applyAlignment="1">
      <alignment horizontal="distributed" vertical="center" justifyLastLine="1"/>
    </xf>
    <xf numFmtId="0" fontId="10" fillId="0" borderId="106" xfId="0" applyFont="1" applyFill="1" applyBorder="1" applyAlignment="1">
      <alignment horizontal="distributed" vertical="center" justifyLastLine="1"/>
    </xf>
    <xf numFmtId="176" fontId="10" fillId="0" borderId="107" xfId="0" applyNumberFormat="1" applyFont="1" applyFill="1" applyBorder="1" applyAlignment="1">
      <alignment horizontal="distributed" vertical="center" justifyLastLine="1"/>
    </xf>
    <xf numFmtId="176" fontId="10" fillId="0" borderId="42" xfId="0" applyNumberFormat="1" applyFont="1" applyFill="1" applyBorder="1" applyAlignment="1">
      <alignment horizontal="distributed" vertical="center" justifyLastLine="1"/>
    </xf>
    <xf numFmtId="176" fontId="10" fillId="0" borderId="21" xfId="0" applyNumberFormat="1" applyFont="1" applyFill="1" applyBorder="1" applyAlignment="1">
      <alignment horizontal="distributed" vertical="center" justifyLastLine="1"/>
    </xf>
    <xf numFmtId="176" fontId="60" fillId="0" borderId="58" xfId="0" applyNumberFormat="1" applyFont="1" applyFill="1" applyBorder="1" applyAlignment="1">
      <alignment vertical="center"/>
    </xf>
    <xf numFmtId="0" fontId="48" fillId="0" borderId="59" xfId="0" applyFont="1" applyFill="1" applyBorder="1" applyAlignment="1">
      <alignment vertical="center"/>
    </xf>
    <xf numFmtId="0" fontId="48" fillId="0" borderId="61" xfId="0" applyFont="1" applyFill="1" applyBorder="1" applyAlignment="1">
      <alignment vertical="center"/>
    </xf>
    <xf numFmtId="176" fontId="60" fillId="0" borderId="85" xfId="0" applyNumberFormat="1" applyFont="1" applyFill="1" applyBorder="1" applyAlignment="1">
      <alignment vertical="center"/>
    </xf>
    <xf numFmtId="0" fontId="48" fillId="0" borderId="15" xfId="0" applyFont="1" applyFill="1" applyBorder="1" applyAlignment="1">
      <alignment vertical="center"/>
    </xf>
    <xf numFmtId="0" fontId="48" fillId="0" borderId="128" xfId="0" applyFont="1" applyFill="1" applyBorder="1" applyAlignment="1">
      <alignment vertical="center"/>
    </xf>
    <xf numFmtId="176" fontId="60" fillId="0" borderId="23" xfId="0" applyNumberFormat="1" applyFont="1" applyFill="1" applyBorder="1" applyAlignment="1">
      <alignment vertical="center"/>
    </xf>
    <xf numFmtId="176" fontId="60" fillId="0" borderId="13" xfId="0" applyNumberFormat="1" applyFont="1" applyFill="1" applyBorder="1" applyAlignment="1">
      <alignment vertical="center"/>
    </xf>
    <xf numFmtId="176" fontId="60" fillId="0" borderId="19" xfId="0" applyNumberFormat="1" applyFont="1" applyFill="1" applyBorder="1" applyAlignment="1">
      <alignment vertical="center"/>
    </xf>
    <xf numFmtId="176" fontId="60" fillId="0" borderId="29" xfId="0" applyNumberFormat="1" applyFont="1" applyFill="1" applyBorder="1" applyAlignment="1">
      <alignment vertical="center"/>
    </xf>
    <xf numFmtId="176" fontId="60" fillId="0" borderId="18" xfId="0" applyNumberFormat="1" applyFont="1" applyFill="1" applyBorder="1" applyAlignment="1">
      <alignment vertical="center"/>
    </xf>
    <xf numFmtId="0" fontId="10" fillId="0" borderId="35" xfId="0" applyFont="1" applyFill="1" applyBorder="1" applyAlignment="1">
      <alignment horizontal="distributed" vertical="center" justifyLastLine="1"/>
    </xf>
    <xf numFmtId="0" fontId="10" fillId="0" borderId="36" xfId="0" applyFont="1" applyFill="1" applyBorder="1" applyAlignment="1">
      <alignment horizontal="distributed" vertical="center" justifyLastLine="1"/>
    </xf>
    <xf numFmtId="0" fontId="10" fillId="0" borderId="37" xfId="0" applyFont="1" applyFill="1" applyBorder="1" applyAlignment="1">
      <alignment horizontal="distributed" vertical="center" justifyLastLine="1"/>
    </xf>
    <xf numFmtId="0" fontId="10" fillId="0" borderId="14" xfId="0" applyFont="1" applyFill="1" applyBorder="1" applyAlignment="1">
      <alignment horizontal="distributed" vertical="center" justifyLastLine="1"/>
    </xf>
    <xf numFmtId="0" fontId="10" fillId="0" borderId="15" xfId="0" applyFont="1" applyFill="1" applyBorder="1" applyAlignment="1">
      <alignment horizontal="distributed" vertical="center" justifyLastLine="1"/>
    </xf>
    <xf numFmtId="0" fontId="10" fillId="0" borderId="16" xfId="0" applyFont="1" applyFill="1" applyBorder="1" applyAlignment="1">
      <alignment horizontal="distributed" vertical="center" justifyLastLine="1"/>
    </xf>
    <xf numFmtId="0" fontId="10" fillId="0" borderId="1"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8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2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7" xfId="0" applyFont="1" applyFill="1" applyBorder="1" applyAlignment="1">
      <alignment horizontal="center" vertical="center" wrapText="1"/>
    </xf>
    <xf numFmtId="176" fontId="17" fillId="0" borderId="11" xfId="0" applyNumberFormat="1" applyFont="1" applyFill="1" applyBorder="1" applyAlignment="1">
      <alignment vertical="center"/>
    </xf>
    <xf numFmtId="0" fontId="17" fillId="0" borderId="23" xfId="0" applyFont="1" applyFill="1" applyBorder="1" applyAlignment="1">
      <alignment vertical="center"/>
    </xf>
    <xf numFmtId="0" fontId="17" fillId="0" borderId="13" xfId="0" applyFont="1" applyFill="1" applyBorder="1" applyAlignment="1">
      <alignment vertical="center"/>
    </xf>
    <xf numFmtId="176" fontId="17" fillId="0" borderId="11" xfId="0" applyNumberFormat="1" applyFont="1" applyFill="1" applyBorder="1" applyAlignment="1">
      <alignment horizontal="right" vertical="center"/>
    </xf>
    <xf numFmtId="176" fontId="17" fillId="0" borderId="23" xfId="0" applyNumberFormat="1" applyFont="1" applyFill="1" applyBorder="1" applyAlignment="1">
      <alignment horizontal="right" vertical="center"/>
    </xf>
    <xf numFmtId="176" fontId="17" fillId="0" borderId="27" xfId="0" applyNumberFormat="1" applyFont="1" applyFill="1" applyBorder="1" applyAlignment="1">
      <alignment horizontal="right" vertical="center"/>
    </xf>
    <xf numFmtId="176" fontId="17" fillId="0" borderId="13" xfId="0" applyNumberFormat="1" applyFont="1" applyFill="1" applyBorder="1" applyAlignment="1">
      <alignment horizontal="right" vertical="center"/>
    </xf>
    <xf numFmtId="0" fontId="10" fillId="0" borderId="28" xfId="0" applyFont="1" applyFill="1" applyBorder="1" applyAlignment="1">
      <alignment horizontal="distributed" vertical="center"/>
    </xf>
    <xf numFmtId="0" fontId="10" fillId="0" borderId="29" xfId="0" applyFont="1" applyFill="1" applyBorder="1" applyAlignment="1">
      <alignment horizontal="distributed" vertical="center"/>
    </xf>
    <xf numFmtId="0" fontId="10" fillId="0" borderId="30" xfId="0" applyFont="1" applyFill="1" applyBorder="1" applyAlignment="1">
      <alignment horizontal="distributed" vertical="center"/>
    </xf>
    <xf numFmtId="176" fontId="17" fillId="0" borderId="19" xfId="0" applyNumberFormat="1" applyFont="1" applyFill="1" applyBorder="1" applyAlignment="1">
      <alignment horizontal="right" vertical="center"/>
    </xf>
    <xf numFmtId="176" fontId="17" fillId="0" borderId="29" xfId="0" applyNumberFormat="1" applyFont="1" applyFill="1" applyBorder="1" applyAlignment="1">
      <alignment horizontal="right" vertical="center"/>
    </xf>
    <xf numFmtId="176" fontId="17" fillId="0" borderId="30" xfId="0" applyNumberFormat="1" applyFont="1" applyFill="1" applyBorder="1" applyAlignment="1">
      <alignment horizontal="right" vertical="center"/>
    </xf>
    <xf numFmtId="176" fontId="17" fillId="0" borderId="19" xfId="0" applyNumberFormat="1" applyFont="1" applyFill="1" applyBorder="1" applyAlignment="1">
      <alignment vertical="center"/>
    </xf>
    <xf numFmtId="0" fontId="2" fillId="0" borderId="29" xfId="0" applyFont="1" applyFill="1" applyBorder="1" applyAlignment="1">
      <alignment vertical="center"/>
    </xf>
    <xf numFmtId="0" fontId="2" fillId="0" borderId="18" xfId="0" applyFont="1" applyFill="1" applyBorder="1" applyAlignment="1">
      <alignment vertical="center"/>
    </xf>
    <xf numFmtId="0" fontId="2" fillId="0" borderId="23" xfId="0" applyFont="1" applyFill="1" applyBorder="1" applyAlignment="1">
      <alignment vertical="center"/>
    </xf>
    <xf numFmtId="0" fontId="2" fillId="0" borderId="13" xfId="0" applyFont="1" applyFill="1" applyBorder="1" applyAlignment="1">
      <alignment vertical="center"/>
    </xf>
    <xf numFmtId="0" fontId="10" fillId="0" borderId="36" xfId="0" applyFont="1" applyFill="1" applyBorder="1" applyAlignment="1">
      <alignment vertical="center" wrapText="1"/>
    </xf>
    <xf numFmtId="0" fontId="48" fillId="0" borderId="36" xfId="0" applyFont="1" applyFill="1" applyBorder="1" applyAlignment="1">
      <alignment vertical="center" wrapText="1"/>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37" xfId="0" applyFont="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0" fontId="10" fillId="0" borderId="85"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1" xfId="0" applyFont="1" applyBorder="1" applyAlignment="1">
      <alignment horizontal="center" vertical="center"/>
    </xf>
    <xf numFmtId="0" fontId="10" fillId="0" borderId="11" xfId="0" applyFont="1" applyBorder="1" applyAlignment="1">
      <alignment horizontal="center" vertical="center"/>
    </xf>
    <xf numFmtId="0" fontId="10" fillId="0" borderId="23" xfId="0" applyFont="1" applyBorder="1" applyAlignment="1">
      <alignment horizontal="center" vertical="center"/>
    </xf>
    <xf numFmtId="0" fontId="10" fillId="0" borderId="27" xfId="0" applyFont="1" applyBorder="1" applyAlignment="1">
      <alignment horizontal="center" vertical="center"/>
    </xf>
    <xf numFmtId="0" fontId="10" fillId="0" borderId="13" xfId="0" applyFont="1" applyBorder="1" applyAlignment="1">
      <alignment horizontal="center" vertical="center"/>
    </xf>
    <xf numFmtId="38" fontId="59" fillId="0" borderId="11" xfId="65" applyFont="1" applyBorder="1" applyAlignment="1">
      <alignment horizontal="right" vertical="center"/>
    </xf>
    <xf numFmtId="38" fontId="59" fillId="0" borderId="23" xfId="65" applyFont="1" applyBorder="1" applyAlignment="1">
      <alignment horizontal="right" vertical="center"/>
    </xf>
    <xf numFmtId="38" fontId="59" fillId="0" borderId="13" xfId="65" applyFont="1" applyBorder="1" applyAlignment="1">
      <alignment horizontal="right" vertical="center"/>
    </xf>
    <xf numFmtId="38" fontId="59" fillId="0" borderId="22" xfId="65" applyFont="1" applyBorder="1" applyAlignment="1">
      <alignment horizontal="right" vertical="center"/>
    </xf>
    <xf numFmtId="38" fontId="59" fillId="0" borderId="27" xfId="65" applyFont="1" applyBorder="1" applyAlignment="1">
      <alignment horizontal="right" vertical="center"/>
    </xf>
    <xf numFmtId="0" fontId="59" fillId="0" borderId="63" xfId="0" applyFont="1" applyBorder="1" applyAlignment="1">
      <alignment horizontal="center" vertical="center"/>
    </xf>
    <xf numFmtId="0" fontId="59" fillId="0" borderId="64" xfId="0" applyFont="1" applyBorder="1" applyAlignment="1">
      <alignment horizontal="center" vertical="center"/>
    </xf>
    <xf numFmtId="0" fontId="59" fillId="0" borderId="7" xfId="0" applyFont="1" applyBorder="1" applyAlignment="1">
      <alignment horizontal="center" vertical="center"/>
    </xf>
    <xf numFmtId="0" fontId="59" fillId="0" borderId="0" xfId="0" applyFont="1" applyBorder="1" applyAlignment="1">
      <alignment horizontal="center" vertical="center"/>
    </xf>
    <xf numFmtId="0" fontId="59" fillId="0" borderId="38" xfId="0" applyFont="1" applyBorder="1" applyAlignment="1">
      <alignment horizontal="center" vertical="center"/>
    </xf>
    <xf numFmtId="0" fontId="59" fillId="0" borderId="39" xfId="0" applyFont="1" applyBorder="1" applyAlignment="1">
      <alignment horizontal="center" vertical="center"/>
    </xf>
    <xf numFmtId="38" fontId="59" fillId="0" borderId="41" xfId="65" applyFont="1" applyBorder="1" applyAlignment="1">
      <alignment horizontal="right" vertical="center"/>
    </xf>
    <xf numFmtId="38" fontId="59" fillId="0" borderId="42" xfId="65" applyFont="1" applyBorder="1" applyAlignment="1">
      <alignment horizontal="right" vertical="center"/>
    </xf>
    <xf numFmtId="38" fontId="59" fillId="0" borderId="107" xfId="65" applyFont="1" applyBorder="1" applyAlignment="1">
      <alignment horizontal="right" vertical="center"/>
    </xf>
    <xf numFmtId="38" fontId="59" fillId="0" borderId="106" xfId="65" applyFont="1" applyBorder="1" applyAlignment="1">
      <alignment horizontal="right" vertical="center"/>
    </xf>
    <xf numFmtId="0" fontId="10" fillId="0" borderId="107" xfId="0" applyFont="1" applyBorder="1" applyAlignment="1">
      <alignment horizontal="center" vertical="center"/>
    </xf>
    <xf numFmtId="0" fontId="10" fillId="0" borderId="42" xfId="0" applyFont="1" applyBorder="1" applyAlignment="1">
      <alignment horizontal="center" vertical="center"/>
    </xf>
    <xf numFmtId="0" fontId="10" fillId="0" borderId="106" xfId="0" applyFont="1" applyBorder="1" applyAlignment="1">
      <alignment horizontal="center" vertical="center"/>
    </xf>
    <xf numFmtId="38" fontId="59" fillId="0" borderId="21" xfId="65" applyFont="1" applyBorder="1" applyAlignment="1">
      <alignment horizontal="right" vertical="center"/>
    </xf>
    <xf numFmtId="38" fontId="59" fillId="0" borderId="63" xfId="65" applyFont="1" applyBorder="1" applyAlignment="1">
      <alignment horizontal="right" vertical="center"/>
    </xf>
    <xf numFmtId="38" fontId="59" fillId="0" borderId="64" xfId="65" applyFont="1" applyBorder="1" applyAlignment="1">
      <alignment horizontal="right" vertical="center"/>
    </xf>
    <xf numFmtId="38" fontId="59" fillId="0" borderId="19" xfId="65" applyFont="1" applyBorder="1" applyAlignment="1">
      <alignment horizontal="right" vertical="center"/>
    </xf>
    <xf numFmtId="38" fontId="59" fillId="0" borderId="29" xfId="65" applyFont="1" applyBorder="1" applyAlignment="1">
      <alignment horizontal="right" vertical="center"/>
    </xf>
    <xf numFmtId="38" fontId="59" fillId="0" borderId="30" xfId="65" applyFont="1" applyBorder="1" applyAlignment="1">
      <alignment horizontal="right" vertical="center"/>
    </xf>
    <xf numFmtId="0" fontId="10" fillId="0" borderId="1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38" fontId="59" fillId="0" borderId="32" xfId="65" applyFont="1" applyBorder="1" applyAlignment="1">
      <alignment horizontal="right" vertical="center"/>
    </xf>
    <xf numFmtId="38" fontId="59" fillId="0" borderId="31" xfId="65" applyFont="1" applyBorder="1" applyAlignment="1">
      <alignment horizontal="right" vertical="center"/>
    </xf>
    <xf numFmtId="38" fontId="59" fillId="0" borderId="24" xfId="65" applyFont="1" applyBorder="1" applyAlignment="1">
      <alignment horizontal="right" vertical="center"/>
    </xf>
    <xf numFmtId="0" fontId="10" fillId="0" borderId="22" xfId="0" applyFont="1" applyBorder="1" applyAlignment="1">
      <alignment horizontal="distributed" vertical="center"/>
    </xf>
    <xf numFmtId="0" fontId="10" fillId="0" borderId="23" xfId="0" applyFont="1" applyBorder="1" applyAlignment="1">
      <alignment horizontal="distributed" vertical="center"/>
    </xf>
    <xf numFmtId="0" fontId="10" fillId="0" borderId="27" xfId="0" applyFont="1" applyBorder="1" applyAlignment="1">
      <alignment horizontal="distributed" vertical="center"/>
    </xf>
    <xf numFmtId="176" fontId="12" fillId="0" borderId="13" xfId="0" applyNumberFormat="1" applyFont="1" applyFill="1" applyBorder="1" applyAlignment="1">
      <alignment vertical="center"/>
    </xf>
    <xf numFmtId="0" fontId="55" fillId="0" borderId="39" xfId="0" applyFont="1" applyBorder="1" applyAlignment="1">
      <alignment horizontal="right"/>
    </xf>
    <xf numFmtId="0" fontId="10" fillId="0" borderId="41" xfId="0" applyFont="1" applyBorder="1" applyAlignment="1">
      <alignment horizontal="distributed" vertical="center" justifyLastLine="1"/>
    </xf>
    <xf numFmtId="0" fontId="10" fillId="0" borderId="42" xfId="0" applyFont="1" applyBorder="1" applyAlignment="1">
      <alignment horizontal="distributed" vertical="center" justifyLastLine="1"/>
    </xf>
    <xf numFmtId="0" fontId="10" fillId="0" borderId="106" xfId="0" applyFont="1" applyBorder="1" applyAlignment="1">
      <alignment horizontal="distributed" vertical="center" justifyLastLine="1"/>
    </xf>
    <xf numFmtId="0" fontId="10" fillId="0" borderId="107" xfId="0" applyFont="1" applyBorder="1" applyAlignment="1">
      <alignment horizontal="distributed" vertical="center" justifyLastLine="1"/>
    </xf>
    <xf numFmtId="0" fontId="10" fillId="0" borderId="21" xfId="0" applyFont="1" applyBorder="1" applyAlignment="1">
      <alignment horizontal="distributed" vertical="center" justifyLastLine="1"/>
    </xf>
    <xf numFmtId="0" fontId="10" fillId="0" borderId="62" xfId="0" applyFont="1" applyBorder="1" applyAlignment="1">
      <alignment horizontal="distributed" vertical="center"/>
    </xf>
    <xf numFmtId="0" fontId="10" fillId="0" borderId="59" xfId="0" applyFont="1" applyBorder="1" applyAlignment="1">
      <alignment horizontal="distributed" vertical="center"/>
    </xf>
    <xf numFmtId="0" fontId="10" fillId="0" borderId="60" xfId="0" applyFont="1" applyBorder="1" applyAlignment="1">
      <alignment horizontal="distributed" vertical="center"/>
    </xf>
    <xf numFmtId="176" fontId="12" fillId="0" borderId="58" xfId="0" applyNumberFormat="1" applyFont="1" applyFill="1" applyBorder="1" applyAlignment="1">
      <alignment vertical="center"/>
    </xf>
    <xf numFmtId="176" fontId="12" fillId="0" borderId="59" xfId="0" applyNumberFormat="1" applyFont="1" applyFill="1" applyBorder="1" applyAlignment="1">
      <alignment vertical="center"/>
    </xf>
    <xf numFmtId="176" fontId="12" fillId="0" borderId="61" xfId="0" applyNumberFormat="1" applyFont="1" applyFill="1" applyBorder="1" applyAlignment="1">
      <alignment vertical="center"/>
    </xf>
    <xf numFmtId="176" fontId="12" fillId="0" borderId="13" xfId="0" applyNumberFormat="1" applyFont="1" applyFill="1" applyBorder="1" applyAlignment="1">
      <alignment horizontal="right" vertical="center"/>
    </xf>
    <xf numFmtId="0" fontId="10" fillId="0" borderId="38" xfId="0" applyFont="1" applyFill="1" applyBorder="1" applyAlignment="1">
      <alignment horizontal="distributed" vertical="center" justifyLastLine="1"/>
    </xf>
    <xf numFmtId="0" fontId="10" fillId="0" borderId="39" xfId="0" applyFont="1" applyFill="1" applyBorder="1" applyAlignment="1">
      <alignment horizontal="distributed" vertical="center" justifyLastLine="1"/>
    </xf>
    <xf numFmtId="0" fontId="10" fillId="0" borderId="40" xfId="0" applyFont="1" applyFill="1" applyBorder="1" applyAlignment="1">
      <alignment horizontal="distributed" vertical="center" justifyLastLine="1"/>
    </xf>
    <xf numFmtId="176" fontId="12" fillId="0" borderId="4" xfId="0" applyNumberFormat="1" applyFont="1" applyFill="1" applyBorder="1" applyAlignment="1">
      <alignment vertical="center"/>
    </xf>
    <xf numFmtId="176" fontId="12" fillId="0" borderId="39" xfId="0" applyNumberFormat="1" applyFont="1" applyFill="1" applyBorder="1" applyAlignment="1">
      <alignment vertical="center"/>
    </xf>
    <xf numFmtId="176" fontId="12" fillId="0" borderId="6" xfId="0" applyNumberFormat="1" applyFont="1" applyFill="1" applyBorder="1" applyAlignment="1">
      <alignment vertical="center"/>
    </xf>
    <xf numFmtId="0" fontId="54" fillId="0" borderId="129" xfId="0" applyFont="1" applyBorder="1" applyAlignment="1">
      <alignment horizontal="distributed" vertical="center" justifyLastLine="1"/>
    </xf>
    <xf numFmtId="0" fontId="0" fillId="0" borderId="20" xfId="0" applyBorder="1" applyAlignment="1">
      <alignment horizontal="distributed" vertical="center" justifyLastLine="1"/>
    </xf>
    <xf numFmtId="0" fontId="54"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06" xfId="0" applyBorder="1" applyAlignment="1">
      <alignment horizontal="distributed" vertical="center" justifyLastLine="1"/>
    </xf>
    <xf numFmtId="0" fontId="54" fillId="0" borderId="62" xfId="0" applyFont="1" applyBorder="1" applyAlignment="1">
      <alignment horizontal="distributed" vertical="center" justifyLastLine="1"/>
    </xf>
    <xf numFmtId="0" fontId="0" fillId="0" borderId="59" xfId="0" applyBorder="1" applyAlignment="1">
      <alignment horizontal="distributed" vertical="center" justifyLastLine="1"/>
    </xf>
    <xf numFmtId="0" fontId="0" fillId="0" borderId="60" xfId="0" applyBorder="1" applyAlignment="1">
      <alignment horizontal="distributed" vertical="center" justifyLastLine="1"/>
    </xf>
    <xf numFmtId="0" fontId="54" fillId="0" borderId="54" xfId="0" applyFont="1" applyBorder="1" applyAlignment="1">
      <alignment horizontal="center" vertical="center" wrapText="1"/>
    </xf>
    <xf numFmtId="0" fontId="0" fillId="0" borderId="54" xfId="0" applyBorder="1" applyAlignment="1">
      <alignment horizontal="center" vertical="center"/>
    </xf>
    <xf numFmtId="0" fontId="0" fillId="0" borderId="54" xfId="0" applyBorder="1" applyAlignment="1">
      <alignment horizontal="center" vertical="center" wrapText="1"/>
    </xf>
    <xf numFmtId="0" fontId="0" fillId="0" borderId="148" xfId="0" applyBorder="1" applyAlignment="1">
      <alignment horizontal="center" vertical="center" wrapText="1"/>
    </xf>
    <xf numFmtId="176" fontId="54" fillId="0" borderId="65" xfId="0" applyNumberFormat="1" applyFont="1" applyFill="1" applyBorder="1" applyAlignment="1">
      <alignment horizontal="right" vertical="center"/>
    </xf>
    <xf numFmtId="176" fontId="54" fillId="0" borderId="66" xfId="0" applyNumberFormat="1" applyFont="1" applyFill="1" applyBorder="1" applyAlignment="1">
      <alignment horizontal="right" vertical="center"/>
    </xf>
    <xf numFmtId="176" fontId="54" fillId="0" borderId="92" xfId="0" applyNumberFormat="1" applyFont="1" applyFill="1" applyBorder="1" applyAlignment="1">
      <alignment horizontal="right" vertical="center"/>
    </xf>
    <xf numFmtId="176" fontId="59" fillId="0" borderId="65" xfId="0" applyNumberFormat="1" applyFont="1" applyFill="1" applyBorder="1" applyAlignment="1">
      <alignment horizontal="right" vertical="center"/>
    </xf>
    <xf numFmtId="176" fontId="59" fillId="0" borderId="66" xfId="0" applyNumberFormat="1" applyFont="1" applyFill="1" applyBorder="1" applyAlignment="1">
      <alignment horizontal="right" vertical="center"/>
    </xf>
    <xf numFmtId="176" fontId="59" fillId="0" borderId="92" xfId="0" applyNumberFormat="1" applyFont="1" applyFill="1" applyBorder="1" applyAlignment="1">
      <alignment horizontal="right" vertical="center"/>
    </xf>
    <xf numFmtId="176" fontId="54" fillId="0" borderId="65" xfId="0" applyNumberFormat="1" applyFont="1" applyFill="1" applyBorder="1" applyAlignment="1">
      <alignment horizontal="center" vertical="center"/>
    </xf>
    <xf numFmtId="176" fontId="54" fillId="0" borderId="66" xfId="0" applyNumberFormat="1" applyFont="1" applyFill="1" applyBorder="1" applyAlignment="1">
      <alignment horizontal="center" vertical="center"/>
    </xf>
    <xf numFmtId="176" fontId="54" fillId="0" borderId="149" xfId="0" applyNumberFormat="1" applyFont="1" applyFill="1" applyBorder="1" applyAlignment="1">
      <alignment horizontal="center" vertical="center"/>
    </xf>
    <xf numFmtId="176" fontId="54" fillId="0" borderId="69" xfId="0" applyNumberFormat="1" applyFont="1" applyFill="1" applyBorder="1" applyAlignment="1">
      <alignment horizontal="right" vertical="center"/>
    </xf>
    <xf numFmtId="176" fontId="54" fillId="0" borderId="70" xfId="0" applyNumberFormat="1" applyFont="1" applyFill="1" applyBorder="1" applyAlignment="1">
      <alignment horizontal="right" vertical="center"/>
    </xf>
    <xf numFmtId="176" fontId="54" fillId="0" borderId="94" xfId="0" applyNumberFormat="1" applyFont="1" applyFill="1" applyBorder="1" applyAlignment="1">
      <alignment horizontal="right" vertical="center"/>
    </xf>
    <xf numFmtId="176" fontId="59" fillId="0" borderId="69" xfId="0" applyNumberFormat="1" applyFont="1" applyFill="1" applyBorder="1" applyAlignment="1">
      <alignment horizontal="right" vertical="center"/>
    </xf>
    <xf numFmtId="176" fontId="59" fillId="0" borderId="70" xfId="0" applyNumberFormat="1" applyFont="1" applyFill="1" applyBorder="1" applyAlignment="1">
      <alignment horizontal="right" vertical="center"/>
    </xf>
    <xf numFmtId="176" fontId="59" fillId="0" borderId="94" xfId="0" applyNumberFormat="1" applyFont="1" applyFill="1" applyBorder="1" applyAlignment="1">
      <alignment horizontal="right" vertical="center"/>
    </xf>
    <xf numFmtId="176" fontId="59" fillId="0" borderId="150" xfId="0" applyNumberFormat="1" applyFont="1" applyFill="1" applyBorder="1" applyAlignment="1">
      <alignment horizontal="right" vertical="center"/>
    </xf>
    <xf numFmtId="0" fontId="53" fillId="0" borderId="0" xfId="0" applyFont="1" applyAlignment="1">
      <alignment horizontal="right"/>
    </xf>
    <xf numFmtId="176" fontId="54" fillId="0" borderId="73" xfId="0" applyNumberFormat="1" applyFont="1" applyFill="1" applyBorder="1" applyAlignment="1">
      <alignment horizontal="right" vertical="center"/>
    </xf>
    <xf numFmtId="176" fontId="54" fillId="0" borderId="74" xfId="0" applyNumberFormat="1" applyFont="1" applyFill="1" applyBorder="1" applyAlignment="1">
      <alignment horizontal="right" vertical="center"/>
    </xf>
    <xf numFmtId="176" fontId="54" fillId="0" borderId="99" xfId="0" applyNumberFormat="1" applyFont="1" applyFill="1" applyBorder="1" applyAlignment="1">
      <alignment horizontal="right" vertical="center"/>
    </xf>
    <xf numFmtId="176" fontId="59" fillId="0" borderId="73" xfId="0" applyNumberFormat="1" applyFont="1" applyFill="1" applyBorder="1" applyAlignment="1">
      <alignment horizontal="right" vertical="center"/>
    </xf>
    <xf numFmtId="176" fontId="59" fillId="0" borderId="74" xfId="0" applyNumberFormat="1" applyFont="1" applyFill="1" applyBorder="1" applyAlignment="1">
      <alignment horizontal="right" vertical="center"/>
    </xf>
    <xf numFmtId="176" fontId="59" fillId="0" borderId="99" xfId="0" applyNumberFormat="1" applyFont="1" applyFill="1" applyBorder="1" applyAlignment="1">
      <alignment horizontal="right" vertical="center"/>
    </xf>
    <xf numFmtId="176" fontId="59" fillId="0" borderId="151" xfId="0" applyNumberFormat="1" applyFont="1" applyFill="1" applyBorder="1" applyAlignment="1">
      <alignment horizontal="right" vertical="center"/>
    </xf>
    <xf numFmtId="176" fontId="54" fillId="0" borderId="11" xfId="0" applyNumberFormat="1" applyFont="1" applyFill="1" applyBorder="1" applyAlignment="1">
      <alignment horizontal="right" vertical="center"/>
    </xf>
    <xf numFmtId="176" fontId="54" fillId="0" borderId="23" xfId="0" applyNumberFormat="1" applyFont="1" applyFill="1" applyBorder="1" applyAlignment="1">
      <alignment horizontal="right" vertical="center"/>
    </xf>
    <xf numFmtId="176" fontId="54" fillId="0" borderId="27" xfId="0" applyNumberFormat="1" applyFont="1" applyFill="1" applyBorder="1" applyAlignment="1">
      <alignment horizontal="right" vertical="center"/>
    </xf>
    <xf numFmtId="176" fontId="59" fillId="0" borderId="11" xfId="0" applyNumberFormat="1" applyFont="1" applyFill="1" applyBorder="1" applyAlignment="1">
      <alignment horizontal="right" vertical="center"/>
    </xf>
    <xf numFmtId="176" fontId="59" fillId="0" borderId="23" xfId="0" applyNumberFormat="1" applyFont="1" applyFill="1" applyBorder="1" applyAlignment="1">
      <alignment horizontal="right" vertical="center"/>
    </xf>
    <xf numFmtId="176" fontId="59" fillId="0" borderId="27" xfId="0" applyNumberFormat="1" applyFont="1" applyFill="1" applyBorder="1" applyAlignment="1">
      <alignment horizontal="right" vertical="center"/>
    </xf>
    <xf numFmtId="176" fontId="59" fillId="0" borderId="13" xfId="0" applyNumberFormat="1" applyFont="1" applyFill="1" applyBorder="1" applyAlignment="1">
      <alignment horizontal="right" vertical="center"/>
    </xf>
    <xf numFmtId="176" fontId="59" fillId="0" borderId="149" xfId="0" applyNumberFormat="1" applyFont="1" applyFill="1" applyBorder="1" applyAlignment="1">
      <alignment horizontal="right" vertical="center"/>
    </xf>
    <xf numFmtId="176" fontId="54" fillId="0" borderId="19" xfId="0" applyNumberFormat="1" applyFont="1" applyFill="1" applyBorder="1" applyAlignment="1">
      <alignment horizontal="right" vertical="center"/>
    </xf>
    <xf numFmtId="176" fontId="54" fillId="0" borderId="29" xfId="0" applyNumberFormat="1" applyFont="1" applyFill="1" applyBorder="1" applyAlignment="1">
      <alignment horizontal="right" vertical="center"/>
    </xf>
    <xf numFmtId="176" fontId="54" fillId="0" borderId="30" xfId="0" applyNumberFormat="1" applyFont="1" applyFill="1" applyBorder="1" applyAlignment="1">
      <alignment horizontal="right" vertical="center"/>
    </xf>
    <xf numFmtId="176" fontId="59" fillId="0" borderId="19" xfId="0" applyNumberFormat="1" applyFont="1" applyFill="1" applyBorder="1" applyAlignment="1">
      <alignment horizontal="right" vertical="center"/>
    </xf>
    <xf numFmtId="176" fontId="59" fillId="0" borderId="29" xfId="0" applyNumberFormat="1" applyFont="1" applyFill="1" applyBorder="1" applyAlignment="1">
      <alignment horizontal="right" vertical="center"/>
    </xf>
    <xf numFmtId="176" fontId="59" fillId="0" borderId="30" xfId="0" applyNumberFormat="1" applyFont="1" applyFill="1" applyBorder="1" applyAlignment="1">
      <alignment horizontal="right" vertical="center"/>
    </xf>
    <xf numFmtId="176" fontId="59" fillId="0" borderId="18" xfId="0" applyNumberFormat="1" applyFont="1" applyFill="1" applyBorder="1" applyAlignment="1">
      <alignment horizontal="right" vertical="center"/>
    </xf>
    <xf numFmtId="176" fontId="54" fillId="0" borderId="67" xfId="0" applyNumberFormat="1" applyFont="1" applyBorder="1" applyAlignment="1">
      <alignment horizontal="right" vertical="center"/>
    </xf>
    <xf numFmtId="176" fontId="0" fillId="0" borderId="67" xfId="0" applyNumberFormat="1" applyBorder="1" applyAlignment="1">
      <alignment horizontal="right" vertical="center"/>
    </xf>
    <xf numFmtId="176" fontId="59" fillId="0" borderId="65" xfId="0" applyNumberFormat="1" applyFont="1" applyBorder="1" applyAlignment="1">
      <alignment horizontal="right" vertical="center"/>
    </xf>
    <xf numFmtId="176" fontId="59" fillId="0" borderId="66" xfId="0" applyNumberFormat="1" applyFont="1" applyBorder="1" applyAlignment="1">
      <alignment horizontal="right" vertical="center"/>
    </xf>
    <xf numFmtId="176" fontId="59" fillId="0" borderId="149" xfId="0" applyNumberFormat="1" applyFont="1" applyBorder="1" applyAlignment="1">
      <alignment horizontal="right" vertical="center"/>
    </xf>
    <xf numFmtId="176" fontId="54" fillId="0" borderId="71" xfId="0" applyNumberFormat="1" applyFont="1" applyBorder="1" applyAlignment="1">
      <alignment horizontal="right" vertical="center"/>
    </xf>
    <xf numFmtId="176" fontId="0" fillId="0" borderId="71" xfId="0" applyNumberFormat="1" applyBorder="1" applyAlignment="1">
      <alignment horizontal="right" vertical="center"/>
    </xf>
    <xf numFmtId="176" fontId="59" fillId="0" borderId="69" xfId="0" applyNumberFormat="1" applyFont="1" applyBorder="1" applyAlignment="1">
      <alignment horizontal="right" vertical="center"/>
    </xf>
    <xf numFmtId="176" fontId="59" fillId="0" borderId="70" xfId="0" applyNumberFormat="1" applyFont="1" applyBorder="1" applyAlignment="1">
      <alignment horizontal="right" vertical="center"/>
    </xf>
    <xf numFmtId="176" fontId="59" fillId="0" borderId="150" xfId="0" applyNumberFormat="1" applyFont="1" applyBorder="1" applyAlignment="1">
      <alignment horizontal="right" vertical="center"/>
    </xf>
    <xf numFmtId="176" fontId="54" fillId="0" borderId="75" xfId="0" applyNumberFormat="1" applyFont="1" applyBorder="1" applyAlignment="1">
      <alignment horizontal="right" vertical="center"/>
    </xf>
    <xf numFmtId="176" fontId="0" fillId="0" borderId="75" xfId="0" applyNumberFormat="1" applyBorder="1" applyAlignment="1">
      <alignment horizontal="right" vertical="center"/>
    </xf>
    <xf numFmtId="176" fontId="54" fillId="0" borderId="73" xfId="0" applyNumberFormat="1" applyFont="1" applyBorder="1" applyAlignment="1">
      <alignment horizontal="right" vertical="center"/>
    </xf>
    <xf numFmtId="176" fontId="54" fillId="0" borderId="74" xfId="0" applyNumberFormat="1" applyFont="1" applyBorder="1" applyAlignment="1">
      <alignment horizontal="right" vertical="center"/>
    </xf>
    <xf numFmtId="176" fontId="54" fillId="0" borderId="99" xfId="0" applyNumberFormat="1" applyFont="1" applyBorder="1" applyAlignment="1">
      <alignment horizontal="right" vertical="center"/>
    </xf>
    <xf numFmtId="176" fontId="59" fillId="0" borderId="73" xfId="0" applyNumberFormat="1" applyFont="1" applyBorder="1" applyAlignment="1">
      <alignment horizontal="right" vertical="center"/>
    </xf>
    <xf numFmtId="176" fontId="59" fillId="0" borderId="74" xfId="0" applyNumberFormat="1" applyFont="1" applyBorder="1" applyAlignment="1">
      <alignment horizontal="right" vertical="center"/>
    </xf>
    <xf numFmtId="176" fontId="59" fillId="0" borderId="151" xfId="0" applyNumberFormat="1" applyFont="1" applyBorder="1" applyAlignment="1">
      <alignment horizontal="right" vertical="center"/>
    </xf>
    <xf numFmtId="176" fontId="54" fillId="0" borderId="12" xfId="0" applyNumberFormat="1" applyFont="1" applyBorder="1" applyAlignment="1">
      <alignment horizontal="right" vertical="center"/>
    </xf>
    <xf numFmtId="176" fontId="0" fillId="0" borderId="12" xfId="0" applyNumberFormat="1" applyBorder="1" applyAlignment="1">
      <alignment horizontal="right" vertical="center"/>
    </xf>
    <xf numFmtId="176" fontId="59" fillId="0" borderId="11" xfId="0" applyNumberFormat="1" applyFont="1" applyBorder="1" applyAlignment="1">
      <alignment horizontal="right" vertical="center"/>
    </xf>
    <xf numFmtId="176" fontId="59" fillId="0" borderId="23" xfId="0" applyNumberFormat="1" applyFont="1" applyBorder="1" applyAlignment="1">
      <alignment horizontal="right" vertical="center"/>
    </xf>
    <xf numFmtId="176" fontId="59" fillId="0" borderId="13" xfId="0" applyNumberFormat="1" applyFont="1" applyBorder="1" applyAlignment="1">
      <alignment horizontal="right" vertical="center"/>
    </xf>
    <xf numFmtId="176" fontId="54" fillId="0" borderId="17" xfId="0" applyNumberFormat="1" applyFont="1" applyBorder="1" applyAlignment="1">
      <alignment horizontal="right" vertical="center"/>
    </xf>
    <xf numFmtId="176" fontId="0" fillId="0" borderId="17" xfId="0" applyNumberFormat="1" applyBorder="1" applyAlignment="1">
      <alignment horizontal="right" vertical="center"/>
    </xf>
    <xf numFmtId="176" fontId="59" fillId="0" borderId="19" xfId="0" applyNumberFormat="1" applyFont="1" applyBorder="1" applyAlignment="1">
      <alignment horizontal="right" vertical="center"/>
    </xf>
    <xf numFmtId="176" fontId="59" fillId="0" borderId="29" xfId="0" applyNumberFormat="1" applyFont="1" applyBorder="1" applyAlignment="1">
      <alignment horizontal="right" vertical="center"/>
    </xf>
    <xf numFmtId="176" fontId="59" fillId="0" borderId="18" xfId="0" applyNumberFormat="1" applyFont="1" applyBorder="1" applyAlignment="1">
      <alignment horizontal="right" vertical="center"/>
    </xf>
    <xf numFmtId="0" fontId="54" fillId="0" borderId="11" xfId="0" applyFont="1" applyBorder="1" applyAlignment="1">
      <alignment horizontal="center"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53" fillId="0" borderId="54" xfId="0" applyFont="1" applyBorder="1" applyAlignment="1">
      <alignment horizontal="center" vertical="center" wrapText="1"/>
    </xf>
    <xf numFmtId="0" fontId="53" fillId="0" borderId="148" xfId="0" applyFont="1" applyBorder="1" applyAlignment="1">
      <alignment horizontal="center" vertical="center" wrapText="1"/>
    </xf>
    <xf numFmtId="176" fontId="59" fillId="0" borderId="94" xfId="0" applyNumberFormat="1" applyFont="1" applyBorder="1" applyAlignment="1">
      <alignment horizontal="right" vertical="center"/>
    </xf>
    <xf numFmtId="176" fontId="59" fillId="0" borderId="99" xfId="0" applyNumberFormat="1" applyFont="1" applyBorder="1" applyAlignment="1">
      <alignment horizontal="right" vertical="center"/>
    </xf>
    <xf numFmtId="176" fontId="59" fillId="0" borderId="27" xfId="0" applyNumberFormat="1" applyFont="1" applyBorder="1" applyAlignment="1">
      <alignment horizontal="right" vertical="center"/>
    </xf>
    <xf numFmtId="176" fontId="59" fillId="0" borderId="92" xfId="0" applyNumberFormat="1" applyFont="1" applyBorder="1" applyAlignment="1">
      <alignment horizontal="right" vertical="center"/>
    </xf>
    <xf numFmtId="0" fontId="77" fillId="0" borderId="39" xfId="0" applyFont="1" applyBorder="1" applyAlignment="1">
      <alignment horizontal="right" vertical="center"/>
    </xf>
    <xf numFmtId="0" fontId="54" fillId="0" borderId="153" xfId="0" applyFont="1" applyBorder="1" applyAlignment="1">
      <alignment horizontal="center" vertical="center"/>
    </xf>
    <xf numFmtId="0" fontId="54" fillId="0" borderId="154" xfId="0" applyFont="1" applyBorder="1" applyAlignment="1">
      <alignment horizontal="center" vertical="center"/>
    </xf>
    <xf numFmtId="0" fontId="54" fillId="0" borderId="2" xfId="0" applyFont="1" applyBorder="1" applyAlignment="1">
      <alignment horizontal="center" vertical="center"/>
    </xf>
    <xf numFmtId="0" fontId="54" fillId="0" borderId="155" xfId="0" applyFont="1" applyBorder="1" applyAlignment="1">
      <alignment horizontal="center" vertical="center"/>
    </xf>
    <xf numFmtId="0" fontId="54" fillId="0" borderId="58" xfId="0" applyFont="1" applyBorder="1" applyAlignment="1">
      <alignment horizontal="center" vertical="center"/>
    </xf>
    <xf numFmtId="0" fontId="54" fillId="0" borderId="60" xfId="0" applyFont="1" applyBorder="1" applyAlignment="1">
      <alignment horizontal="center" vertical="center"/>
    </xf>
  </cellXfs>
  <cellStyles count="117">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xfId="66"/>
    <cellStyle name="桁区切り 2 2" xfId="67"/>
    <cellStyle name="桁区切り 2 3" xfId="68"/>
    <cellStyle name="桁区切り 2 4" xfId="69"/>
    <cellStyle name="桁区切り 3" xfId="70"/>
    <cellStyle name="桁区切り 3 2" xfId="71"/>
    <cellStyle name="桁区切り 3 3" xfId="72"/>
    <cellStyle name="桁区切り 4" xfId="73"/>
    <cellStyle name="桁区切り 4 2" xfId="74"/>
    <cellStyle name="桁区切り 5" xfId="75"/>
    <cellStyle name="桁区切り 5 2" xfId="76"/>
    <cellStyle name="桁区切り 6" xfId="77"/>
    <cellStyle name="見出し 1 2" xfId="78"/>
    <cellStyle name="見出し 1 3" xfId="79"/>
    <cellStyle name="見出し 2 2" xfId="80"/>
    <cellStyle name="見出し 2 3" xfId="81"/>
    <cellStyle name="見出し 3 2" xfId="82"/>
    <cellStyle name="見出し 3 3" xfId="83"/>
    <cellStyle name="見出し 4 2" xfId="84"/>
    <cellStyle name="見出し 4 3" xfId="85"/>
    <cellStyle name="集計 2" xfId="86"/>
    <cellStyle name="集計 3" xfId="87"/>
    <cellStyle name="出力 2" xfId="88"/>
    <cellStyle name="出力 3" xfId="89"/>
    <cellStyle name="説明文 2" xfId="90"/>
    <cellStyle name="説明文 3" xfId="91"/>
    <cellStyle name="入力 2" xfId="92"/>
    <cellStyle name="入力 3" xfId="93"/>
    <cellStyle name="標準" xfId="0" builtinId="0"/>
    <cellStyle name="標準 10" xfId="94"/>
    <cellStyle name="標準 2" xfId="95"/>
    <cellStyle name="標準 2 2" xfId="96"/>
    <cellStyle name="標準 2 2 2" xfId="97"/>
    <cellStyle name="標準 2 3" xfId="98"/>
    <cellStyle name="標準 3" xfId="99"/>
    <cellStyle name="標準 3 2" xfId="100"/>
    <cellStyle name="標準 4" xfId="101"/>
    <cellStyle name="標準 4 2" xfId="102"/>
    <cellStyle name="標準 5" xfId="103"/>
    <cellStyle name="標準 5 2" xfId="104"/>
    <cellStyle name="標準 6" xfId="105"/>
    <cellStyle name="標準 6 2" xfId="106"/>
    <cellStyle name="標準 6 2 2" xfId="107"/>
    <cellStyle name="標準 6 3" xfId="108"/>
    <cellStyle name="標準 7" xfId="109"/>
    <cellStyle name="標準 7 2" xfId="110"/>
    <cellStyle name="標準 8" xfId="111"/>
    <cellStyle name="標準 8 2" xfId="112"/>
    <cellStyle name="標準 9" xfId="113"/>
    <cellStyle name="標準 9 2" xfId="114"/>
    <cellStyle name="良い 2" xfId="115"/>
    <cellStyle name="良い 3" xfId="1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T68"/>
  <sheetViews>
    <sheetView tabSelected="1" workbookViewId="0">
      <selection sqref="A1:E1"/>
    </sheetView>
  </sheetViews>
  <sheetFormatPr defaultRowHeight="11.25" x14ac:dyDescent="0.15"/>
  <cols>
    <col min="1" max="6" width="1.625" style="2" customWidth="1"/>
    <col min="7" max="7" width="16.125" style="2" customWidth="1"/>
    <col min="8" max="10" width="13.875" style="47" customWidth="1"/>
    <col min="11" max="16" width="1.625" style="2" customWidth="1"/>
    <col min="17" max="17" width="16.125" style="2" customWidth="1"/>
    <col min="18" max="20" width="13.875" style="47"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21" customHeight="1" x14ac:dyDescent="0.15">
      <c r="A1" s="350" t="s">
        <v>0</v>
      </c>
      <c r="B1" s="351"/>
      <c r="C1" s="351"/>
      <c r="D1" s="351"/>
      <c r="E1" s="351"/>
      <c r="F1" s="1"/>
      <c r="G1" s="352" t="s">
        <v>1</v>
      </c>
      <c r="H1" s="352"/>
      <c r="I1" s="352"/>
      <c r="J1" s="352"/>
      <c r="K1" s="352"/>
      <c r="L1" s="352"/>
      <c r="M1" s="352"/>
      <c r="N1" s="352"/>
      <c r="O1" s="352"/>
      <c r="P1" s="352"/>
      <c r="Q1" s="352"/>
      <c r="R1" s="352"/>
      <c r="S1" s="352"/>
      <c r="T1" s="352"/>
    </row>
    <row r="2" spans="1:20" ht="21" customHeight="1" x14ac:dyDescent="0.15">
      <c r="A2" s="350"/>
      <c r="B2" s="350"/>
      <c r="C2" s="350"/>
      <c r="D2" s="350"/>
      <c r="E2" s="350"/>
      <c r="F2" s="1"/>
      <c r="G2" s="352"/>
      <c r="H2" s="352"/>
      <c r="I2" s="352"/>
      <c r="J2" s="352"/>
      <c r="K2" s="352"/>
      <c r="L2" s="352"/>
      <c r="M2" s="352"/>
      <c r="N2" s="352"/>
      <c r="O2" s="352"/>
      <c r="P2" s="352"/>
      <c r="Q2" s="352"/>
      <c r="R2" s="352"/>
      <c r="S2" s="352"/>
      <c r="T2" s="352"/>
    </row>
    <row r="3" spans="1:20" ht="21" customHeight="1" x14ac:dyDescent="0.15">
      <c r="A3" s="353"/>
      <c r="B3" s="353"/>
      <c r="C3" s="353"/>
      <c r="D3" s="353"/>
      <c r="E3" s="353"/>
      <c r="F3" s="1"/>
      <c r="G3" s="352"/>
      <c r="H3" s="352"/>
      <c r="I3" s="352"/>
      <c r="J3" s="352"/>
      <c r="K3" s="352"/>
      <c r="L3" s="352"/>
      <c r="M3" s="352"/>
      <c r="N3" s="352"/>
      <c r="O3" s="352"/>
      <c r="P3" s="352"/>
      <c r="Q3" s="352"/>
      <c r="R3" s="352"/>
      <c r="S3" s="352"/>
      <c r="T3" s="352"/>
    </row>
    <row r="4" spans="1:20" ht="15" customHeight="1" x14ac:dyDescent="0.15">
      <c r="A4" s="359"/>
      <c r="B4" s="360"/>
      <c r="C4" s="360"/>
      <c r="D4" s="360"/>
      <c r="E4" s="360"/>
      <c r="F4" s="3"/>
      <c r="G4" s="361"/>
      <c r="H4" s="361"/>
      <c r="I4" s="361"/>
      <c r="J4" s="361"/>
      <c r="K4" s="361"/>
      <c r="L4" s="361"/>
      <c r="M4" s="361"/>
      <c r="N4" s="361"/>
      <c r="O4" s="361"/>
      <c r="P4" s="361"/>
      <c r="Q4" s="361"/>
      <c r="R4" s="361"/>
      <c r="S4" s="361"/>
      <c r="T4" s="361"/>
    </row>
    <row r="5" spans="1:20" ht="20.100000000000001" customHeight="1" x14ac:dyDescent="0.15">
      <c r="A5" s="362" t="s">
        <v>2</v>
      </c>
      <c r="B5" s="362"/>
      <c r="C5" s="362"/>
      <c r="D5" s="362"/>
      <c r="E5" s="362"/>
      <c r="F5" s="362"/>
      <c r="G5" s="362"/>
      <c r="H5" s="362"/>
      <c r="I5" s="362"/>
      <c r="J5" s="362"/>
      <c r="K5" s="362"/>
      <c r="L5" s="362"/>
      <c r="M5" s="362"/>
      <c r="N5" s="362"/>
      <c r="O5" s="362"/>
      <c r="P5" s="362"/>
      <c r="Q5" s="362"/>
      <c r="R5" s="362"/>
      <c r="S5" s="362"/>
      <c r="T5" s="362"/>
    </row>
    <row r="6" spans="1:20" ht="20.100000000000001" customHeight="1" x14ac:dyDescent="0.15">
      <c r="A6" s="363" t="s">
        <v>256</v>
      </c>
      <c r="B6" s="363"/>
      <c r="C6" s="363"/>
      <c r="D6" s="363"/>
      <c r="E6" s="363"/>
      <c r="F6" s="363"/>
      <c r="G6" s="363"/>
      <c r="H6" s="363"/>
      <c r="I6" s="363"/>
      <c r="J6" s="363"/>
      <c r="K6" s="363"/>
      <c r="L6" s="363"/>
      <c r="M6" s="363"/>
      <c r="N6" s="363"/>
      <c r="O6" s="363"/>
      <c r="P6" s="363"/>
      <c r="Q6" s="363"/>
      <c r="R6" s="363"/>
      <c r="S6" s="363"/>
      <c r="T6" s="363"/>
    </row>
    <row r="7" spans="1:20" ht="18" customHeight="1" thickBot="1" x14ac:dyDescent="0.2">
      <c r="A7" s="4"/>
      <c r="B7" s="4"/>
      <c r="C7" s="4"/>
      <c r="D7" s="4"/>
      <c r="E7" s="4"/>
      <c r="F7" s="4"/>
      <c r="G7" s="4"/>
      <c r="H7" s="4"/>
      <c r="I7" s="4"/>
      <c r="J7" s="4"/>
      <c r="K7" s="4"/>
      <c r="L7" s="4"/>
      <c r="M7" s="4"/>
      <c r="N7" s="4"/>
      <c r="O7" s="4"/>
      <c r="P7" s="4"/>
      <c r="Q7" s="4"/>
      <c r="R7" s="5"/>
      <c r="S7" s="5"/>
      <c r="T7" s="5" t="s">
        <v>3</v>
      </c>
    </row>
    <row r="8" spans="1:20" ht="18" customHeight="1" x14ac:dyDescent="0.15">
      <c r="A8" s="364" t="s">
        <v>4</v>
      </c>
      <c r="B8" s="365"/>
      <c r="C8" s="365"/>
      <c r="D8" s="365"/>
      <c r="E8" s="365"/>
      <c r="F8" s="365"/>
      <c r="G8" s="366"/>
      <c r="H8" s="6" t="s">
        <v>252</v>
      </c>
      <c r="I8" s="7" t="s">
        <v>245</v>
      </c>
      <c r="J8" s="8" t="s">
        <v>5</v>
      </c>
      <c r="K8" s="364" t="s">
        <v>4</v>
      </c>
      <c r="L8" s="365"/>
      <c r="M8" s="365"/>
      <c r="N8" s="365"/>
      <c r="O8" s="365"/>
      <c r="P8" s="365"/>
      <c r="Q8" s="366"/>
      <c r="R8" s="6" t="s">
        <v>253</v>
      </c>
      <c r="S8" s="7" t="s">
        <v>245</v>
      </c>
      <c r="T8" s="8" t="s">
        <v>5</v>
      </c>
    </row>
    <row r="9" spans="1:20" ht="18" customHeight="1" thickBot="1" x14ac:dyDescent="0.2">
      <c r="A9" s="367"/>
      <c r="B9" s="368"/>
      <c r="C9" s="368"/>
      <c r="D9" s="368"/>
      <c r="E9" s="368"/>
      <c r="F9" s="368"/>
      <c r="G9" s="369"/>
      <c r="H9" s="9" t="s">
        <v>6</v>
      </c>
      <c r="I9" s="10" t="s">
        <v>7</v>
      </c>
      <c r="J9" s="11" t="s">
        <v>8</v>
      </c>
      <c r="K9" s="367"/>
      <c r="L9" s="368"/>
      <c r="M9" s="368"/>
      <c r="N9" s="368"/>
      <c r="O9" s="368"/>
      <c r="P9" s="368"/>
      <c r="Q9" s="369"/>
      <c r="R9" s="9" t="s">
        <v>9</v>
      </c>
      <c r="S9" s="10" t="s">
        <v>7</v>
      </c>
      <c r="T9" s="11" t="s">
        <v>8</v>
      </c>
    </row>
    <row r="10" spans="1:20" ht="18" customHeight="1" x14ac:dyDescent="0.15">
      <c r="A10" s="12" t="s">
        <v>10</v>
      </c>
      <c r="B10" s="13"/>
      <c r="C10" s="13"/>
      <c r="D10" s="13"/>
      <c r="E10" s="13"/>
      <c r="F10" s="13"/>
      <c r="G10" s="14"/>
      <c r="H10" s="15"/>
      <c r="I10" s="16"/>
      <c r="J10" s="17"/>
      <c r="K10" s="12" t="s">
        <v>11</v>
      </c>
      <c r="L10" s="13"/>
      <c r="M10" s="13"/>
      <c r="N10" s="13"/>
      <c r="O10" s="13"/>
      <c r="P10" s="13"/>
      <c r="Q10" s="14"/>
      <c r="R10" s="15"/>
      <c r="S10" s="16"/>
      <c r="T10" s="17"/>
    </row>
    <row r="11" spans="1:20" ht="18" customHeight="1" x14ac:dyDescent="0.15">
      <c r="A11" s="12"/>
      <c r="B11" s="13" t="s">
        <v>12</v>
      </c>
      <c r="C11" s="13"/>
      <c r="D11" s="13"/>
      <c r="E11" s="13"/>
      <c r="F11" s="13"/>
      <c r="G11" s="14"/>
      <c r="H11" s="15">
        <v>509372.19897700002</v>
      </c>
      <c r="I11" s="16">
        <v>456708.60476199997</v>
      </c>
      <c r="J11" s="17">
        <v>52663.594214999997</v>
      </c>
      <c r="K11" s="12"/>
      <c r="L11" s="13" t="s">
        <v>13</v>
      </c>
      <c r="M11" s="13"/>
      <c r="N11" s="13"/>
      <c r="O11" s="13"/>
      <c r="P11" s="13"/>
      <c r="Q11" s="14"/>
      <c r="R11" s="15">
        <v>850103.34652400005</v>
      </c>
      <c r="S11" s="16">
        <v>782028.73011100001</v>
      </c>
      <c r="T11" s="17">
        <v>68074.616412999996</v>
      </c>
    </row>
    <row r="12" spans="1:20" ht="18" customHeight="1" x14ac:dyDescent="0.15">
      <c r="A12" s="18"/>
      <c r="B12" s="19"/>
      <c r="C12" s="19"/>
      <c r="D12" s="19" t="s">
        <v>14</v>
      </c>
      <c r="E12" s="19"/>
      <c r="F12" s="19"/>
      <c r="G12" s="20"/>
      <c r="H12" s="21">
        <v>95344.557327000002</v>
      </c>
      <c r="I12" s="22">
        <v>72124.786445000005</v>
      </c>
      <c r="J12" s="23">
        <v>23219.770882000001</v>
      </c>
      <c r="K12" s="18"/>
      <c r="L12" s="19"/>
      <c r="M12" s="19"/>
      <c r="N12" s="19" t="s">
        <v>15</v>
      </c>
      <c r="O12" s="19"/>
      <c r="P12" s="19"/>
      <c r="Q12" s="20"/>
      <c r="R12" s="21">
        <v>759310.12933599995</v>
      </c>
      <c r="S12" s="22">
        <v>694812.93146700005</v>
      </c>
      <c r="T12" s="23">
        <v>64497.197869000003</v>
      </c>
    </row>
    <row r="13" spans="1:20" ht="18" customHeight="1" x14ac:dyDescent="0.15">
      <c r="A13" s="18"/>
      <c r="B13" s="19"/>
      <c r="C13" s="19"/>
      <c r="D13" s="19"/>
      <c r="E13" s="19" t="s">
        <v>16</v>
      </c>
      <c r="F13" s="19"/>
      <c r="G13" s="20"/>
      <c r="H13" s="21">
        <v>56885.446301000004</v>
      </c>
      <c r="I13" s="22">
        <v>34767.165397999997</v>
      </c>
      <c r="J13" s="23">
        <v>22118.280902999999</v>
      </c>
      <c r="K13" s="18"/>
      <c r="L13" s="19"/>
      <c r="M13" s="19"/>
      <c r="N13" s="19" t="s">
        <v>17</v>
      </c>
      <c r="O13" s="19"/>
      <c r="P13" s="19"/>
      <c r="Q13" s="20"/>
      <c r="R13" s="21" t="s">
        <v>257</v>
      </c>
      <c r="S13" s="22" t="s">
        <v>257</v>
      </c>
      <c r="T13" s="23" t="s">
        <v>257</v>
      </c>
    </row>
    <row r="14" spans="1:20" ht="18" customHeight="1" x14ac:dyDescent="0.15">
      <c r="A14" s="18"/>
      <c r="B14" s="19"/>
      <c r="C14" s="19"/>
      <c r="D14" s="19"/>
      <c r="E14" s="19" t="s">
        <v>18</v>
      </c>
      <c r="F14" s="19"/>
      <c r="G14" s="20"/>
      <c r="H14" s="21">
        <v>38459.111025999999</v>
      </c>
      <c r="I14" s="22">
        <v>37357.621047000001</v>
      </c>
      <c r="J14" s="23">
        <v>1101.4899789999999</v>
      </c>
      <c r="K14" s="18"/>
      <c r="L14" s="19"/>
      <c r="M14" s="19"/>
      <c r="N14" s="19"/>
      <c r="O14" s="19" t="s">
        <v>19</v>
      </c>
      <c r="P14" s="19"/>
      <c r="Q14" s="20"/>
      <c r="R14" s="21" t="s">
        <v>257</v>
      </c>
      <c r="S14" s="22" t="s">
        <v>257</v>
      </c>
      <c r="T14" s="23" t="s">
        <v>257</v>
      </c>
    </row>
    <row r="15" spans="1:20" ht="18" customHeight="1" x14ac:dyDescent="0.15">
      <c r="A15" s="18"/>
      <c r="B15" s="19"/>
      <c r="C15" s="19"/>
      <c r="D15" s="19" t="s">
        <v>20</v>
      </c>
      <c r="E15" s="19"/>
      <c r="F15" s="19"/>
      <c r="G15" s="20"/>
      <c r="H15" s="21">
        <v>33191.972557000001</v>
      </c>
      <c r="I15" s="22">
        <v>33648.669803999997</v>
      </c>
      <c r="J15" s="23">
        <v>-456.697247</v>
      </c>
      <c r="K15" s="18"/>
      <c r="L15" s="19"/>
      <c r="M15" s="19"/>
      <c r="N15" s="19"/>
      <c r="O15" s="19" t="s">
        <v>21</v>
      </c>
      <c r="P15" s="19"/>
      <c r="Q15" s="20"/>
      <c r="R15" s="21" t="s">
        <v>257</v>
      </c>
      <c r="S15" s="22" t="s">
        <v>257</v>
      </c>
      <c r="T15" s="23" t="s">
        <v>257</v>
      </c>
    </row>
    <row r="16" spans="1:20" ht="18" customHeight="1" x14ac:dyDescent="0.15">
      <c r="A16" s="18"/>
      <c r="B16" s="19"/>
      <c r="C16" s="19"/>
      <c r="D16" s="19"/>
      <c r="E16" s="19" t="s">
        <v>22</v>
      </c>
      <c r="F16" s="19"/>
      <c r="G16" s="20"/>
      <c r="H16" s="21">
        <v>13280.201639999999</v>
      </c>
      <c r="I16" s="22">
        <v>15101.248512</v>
      </c>
      <c r="J16" s="23">
        <v>-1821.0468719999999</v>
      </c>
      <c r="K16" s="18"/>
      <c r="L16" s="19"/>
      <c r="M16" s="19"/>
      <c r="N16" s="19" t="s">
        <v>246</v>
      </c>
      <c r="O16" s="19"/>
      <c r="P16" s="19"/>
      <c r="Q16" s="20"/>
      <c r="R16" s="21">
        <v>46801.721641999997</v>
      </c>
      <c r="S16" s="22">
        <v>45677.003761</v>
      </c>
      <c r="T16" s="23">
        <v>1124.717881</v>
      </c>
    </row>
    <row r="17" spans="1:20" ht="18" customHeight="1" x14ac:dyDescent="0.15">
      <c r="A17" s="18"/>
      <c r="B17" s="19"/>
      <c r="C17" s="19"/>
      <c r="D17" s="19"/>
      <c r="E17" s="19" t="s">
        <v>23</v>
      </c>
      <c r="F17" s="19"/>
      <c r="G17" s="20"/>
      <c r="H17" s="21">
        <v>19911.770917000002</v>
      </c>
      <c r="I17" s="22">
        <v>18547.421291999999</v>
      </c>
      <c r="J17" s="23">
        <v>1364.3496250000001</v>
      </c>
      <c r="K17" s="18"/>
      <c r="L17" s="19"/>
      <c r="M17" s="19"/>
      <c r="N17" s="19" t="s">
        <v>24</v>
      </c>
      <c r="O17" s="19"/>
      <c r="P17" s="19"/>
      <c r="Q17" s="20"/>
      <c r="R17" s="21" t="s">
        <v>257</v>
      </c>
      <c r="S17" s="22" t="s">
        <v>257</v>
      </c>
      <c r="T17" s="23" t="s">
        <v>257</v>
      </c>
    </row>
    <row r="18" spans="1:20" ht="18" customHeight="1" x14ac:dyDescent="0.15">
      <c r="A18" s="18"/>
      <c r="B18" s="19"/>
      <c r="C18" s="19"/>
      <c r="D18" s="19" t="s">
        <v>25</v>
      </c>
      <c r="E18" s="19"/>
      <c r="F18" s="19"/>
      <c r="G18" s="20"/>
      <c r="H18" s="21">
        <v>-11936.980278000001</v>
      </c>
      <c r="I18" s="22">
        <v>-12184.368418</v>
      </c>
      <c r="J18" s="23">
        <v>247.38813999999999</v>
      </c>
      <c r="K18" s="18"/>
      <c r="L18" s="19"/>
      <c r="M18" s="19"/>
      <c r="N18" s="19"/>
      <c r="O18" s="19" t="s">
        <v>26</v>
      </c>
      <c r="P18" s="19"/>
      <c r="Q18" s="20"/>
      <c r="R18" s="21" t="s">
        <v>257</v>
      </c>
      <c r="S18" s="22" t="s">
        <v>257</v>
      </c>
      <c r="T18" s="23" t="s">
        <v>257</v>
      </c>
    </row>
    <row r="19" spans="1:20" ht="18" customHeight="1" x14ac:dyDescent="0.15">
      <c r="A19" s="18"/>
      <c r="B19" s="19"/>
      <c r="C19" s="19"/>
      <c r="D19" s="19" t="s">
        <v>27</v>
      </c>
      <c r="E19" s="19"/>
      <c r="F19" s="19"/>
      <c r="G19" s="20"/>
      <c r="H19" s="21">
        <v>320232.20063600002</v>
      </c>
      <c r="I19" s="22">
        <v>292118.13831000001</v>
      </c>
      <c r="J19" s="23">
        <v>28114.062325999999</v>
      </c>
      <c r="K19" s="18"/>
      <c r="L19" s="19"/>
      <c r="M19" s="19"/>
      <c r="N19" s="19"/>
      <c r="O19" s="19" t="s">
        <v>28</v>
      </c>
      <c r="P19" s="19"/>
      <c r="Q19" s="20"/>
      <c r="R19" s="21" t="s">
        <v>257</v>
      </c>
      <c r="S19" s="22" t="s">
        <v>257</v>
      </c>
      <c r="T19" s="23" t="s">
        <v>257</v>
      </c>
    </row>
    <row r="20" spans="1:20" ht="18" customHeight="1" x14ac:dyDescent="0.15">
      <c r="A20" s="18"/>
      <c r="B20" s="19"/>
      <c r="C20" s="19"/>
      <c r="D20" s="19"/>
      <c r="E20" s="19" t="s">
        <v>29</v>
      </c>
      <c r="F20" s="19"/>
      <c r="G20" s="20"/>
      <c r="H20" s="21">
        <v>156195.297636</v>
      </c>
      <c r="I20" s="22">
        <v>148890.41531000001</v>
      </c>
      <c r="J20" s="23">
        <v>7304.8823259999999</v>
      </c>
      <c r="K20" s="18"/>
      <c r="L20" s="19"/>
      <c r="M20" s="19"/>
      <c r="N20" s="19" t="s">
        <v>30</v>
      </c>
      <c r="O20" s="19"/>
      <c r="P20" s="19"/>
      <c r="Q20" s="20"/>
      <c r="R20" s="21">
        <v>2293.1796410000002</v>
      </c>
      <c r="S20" s="22">
        <v>1910.0800830000001</v>
      </c>
      <c r="T20" s="23">
        <v>383.099558</v>
      </c>
    </row>
    <row r="21" spans="1:20" ht="18" customHeight="1" x14ac:dyDescent="0.15">
      <c r="A21" s="18"/>
      <c r="B21" s="19"/>
      <c r="C21" s="19"/>
      <c r="D21" s="19"/>
      <c r="E21" s="19" t="s">
        <v>31</v>
      </c>
      <c r="F21" s="19"/>
      <c r="G21" s="20"/>
      <c r="H21" s="21">
        <v>164036.90299999999</v>
      </c>
      <c r="I21" s="22">
        <v>143227.723</v>
      </c>
      <c r="J21" s="23">
        <v>20809.18</v>
      </c>
      <c r="K21" s="18"/>
      <c r="L21" s="19"/>
      <c r="M21" s="19"/>
      <c r="N21" s="19" t="s">
        <v>32</v>
      </c>
      <c r="O21" s="19"/>
      <c r="P21" s="19"/>
      <c r="Q21" s="20"/>
      <c r="R21" s="21">
        <v>9255.7933890000004</v>
      </c>
      <c r="S21" s="22">
        <v>8453.3900360000007</v>
      </c>
      <c r="T21" s="23">
        <v>802.40335300000004</v>
      </c>
    </row>
    <row r="22" spans="1:20" ht="18" customHeight="1" x14ac:dyDescent="0.15">
      <c r="A22" s="18"/>
      <c r="B22" s="19"/>
      <c r="C22" s="19"/>
      <c r="D22" s="19" t="s">
        <v>33</v>
      </c>
      <c r="E22" s="19"/>
      <c r="F22" s="19"/>
      <c r="G22" s="20"/>
      <c r="H22" s="21">
        <v>12256.861779999999</v>
      </c>
      <c r="I22" s="22">
        <v>12640.612862</v>
      </c>
      <c r="J22" s="23">
        <v>-383.751082</v>
      </c>
      <c r="K22" s="18"/>
      <c r="L22" s="19"/>
      <c r="M22" s="19"/>
      <c r="N22" s="19" t="s">
        <v>34</v>
      </c>
      <c r="O22" s="19"/>
      <c r="P22" s="19"/>
      <c r="Q22" s="20"/>
      <c r="R22" s="21">
        <v>32442.522516000001</v>
      </c>
      <c r="S22" s="22">
        <v>31175.324764000001</v>
      </c>
      <c r="T22" s="23">
        <v>1267.197752</v>
      </c>
    </row>
    <row r="23" spans="1:20" ht="18" customHeight="1" x14ac:dyDescent="0.15">
      <c r="A23" s="18"/>
      <c r="B23" s="19"/>
      <c r="C23" s="19"/>
      <c r="D23" s="19" t="s">
        <v>35</v>
      </c>
      <c r="E23" s="19"/>
      <c r="F23" s="19"/>
      <c r="G23" s="20"/>
      <c r="H23" s="21">
        <v>-85.430110999999997</v>
      </c>
      <c r="I23" s="22">
        <v>-169.180148</v>
      </c>
      <c r="J23" s="23">
        <v>83.750037000000006</v>
      </c>
      <c r="K23" s="12"/>
      <c r="L23" s="13" t="s">
        <v>36</v>
      </c>
      <c r="M23" s="13"/>
      <c r="N23" s="13"/>
      <c r="O23" s="19"/>
      <c r="P23" s="19"/>
      <c r="Q23" s="20"/>
      <c r="R23" s="15">
        <v>5474036.7936110003</v>
      </c>
      <c r="S23" s="16">
        <v>5575767.1790779997</v>
      </c>
      <c r="T23" s="17">
        <v>-101730.385467</v>
      </c>
    </row>
    <row r="24" spans="1:20" ht="18" customHeight="1" x14ac:dyDescent="0.15">
      <c r="A24" s="18"/>
      <c r="B24" s="19"/>
      <c r="C24" s="19"/>
      <c r="D24" s="19" t="s">
        <v>37</v>
      </c>
      <c r="E24" s="19"/>
      <c r="F24" s="19"/>
      <c r="G24" s="20"/>
      <c r="H24" s="21">
        <v>60369.017066</v>
      </c>
      <c r="I24" s="22">
        <v>58529.945907000001</v>
      </c>
      <c r="J24" s="23">
        <v>1839.0711590000001</v>
      </c>
      <c r="K24" s="18"/>
      <c r="L24" s="19"/>
      <c r="M24" s="19"/>
      <c r="N24" s="19" t="s">
        <v>15</v>
      </c>
      <c r="O24" s="19"/>
      <c r="P24" s="19"/>
      <c r="Q24" s="20"/>
      <c r="R24" s="21">
        <v>5071929.0760850003</v>
      </c>
      <c r="S24" s="22">
        <v>5163346.3588049999</v>
      </c>
      <c r="T24" s="23">
        <v>-91417.282720000003</v>
      </c>
    </row>
    <row r="25" spans="1:20" ht="18" customHeight="1" x14ac:dyDescent="0.15">
      <c r="A25" s="12"/>
      <c r="B25" s="13" t="s">
        <v>38</v>
      </c>
      <c r="C25" s="13"/>
      <c r="D25" s="13"/>
      <c r="E25" s="13"/>
      <c r="F25" s="19"/>
      <c r="G25" s="20"/>
      <c r="H25" s="15">
        <v>6810274.0397129999</v>
      </c>
      <c r="I25" s="16">
        <v>6804538.5772240004</v>
      </c>
      <c r="J25" s="17">
        <v>5735.4624889999996</v>
      </c>
      <c r="K25" s="18"/>
      <c r="L25" s="19"/>
      <c r="M25" s="19"/>
      <c r="N25" s="19" t="s">
        <v>39</v>
      </c>
      <c r="O25" s="19"/>
      <c r="P25" s="19"/>
      <c r="Q25" s="20"/>
      <c r="R25" s="21" t="s">
        <v>257</v>
      </c>
      <c r="S25" s="22" t="s">
        <v>257</v>
      </c>
      <c r="T25" s="23" t="s">
        <v>257</v>
      </c>
    </row>
    <row r="26" spans="1:20" ht="18" customHeight="1" x14ac:dyDescent="0.15">
      <c r="A26" s="18"/>
      <c r="B26" s="19"/>
      <c r="C26" s="19"/>
      <c r="D26" s="19" t="s">
        <v>40</v>
      </c>
      <c r="E26" s="19"/>
      <c r="F26" s="19"/>
      <c r="G26" s="20"/>
      <c r="H26" s="21">
        <v>2159464.032408</v>
      </c>
      <c r="I26" s="22">
        <v>2162929.7716310001</v>
      </c>
      <c r="J26" s="23">
        <v>-3465.739223</v>
      </c>
      <c r="K26" s="18"/>
      <c r="L26" s="19"/>
      <c r="M26" s="19"/>
      <c r="N26" s="19"/>
      <c r="O26" s="19" t="s">
        <v>19</v>
      </c>
      <c r="P26" s="19"/>
      <c r="Q26" s="20"/>
      <c r="R26" s="21" t="s">
        <v>257</v>
      </c>
      <c r="S26" s="22" t="s">
        <v>257</v>
      </c>
      <c r="T26" s="23" t="s">
        <v>257</v>
      </c>
    </row>
    <row r="27" spans="1:20" ht="18" customHeight="1" x14ac:dyDescent="0.15">
      <c r="A27" s="18"/>
      <c r="B27" s="19"/>
      <c r="C27" s="19"/>
      <c r="D27" s="19"/>
      <c r="E27" s="19" t="s">
        <v>41</v>
      </c>
      <c r="F27" s="19"/>
      <c r="G27" s="20"/>
      <c r="H27" s="21">
        <v>2155944.274125</v>
      </c>
      <c r="I27" s="22">
        <v>2159399.4218159998</v>
      </c>
      <c r="J27" s="23">
        <v>-3455.1476910000001</v>
      </c>
      <c r="K27" s="18"/>
      <c r="L27" s="19"/>
      <c r="M27" s="19"/>
      <c r="N27" s="19"/>
      <c r="O27" s="19" t="s">
        <v>42</v>
      </c>
      <c r="P27" s="19"/>
      <c r="Q27" s="20"/>
      <c r="R27" s="21" t="s">
        <v>257</v>
      </c>
      <c r="S27" s="22" t="s">
        <v>257</v>
      </c>
      <c r="T27" s="23" t="s">
        <v>257</v>
      </c>
    </row>
    <row r="28" spans="1:20" ht="18" customHeight="1" x14ac:dyDescent="0.15">
      <c r="A28" s="18"/>
      <c r="B28" s="19"/>
      <c r="C28" s="19"/>
      <c r="D28" s="19"/>
      <c r="E28" s="19"/>
      <c r="F28" s="19" t="s">
        <v>43</v>
      </c>
      <c r="G28" s="20"/>
      <c r="H28" s="21">
        <v>1192577.7908310001</v>
      </c>
      <c r="I28" s="22">
        <v>1191589.4121379999</v>
      </c>
      <c r="J28" s="23">
        <v>988.378693</v>
      </c>
      <c r="K28" s="18"/>
      <c r="L28" s="19"/>
      <c r="M28" s="19"/>
      <c r="N28" s="19" t="s">
        <v>44</v>
      </c>
      <c r="O28" s="19"/>
      <c r="P28" s="19"/>
      <c r="Q28" s="20"/>
      <c r="R28" s="21">
        <v>366093.54698099999</v>
      </c>
      <c r="S28" s="22">
        <v>378156.95570200001</v>
      </c>
      <c r="T28" s="23">
        <v>-12063.408721</v>
      </c>
    </row>
    <row r="29" spans="1:20" ht="18" customHeight="1" x14ac:dyDescent="0.15">
      <c r="A29" s="18"/>
      <c r="B29" s="19"/>
      <c r="C29" s="19"/>
      <c r="D29" s="19"/>
      <c r="E29" s="19"/>
      <c r="F29" s="19" t="s">
        <v>45</v>
      </c>
      <c r="G29" s="20"/>
      <c r="H29" s="21">
        <v>852632.79746300005</v>
      </c>
      <c r="I29" s="22">
        <v>856429.56698100001</v>
      </c>
      <c r="J29" s="23">
        <v>-3796.7695180000001</v>
      </c>
      <c r="K29" s="18"/>
      <c r="L29" s="19"/>
      <c r="M29" s="19"/>
      <c r="N29" s="19" t="s">
        <v>46</v>
      </c>
      <c r="O29" s="19"/>
      <c r="P29" s="19"/>
      <c r="Q29" s="20"/>
      <c r="R29" s="21" t="s">
        <v>257</v>
      </c>
      <c r="S29" s="22" t="s">
        <v>257</v>
      </c>
      <c r="T29" s="23" t="s">
        <v>257</v>
      </c>
    </row>
    <row r="30" spans="1:20" ht="18" customHeight="1" x14ac:dyDescent="0.15">
      <c r="A30" s="18"/>
      <c r="B30" s="19"/>
      <c r="C30" s="19"/>
      <c r="D30" s="19"/>
      <c r="E30" s="19"/>
      <c r="F30" s="19" t="s">
        <v>47</v>
      </c>
      <c r="G30" s="20"/>
      <c r="H30" s="21">
        <v>110306.512282</v>
      </c>
      <c r="I30" s="22">
        <v>110917.197636</v>
      </c>
      <c r="J30" s="23">
        <v>-610.68535399999996</v>
      </c>
      <c r="K30" s="18"/>
      <c r="L30" s="19"/>
      <c r="M30" s="19"/>
      <c r="N30" s="19" t="s">
        <v>32</v>
      </c>
      <c r="O30" s="19"/>
      <c r="P30" s="19"/>
      <c r="Q30" s="20"/>
      <c r="R30" s="21">
        <v>21597.950228999998</v>
      </c>
      <c r="S30" s="22">
        <v>19192.209048000001</v>
      </c>
      <c r="T30" s="23">
        <v>2405.7411809999999</v>
      </c>
    </row>
    <row r="31" spans="1:20" ht="18" customHeight="1" x14ac:dyDescent="0.15">
      <c r="A31" s="18"/>
      <c r="B31" s="19"/>
      <c r="C31" s="19"/>
      <c r="D31" s="19"/>
      <c r="E31" s="19"/>
      <c r="F31" s="19" t="s">
        <v>48</v>
      </c>
      <c r="G31" s="20"/>
      <c r="H31" s="21">
        <v>382.52189099999998</v>
      </c>
      <c r="I31" s="22">
        <v>399.41028299999999</v>
      </c>
      <c r="J31" s="23">
        <v>-16.888392</v>
      </c>
      <c r="K31" s="18"/>
      <c r="L31" s="19"/>
      <c r="M31" s="19"/>
      <c r="N31" s="19" t="s">
        <v>49</v>
      </c>
      <c r="O31" s="19"/>
      <c r="P31" s="19"/>
      <c r="Q31" s="20"/>
      <c r="R31" s="21">
        <v>14416.220316000001</v>
      </c>
      <c r="S31" s="22">
        <v>15071.655522999999</v>
      </c>
      <c r="T31" s="23">
        <v>-655.43520699999999</v>
      </c>
    </row>
    <row r="32" spans="1:20" ht="18" customHeight="1" x14ac:dyDescent="0.15">
      <c r="A32" s="18"/>
      <c r="B32" s="19"/>
      <c r="C32" s="19"/>
      <c r="D32" s="19"/>
      <c r="E32" s="19"/>
      <c r="F32" s="19" t="s">
        <v>50</v>
      </c>
      <c r="G32" s="20"/>
      <c r="H32" s="21">
        <v>1.9999999999999999E-6</v>
      </c>
      <c r="I32" s="22">
        <v>1.9999999999999999E-6</v>
      </c>
      <c r="J32" s="23" t="s">
        <v>257</v>
      </c>
      <c r="K32" s="370" t="s">
        <v>51</v>
      </c>
      <c r="L32" s="371"/>
      <c r="M32" s="371"/>
      <c r="N32" s="371"/>
      <c r="O32" s="371"/>
      <c r="P32" s="371"/>
      <c r="Q32" s="372"/>
      <c r="R32" s="24">
        <v>6324140.1401350005</v>
      </c>
      <c r="S32" s="25">
        <v>6357795.9091889998</v>
      </c>
      <c r="T32" s="26">
        <v>-33655.769053999997</v>
      </c>
    </row>
    <row r="33" spans="1:20" ht="18" customHeight="1" x14ac:dyDescent="0.15">
      <c r="A33" s="18"/>
      <c r="B33" s="19"/>
      <c r="C33" s="19"/>
      <c r="D33" s="19"/>
      <c r="E33" s="19"/>
      <c r="F33" s="19" t="s">
        <v>52</v>
      </c>
      <c r="G33" s="20"/>
      <c r="H33" s="21">
        <v>44.651654999999998</v>
      </c>
      <c r="I33" s="22">
        <v>63.834775</v>
      </c>
      <c r="J33" s="23">
        <v>-19.183119999999999</v>
      </c>
      <c r="K33" s="12" t="s">
        <v>53</v>
      </c>
      <c r="L33" s="13"/>
      <c r="M33" s="19"/>
      <c r="N33" s="19"/>
      <c r="O33" s="19"/>
      <c r="P33" s="19"/>
      <c r="Q33" s="20"/>
      <c r="R33" s="21"/>
      <c r="S33" s="22"/>
      <c r="T33" s="23"/>
    </row>
    <row r="34" spans="1:20" s="27" customFormat="1" ht="18" customHeight="1" x14ac:dyDescent="0.15">
      <c r="A34" s="18"/>
      <c r="B34" s="19"/>
      <c r="C34" s="19"/>
      <c r="D34" s="19"/>
      <c r="E34" s="19"/>
      <c r="F34" s="19" t="s">
        <v>54</v>
      </c>
      <c r="G34" s="20"/>
      <c r="H34" s="21">
        <v>9.9999999999999995E-7</v>
      </c>
      <c r="I34" s="22">
        <v>9.9999999999999995E-7</v>
      </c>
      <c r="J34" s="23" t="s">
        <v>257</v>
      </c>
      <c r="K34" s="12"/>
      <c r="L34" s="13" t="s">
        <v>55</v>
      </c>
      <c r="M34" s="19"/>
      <c r="N34" s="19"/>
      <c r="O34" s="19"/>
      <c r="P34" s="19"/>
      <c r="Q34" s="20"/>
      <c r="R34" s="15">
        <v>995506.09855500003</v>
      </c>
      <c r="S34" s="16">
        <v>903451.27279700001</v>
      </c>
      <c r="T34" s="17">
        <v>92054.825758000006</v>
      </c>
    </row>
    <row r="35" spans="1:20" s="27" customFormat="1" ht="18" customHeight="1" x14ac:dyDescent="0.15">
      <c r="A35" s="18"/>
      <c r="B35" s="19"/>
      <c r="C35" s="19"/>
      <c r="D35" s="19"/>
      <c r="E35" s="19" t="s">
        <v>56</v>
      </c>
      <c r="F35" s="19"/>
      <c r="G35" s="20"/>
      <c r="H35" s="21">
        <v>3519.7582830000001</v>
      </c>
      <c r="I35" s="22">
        <v>3530.349815</v>
      </c>
      <c r="J35" s="23">
        <v>-10.591532000000001</v>
      </c>
      <c r="K35" s="18"/>
      <c r="L35" s="19"/>
      <c r="M35" s="373" t="s">
        <v>57</v>
      </c>
      <c r="N35" s="373"/>
      <c r="O35" s="373"/>
      <c r="P35" s="373"/>
      <c r="Q35" s="374"/>
      <c r="R35" s="21">
        <v>92054.825758000006</v>
      </c>
      <c r="S35" s="22">
        <v>66538.890195999993</v>
      </c>
      <c r="T35" s="23">
        <v>25515.935561999999</v>
      </c>
    </row>
    <row r="36" spans="1:20" s="27" customFormat="1" ht="18" customHeight="1" x14ac:dyDescent="0.15">
      <c r="A36" s="18"/>
      <c r="B36" s="19"/>
      <c r="C36" s="19"/>
      <c r="D36" s="19"/>
      <c r="E36" s="19"/>
      <c r="F36" s="19" t="s">
        <v>58</v>
      </c>
      <c r="G36" s="20"/>
      <c r="H36" s="21">
        <v>299.66392400000001</v>
      </c>
      <c r="I36" s="22">
        <v>309.96192400000001</v>
      </c>
      <c r="J36" s="23">
        <v>-10.298</v>
      </c>
      <c r="K36" s="18"/>
      <c r="L36" s="19"/>
      <c r="M36" s="19"/>
      <c r="N36" s="19"/>
      <c r="O36" s="19"/>
      <c r="P36" s="19"/>
      <c r="Q36" s="20"/>
      <c r="R36" s="21"/>
      <c r="S36" s="22"/>
      <c r="T36" s="23"/>
    </row>
    <row r="37" spans="1:20" s="27" customFormat="1" ht="18" customHeight="1" x14ac:dyDescent="0.15">
      <c r="A37" s="18"/>
      <c r="B37" s="19"/>
      <c r="C37" s="19"/>
      <c r="D37" s="19"/>
      <c r="E37" s="19"/>
      <c r="F37" s="19" t="s">
        <v>59</v>
      </c>
      <c r="G37" s="20"/>
      <c r="H37" s="21">
        <v>3220.0943590000002</v>
      </c>
      <c r="I37" s="22">
        <v>3220.3878909999999</v>
      </c>
      <c r="J37" s="23">
        <v>-0.29353200000000002</v>
      </c>
      <c r="K37" s="18"/>
      <c r="L37" s="19"/>
      <c r="M37" s="19"/>
      <c r="N37" s="28"/>
      <c r="O37" s="29"/>
      <c r="P37" s="29"/>
      <c r="Q37" s="30"/>
      <c r="R37" s="21"/>
      <c r="S37" s="22"/>
      <c r="T37" s="23"/>
    </row>
    <row r="38" spans="1:20" s="27" customFormat="1" ht="18" customHeight="1" x14ac:dyDescent="0.15">
      <c r="A38" s="18"/>
      <c r="B38" s="19"/>
      <c r="C38" s="19"/>
      <c r="D38" s="19" t="s">
        <v>60</v>
      </c>
      <c r="E38" s="19"/>
      <c r="F38" s="19"/>
      <c r="G38" s="20"/>
      <c r="H38" s="21">
        <v>3119374.715814</v>
      </c>
      <c r="I38" s="22">
        <v>2972685.281949</v>
      </c>
      <c r="J38" s="23">
        <v>146689.433865</v>
      </c>
      <c r="K38" s="18"/>
      <c r="L38" s="19"/>
      <c r="M38" s="19"/>
      <c r="N38" s="28"/>
      <c r="O38" s="29"/>
      <c r="P38" s="29"/>
      <c r="Q38" s="30"/>
      <c r="R38" s="21"/>
      <c r="S38" s="22"/>
      <c r="T38" s="23"/>
    </row>
    <row r="39" spans="1:20" s="27" customFormat="1" ht="18" customHeight="1" x14ac:dyDescent="0.15">
      <c r="A39" s="18"/>
      <c r="B39" s="19"/>
      <c r="C39" s="19"/>
      <c r="D39" s="19"/>
      <c r="E39" s="19" t="s">
        <v>41</v>
      </c>
      <c r="F39" s="19"/>
      <c r="G39" s="20"/>
      <c r="H39" s="21">
        <v>3119349.193186</v>
      </c>
      <c r="I39" s="22">
        <v>2972659.759321</v>
      </c>
      <c r="J39" s="23">
        <v>146689.433865</v>
      </c>
      <c r="K39" s="18"/>
      <c r="L39" s="19"/>
      <c r="M39" s="19"/>
      <c r="N39" s="28"/>
      <c r="O39" s="29"/>
      <c r="P39" s="29"/>
      <c r="Q39" s="30"/>
      <c r="R39" s="21"/>
      <c r="S39" s="22"/>
      <c r="T39" s="23"/>
    </row>
    <row r="40" spans="1:20" s="27" customFormat="1" ht="18" customHeight="1" x14ac:dyDescent="0.15">
      <c r="A40" s="18"/>
      <c r="B40" s="19"/>
      <c r="C40" s="19"/>
      <c r="D40" s="19"/>
      <c r="E40" s="19"/>
      <c r="F40" s="19" t="s">
        <v>43</v>
      </c>
      <c r="G40" s="20"/>
      <c r="H40" s="21">
        <v>1528541.7064090001</v>
      </c>
      <c r="I40" s="22">
        <v>1519819.8898080001</v>
      </c>
      <c r="J40" s="23">
        <v>8721.8166010000004</v>
      </c>
      <c r="K40" s="18"/>
      <c r="L40" s="19"/>
      <c r="M40" s="19"/>
      <c r="N40" s="28"/>
      <c r="O40" s="29"/>
      <c r="P40" s="29"/>
      <c r="Q40" s="30"/>
      <c r="R40" s="21"/>
      <c r="S40" s="22"/>
      <c r="T40" s="23"/>
    </row>
    <row r="41" spans="1:20" s="27" customFormat="1" ht="18" customHeight="1" x14ac:dyDescent="0.15">
      <c r="A41" s="18"/>
      <c r="B41" s="19"/>
      <c r="C41" s="19"/>
      <c r="D41" s="19"/>
      <c r="E41" s="19"/>
      <c r="F41" s="19" t="s">
        <v>45</v>
      </c>
      <c r="G41" s="20"/>
      <c r="H41" s="21">
        <v>6054.202671</v>
      </c>
      <c r="I41" s="22">
        <v>6378.8179300000002</v>
      </c>
      <c r="J41" s="23">
        <v>-324.61525899999998</v>
      </c>
      <c r="K41" s="18"/>
      <c r="L41" s="19"/>
      <c r="M41" s="19"/>
      <c r="N41" s="28"/>
      <c r="O41" s="29"/>
      <c r="P41" s="29"/>
      <c r="Q41" s="30"/>
      <c r="R41" s="21"/>
      <c r="S41" s="22"/>
      <c r="T41" s="23"/>
    </row>
    <row r="42" spans="1:20" s="27" customFormat="1" ht="18" customHeight="1" x14ac:dyDescent="0.15">
      <c r="A42" s="18"/>
      <c r="B42" s="19"/>
      <c r="C42" s="19"/>
      <c r="D42" s="19"/>
      <c r="E42" s="19"/>
      <c r="F42" s="19" t="s">
        <v>47</v>
      </c>
      <c r="G42" s="20"/>
      <c r="H42" s="21">
        <v>1584753.2841060001</v>
      </c>
      <c r="I42" s="22">
        <v>1446461.051583</v>
      </c>
      <c r="J42" s="23">
        <v>138292.23252300001</v>
      </c>
      <c r="K42" s="18"/>
      <c r="L42" s="19"/>
      <c r="M42" s="19"/>
      <c r="N42" s="28"/>
      <c r="O42" s="31"/>
      <c r="P42" s="31"/>
      <c r="Q42" s="32"/>
      <c r="R42" s="21"/>
      <c r="S42" s="22"/>
      <c r="T42" s="23"/>
    </row>
    <row r="43" spans="1:20" s="27" customFormat="1" ht="18" customHeight="1" x14ac:dyDescent="0.15">
      <c r="A43" s="18"/>
      <c r="B43" s="19"/>
      <c r="C43" s="19"/>
      <c r="D43" s="19"/>
      <c r="E43" s="19" t="s">
        <v>56</v>
      </c>
      <c r="F43" s="19"/>
      <c r="G43" s="20"/>
      <c r="H43" s="21">
        <v>25.522628000000001</v>
      </c>
      <c r="I43" s="22">
        <v>25.522628000000001</v>
      </c>
      <c r="J43" s="23" t="s">
        <v>257</v>
      </c>
      <c r="K43" s="33"/>
      <c r="L43" s="34"/>
      <c r="M43" s="34"/>
      <c r="N43" s="19"/>
      <c r="O43" s="19"/>
      <c r="P43" s="19"/>
      <c r="Q43" s="20"/>
      <c r="R43" s="21"/>
      <c r="S43" s="22"/>
      <c r="T43" s="23"/>
    </row>
    <row r="44" spans="1:20" s="27" customFormat="1" ht="18" customHeight="1" x14ac:dyDescent="0.15">
      <c r="A44" s="18"/>
      <c r="B44" s="19"/>
      <c r="C44" s="19"/>
      <c r="D44" s="19"/>
      <c r="E44" s="19"/>
      <c r="F44" s="19" t="s">
        <v>58</v>
      </c>
      <c r="G44" s="20"/>
      <c r="H44" s="21">
        <v>25.522628000000001</v>
      </c>
      <c r="I44" s="22">
        <v>25.522628000000001</v>
      </c>
      <c r="J44" s="23" t="s">
        <v>257</v>
      </c>
      <c r="K44" s="18"/>
      <c r="L44" s="19"/>
      <c r="M44" s="19"/>
      <c r="N44" s="19"/>
      <c r="O44" s="19"/>
      <c r="P44" s="19"/>
      <c r="Q44" s="20"/>
      <c r="R44" s="21"/>
      <c r="S44" s="22"/>
      <c r="T44" s="23"/>
    </row>
    <row r="45" spans="1:20" s="27" customFormat="1" ht="18" customHeight="1" x14ac:dyDescent="0.15">
      <c r="A45" s="18"/>
      <c r="B45" s="19"/>
      <c r="C45" s="19"/>
      <c r="D45" s="19"/>
      <c r="E45" s="19"/>
      <c r="F45" s="19" t="s">
        <v>59</v>
      </c>
      <c r="G45" s="20"/>
      <c r="H45" s="21" t="s">
        <v>257</v>
      </c>
      <c r="I45" s="22" t="s">
        <v>257</v>
      </c>
      <c r="J45" s="23" t="s">
        <v>257</v>
      </c>
      <c r="K45" s="18"/>
      <c r="L45" s="19"/>
      <c r="M45" s="19"/>
      <c r="N45" s="19"/>
      <c r="O45" s="19"/>
      <c r="P45" s="19"/>
      <c r="Q45" s="20"/>
      <c r="R45" s="21"/>
      <c r="S45" s="22"/>
      <c r="T45" s="23"/>
    </row>
    <row r="46" spans="1:20" s="27" customFormat="1" ht="18" customHeight="1" x14ac:dyDescent="0.15">
      <c r="A46" s="18"/>
      <c r="B46" s="19"/>
      <c r="C46" s="19"/>
      <c r="D46" s="19" t="s">
        <v>61</v>
      </c>
      <c r="E46" s="19"/>
      <c r="F46" s="19"/>
      <c r="G46" s="20"/>
      <c r="H46" s="21">
        <v>5973.6908540000004</v>
      </c>
      <c r="I46" s="22">
        <v>5862.9443730000003</v>
      </c>
      <c r="J46" s="23">
        <v>110.746481</v>
      </c>
      <c r="K46" s="18"/>
      <c r="L46" s="19"/>
      <c r="M46" s="19"/>
      <c r="N46" s="19"/>
      <c r="O46" s="19"/>
      <c r="P46" s="19"/>
      <c r="Q46" s="20"/>
      <c r="R46" s="21"/>
      <c r="S46" s="22"/>
      <c r="T46" s="23"/>
    </row>
    <row r="47" spans="1:20" s="27" customFormat="1" ht="18" customHeight="1" x14ac:dyDescent="0.15">
      <c r="A47" s="18"/>
      <c r="B47" s="19"/>
      <c r="C47" s="19"/>
      <c r="D47" s="19" t="s">
        <v>62</v>
      </c>
      <c r="E47" s="19"/>
      <c r="F47" s="19"/>
      <c r="G47" s="20"/>
      <c r="H47" s="21">
        <v>8389.4048509999993</v>
      </c>
      <c r="I47" s="22">
        <v>8278.4808030000004</v>
      </c>
      <c r="J47" s="23">
        <v>110.924048</v>
      </c>
      <c r="K47" s="33"/>
      <c r="L47" s="34"/>
      <c r="M47" s="34"/>
      <c r="N47" s="34"/>
      <c r="O47" s="34"/>
      <c r="P47" s="34"/>
      <c r="Q47" s="35"/>
      <c r="R47" s="21"/>
      <c r="S47" s="22"/>
      <c r="T47" s="23"/>
    </row>
    <row r="48" spans="1:20" s="27" customFormat="1" ht="18" customHeight="1" x14ac:dyDescent="0.15">
      <c r="A48" s="18"/>
      <c r="B48" s="19"/>
      <c r="C48" s="19"/>
      <c r="D48" s="19" t="s">
        <v>63</v>
      </c>
      <c r="E48" s="19"/>
      <c r="F48" s="19"/>
      <c r="G48" s="20"/>
      <c r="H48" s="21">
        <v>30725.256814</v>
      </c>
      <c r="I48" s="22">
        <v>26986.287690000001</v>
      </c>
      <c r="J48" s="23">
        <v>3738.9691240000002</v>
      </c>
      <c r="K48" s="18"/>
      <c r="L48" s="19"/>
      <c r="M48" s="19"/>
      <c r="N48" s="19"/>
      <c r="O48" s="19"/>
      <c r="P48" s="19"/>
      <c r="Q48" s="20"/>
      <c r="R48" s="21"/>
      <c r="S48" s="22"/>
      <c r="T48" s="23"/>
    </row>
    <row r="49" spans="1:20" s="27" customFormat="1" ht="18" customHeight="1" x14ac:dyDescent="0.15">
      <c r="A49" s="18"/>
      <c r="B49" s="19"/>
      <c r="C49" s="19"/>
      <c r="D49" s="19" t="s">
        <v>64</v>
      </c>
      <c r="E49" s="19"/>
      <c r="F49" s="19"/>
      <c r="G49" s="20"/>
      <c r="H49" s="21">
        <v>4234.7276439999996</v>
      </c>
      <c r="I49" s="22">
        <v>3463.5273750000001</v>
      </c>
      <c r="J49" s="23">
        <v>771.20026900000005</v>
      </c>
      <c r="K49" s="18"/>
      <c r="L49" s="19"/>
      <c r="M49" s="19"/>
      <c r="N49" s="19"/>
      <c r="O49" s="19"/>
      <c r="P49" s="19"/>
      <c r="Q49" s="20"/>
      <c r="R49" s="21"/>
      <c r="S49" s="22"/>
      <c r="T49" s="23"/>
    </row>
    <row r="50" spans="1:20" ht="18" customHeight="1" x14ac:dyDescent="0.15">
      <c r="A50" s="18"/>
      <c r="B50" s="19"/>
      <c r="C50" s="19"/>
      <c r="D50" s="19" t="s">
        <v>65</v>
      </c>
      <c r="E50" s="19"/>
      <c r="F50" s="19"/>
      <c r="G50" s="20"/>
      <c r="H50" s="21">
        <v>151814.63936999999</v>
      </c>
      <c r="I50" s="22">
        <v>332850.54704699997</v>
      </c>
      <c r="J50" s="23">
        <v>-181035.90767700001</v>
      </c>
      <c r="K50" s="18"/>
      <c r="L50" s="19"/>
      <c r="M50" s="19"/>
      <c r="N50" s="19"/>
      <c r="O50" s="19"/>
      <c r="P50" s="19"/>
      <c r="Q50" s="20"/>
      <c r="R50" s="21"/>
      <c r="S50" s="22"/>
      <c r="T50" s="23"/>
    </row>
    <row r="51" spans="1:20" ht="18" customHeight="1" x14ac:dyDescent="0.15">
      <c r="A51" s="18"/>
      <c r="B51" s="19"/>
      <c r="C51" s="19"/>
      <c r="D51" s="19" t="s">
        <v>66</v>
      </c>
      <c r="E51" s="19"/>
      <c r="F51" s="19"/>
      <c r="G51" s="20"/>
      <c r="H51" s="21">
        <v>1330297.5719580001</v>
      </c>
      <c r="I51" s="22">
        <v>1291481.736356</v>
      </c>
      <c r="J51" s="23">
        <v>38815.835601999999</v>
      </c>
      <c r="K51" s="18"/>
      <c r="L51" s="19"/>
      <c r="M51" s="19"/>
      <c r="N51" s="19"/>
      <c r="O51" s="19"/>
      <c r="P51" s="19"/>
      <c r="Q51" s="20"/>
      <c r="R51" s="21"/>
      <c r="S51" s="22"/>
      <c r="T51" s="23"/>
    </row>
    <row r="52" spans="1:20" ht="18" customHeight="1" x14ac:dyDescent="0.15">
      <c r="A52" s="18"/>
      <c r="B52" s="19"/>
      <c r="C52" s="19"/>
      <c r="D52" s="19"/>
      <c r="E52" s="19" t="s">
        <v>67</v>
      </c>
      <c r="F52" s="19"/>
      <c r="G52" s="20"/>
      <c r="H52" s="21">
        <v>521798.05505299999</v>
      </c>
      <c r="I52" s="22">
        <v>532888.94602699997</v>
      </c>
      <c r="J52" s="23">
        <v>-11090.890974</v>
      </c>
      <c r="K52" s="18"/>
      <c r="L52" s="19"/>
      <c r="M52" s="19"/>
      <c r="N52" s="19"/>
      <c r="O52" s="19"/>
      <c r="P52" s="19"/>
      <c r="Q52" s="20"/>
      <c r="R52" s="21"/>
      <c r="S52" s="22"/>
      <c r="T52" s="23"/>
    </row>
    <row r="53" spans="1:20" ht="18" customHeight="1" x14ac:dyDescent="0.15">
      <c r="A53" s="18"/>
      <c r="B53" s="19"/>
      <c r="C53" s="19"/>
      <c r="D53" s="19"/>
      <c r="E53" s="19"/>
      <c r="F53" s="19" t="s">
        <v>68</v>
      </c>
      <c r="G53" s="20"/>
      <c r="H53" s="21">
        <v>480151.79792500002</v>
      </c>
      <c r="I53" s="22">
        <v>498161.432118</v>
      </c>
      <c r="J53" s="23">
        <v>-18009.634193000002</v>
      </c>
      <c r="K53" s="18"/>
      <c r="L53" s="19"/>
      <c r="M53" s="19"/>
      <c r="N53" s="19"/>
      <c r="O53" s="19"/>
      <c r="P53" s="19"/>
      <c r="Q53" s="20"/>
      <c r="R53" s="21"/>
      <c r="S53" s="22"/>
      <c r="T53" s="23"/>
    </row>
    <row r="54" spans="1:20" ht="18" customHeight="1" x14ac:dyDescent="0.15">
      <c r="A54" s="18"/>
      <c r="B54" s="19"/>
      <c r="C54" s="19"/>
      <c r="D54" s="19"/>
      <c r="E54" s="19"/>
      <c r="F54" s="373" t="s">
        <v>69</v>
      </c>
      <c r="G54" s="374"/>
      <c r="H54" s="21">
        <v>41646.257127999997</v>
      </c>
      <c r="I54" s="22">
        <v>34727.513909000001</v>
      </c>
      <c r="J54" s="23">
        <v>6918.743219</v>
      </c>
      <c r="K54" s="18"/>
      <c r="L54" s="19"/>
      <c r="M54" s="19"/>
      <c r="N54" s="19"/>
      <c r="O54" s="19"/>
      <c r="P54" s="19"/>
      <c r="Q54" s="20"/>
      <c r="R54" s="21"/>
      <c r="S54" s="22"/>
      <c r="T54" s="23"/>
    </row>
    <row r="55" spans="1:20" ht="18" customHeight="1" x14ac:dyDescent="0.15">
      <c r="A55" s="18"/>
      <c r="B55" s="19"/>
      <c r="C55" s="19"/>
      <c r="D55" s="19"/>
      <c r="E55" s="19" t="s">
        <v>70</v>
      </c>
      <c r="F55" s="19"/>
      <c r="G55" s="20"/>
      <c r="H55" s="21">
        <v>203640.78200599999</v>
      </c>
      <c r="I55" s="22">
        <v>209259.78681300001</v>
      </c>
      <c r="J55" s="23">
        <v>-5619.0048070000003</v>
      </c>
      <c r="K55" s="18"/>
      <c r="L55" s="19"/>
      <c r="M55" s="19"/>
      <c r="N55" s="19"/>
      <c r="O55" s="19"/>
      <c r="P55" s="19"/>
      <c r="Q55" s="20"/>
      <c r="R55" s="21"/>
      <c r="S55" s="22"/>
      <c r="T55" s="23"/>
    </row>
    <row r="56" spans="1:20" ht="18" customHeight="1" x14ac:dyDescent="0.15">
      <c r="A56" s="18"/>
      <c r="B56" s="19"/>
      <c r="C56" s="19"/>
      <c r="D56" s="19"/>
      <c r="E56" s="19" t="s">
        <v>35</v>
      </c>
      <c r="F56" s="19"/>
      <c r="G56" s="20"/>
      <c r="H56" s="21">
        <v>-1913.0560929999999</v>
      </c>
      <c r="I56" s="22">
        <v>-1866.4799190000001</v>
      </c>
      <c r="J56" s="23">
        <v>-46.576174000000002</v>
      </c>
      <c r="K56" s="18"/>
      <c r="L56" s="19"/>
      <c r="M56" s="19"/>
      <c r="N56" s="19"/>
      <c r="O56" s="19"/>
      <c r="P56" s="19"/>
      <c r="Q56" s="20"/>
      <c r="R56" s="21"/>
      <c r="S56" s="22"/>
      <c r="T56" s="23"/>
    </row>
    <row r="57" spans="1:20" ht="18" customHeight="1" x14ac:dyDescent="0.15">
      <c r="A57" s="18"/>
      <c r="B57" s="19"/>
      <c r="C57" s="19"/>
      <c r="D57" s="19"/>
      <c r="E57" s="19" t="s">
        <v>27</v>
      </c>
      <c r="F57" s="19"/>
      <c r="G57" s="20"/>
      <c r="H57" s="21">
        <v>591625.03706300003</v>
      </c>
      <c r="I57" s="22">
        <v>533063.33406699996</v>
      </c>
      <c r="J57" s="23">
        <v>58561.702996</v>
      </c>
      <c r="K57" s="18"/>
      <c r="L57" s="19"/>
      <c r="M57" s="19"/>
      <c r="N57" s="19"/>
      <c r="O57" s="19"/>
      <c r="P57" s="19"/>
      <c r="Q57" s="20"/>
      <c r="R57" s="21"/>
      <c r="S57" s="22"/>
      <c r="T57" s="23"/>
    </row>
    <row r="58" spans="1:20" ht="18" customHeight="1" x14ac:dyDescent="0.15">
      <c r="A58" s="18"/>
      <c r="B58" s="19"/>
      <c r="C58" s="19"/>
      <c r="D58" s="19"/>
      <c r="E58" s="19"/>
      <c r="F58" s="19" t="s">
        <v>31</v>
      </c>
      <c r="G58" s="20"/>
      <c r="H58" s="21">
        <v>450034.80998199998</v>
      </c>
      <c r="I58" s="22">
        <v>376509.79228400002</v>
      </c>
      <c r="J58" s="23">
        <v>73525.017697999996</v>
      </c>
      <c r="K58" s="18"/>
      <c r="L58" s="19"/>
      <c r="M58" s="19"/>
      <c r="N58" s="19"/>
      <c r="O58" s="19"/>
      <c r="P58" s="19"/>
      <c r="Q58" s="20"/>
      <c r="R58" s="21"/>
      <c r="S58" s="22"/>
      <c r="T58" s="23"/>
    </row>
    <row r="59" spans="1:20" ht="18" customHeight="1" x14ac:dyDescent="0.15">
      <c r="A59" s="18"/>
      <c r="B59" s="19"/>
      <c r="C59" s="19"/>
      <c r="D59" s="19"/>
      <c r="E59" s="19"/>
      <c r="F59" s="19" t="s">
        <v>71</v>
      </c>
      <c r="G59" s="20"/>
      <c r="H59" s="21" t="s">
        <v>257</v>
      </c>
      <c r="I59" s="22" t="s">
        <v>257</v>
      </c>
      <c r="J59" s="23" t="s">
        <v>257</v>
      </c>
      <c r="K59" s="18"/>
      <c r="L59" s="19"/>
      <c r="M59" s="19"/>
      <c r="N59" s="19"/>
      <c r="O59" s="19"/>
      <c r="P59" s="19"/>
      <c r="Q59" s="20"/>
      <c r="R59" s="21"/>
      <c r="S59" s="22"/>
      <c r="T59" s="23"/>
    </row>
    <row r="60" spans="1:20" ht="18" customHeight="1" x14ac:dyDescent="0.15">
      <c r="A60" s="18"/>
      <c r="B60" s="19"/>
      <c r="C60" s="19"/>
      <c r="D60" s="19"/>
      <c r="E60" s="19"/>
      <c r="F60" s="19" t="s">
        <v>72</v>
      </c>
      <c r="G60" s="20"/>
      <c r="H60" s="21">
        <v>141590.22708099999</v>
      </c>
      <c r="I60" s="22">
        <v>156553.54178299999</v>
      </c>
      <c r="J60" s="23">
        <v>-14963.314702</v>
      </c>
      <c r="K60" s="18"/>
      <c r="L60" s="19"/>
      <c r="M60" s="19"/>
      <c r="N60" s="19"/>
      <c r="O60" s="19"/>
      <c r="P60" s="19"/>
      <c r="Q60" s="20"/>
      <c r="R60" s="21"/>
      <c r="S60" s="22"/>
      <c r="T60" s="23"/>
    </row>
    <row r="61" spans="1:20" ht="18" customHeight="1" x14ac:dyDescent="0.15">
      <c r="A61" s="18"/>
      <c r="B61" s="19"/>
      <c r="C61" s="19"/>
      <c r="D61" s="19"/>
      <c r="E61" s="19"/>
      <c r="F61" s="373" t="s">
        <v>73</v>
      </c>
      <c r="G61" s="374"/>
      <c r="H61" s="21" t="s">
        <v>257</v>
      </c>
      <c r="I61" s="22" t="s">
        <v>257</v>
      </c>
      <c r="J61" s="23" t="s">
        <v>257</v>
      </c>
      <c r="K61" s="36"/>
      <c r="L61" s="37"/>
      <c r="M61" s="37"/>
      <c r="N61" s="37"/>
      <c r="O61" s="37"/>
      <c r="P61" s="37"/>
      <c r="Q61" s="38"/>
      <c r="R61" s="21"/>
      <c r="S61" s="22"/>
      <c r="T61" s="23"/>
    </row>
    <row r="62" spans="1:20" ht="18" customHeight="1" x14ac:dyDescent="0.15">
      <c r="A62" s="36"/>
      <c r="B62" s="37"/>
      <c r="C62" s="37"/>
      <c r="D62" s="37"/>
      <c r="E62" s="37" t="s">
        <v>74</v>
      </c>
      <c r="F62" s="37"/>
      <c r="G62" s="38"/>
      <c r="H62" s="21">
        <v>15146.753929</v>
      </c>
      <c r="I62" s="22">
        <v>18136.149367999999</v>
      </c>
      <c r="J62" s="23">
        <v>-2989.3954389999999</v>
      </c>
      <c r="K62" s="370" t="s">
        <v>75</v>
      </c>
      <c r="L62" s="375"/>
      <c r="M62" s="375"/>
      <c r="N62" s="375"/>
      <c r="O62" s="375"/>
      <c r="P62" s="375"/>
      <c r="Q62" s="376"/>
      <c r="R62" s="24">
        <v>995506.09855500003</v>
      </c>
      <c r="S62" s="25">
        <v>903451.27279700001</v>
      </c>
      <c r="T62" s="26">
        <v>92054.825758000006</v>
      </c>
    </row>
    <row r="63" spans="1:20" ht="18" customHeight="1" thickBot="1" x14ac:dyDescent="0.2">
      <c r="A63" s="354" t="s">
        <v>76</v>
      </c>
      <c r="B63" s="355"/>
      <c r="C63" s="355"/>
      <c r="D63" s="355"/>
      <c r="E63" s="355"/>
      <c r="F63" s="355"/>
      <c r="G63" s="356"/>
      <c r="H63" s="39">
        <v>7319646.23869</v>
      </c>
      <c r="I63" s="39">
        <v>7261247.1819860004</v>
      </c>
      <c r="J63" s="40">
        <v>58399.056704000002</v>
      </c>
      <c r="K63" s="354" t="s">
        <v>77</v>
      </c>
      <c r="L63" s="357"/>
      <c r="M63" s="357"/>
      <c r="N63" s="357"/>
      <c r="O63" s="357"/>
      <c r="P63" s="357"/>
      <c r="Q63" s="358"/>
      <c r="R63" s="41">
        <v>7319646.23869</v>
      </c>
      <c r="S63" s="39">
        <v>7261247.1819860004</v>
      </c>
      <c r="T63" s="40">
        <v>58399.056704000002</v>
      </c>
    </row>
    <row r="64" spans="1:20" s="27" customFormat="1" ht="15" customHeight="1" x14ac:dyDescent="0.15">
      <c r="A64" s="42"/>
      <c r="B64" s="43"/>
      <c r="C64" s="43"/>
      <c r="D64" s="43"/>
      <c r="E64" s="43"/>
      <c r="F64" s="43"/>
      <c r="G64" s="43"/>
      <c r="H64" s="44"/>
      <c r="I64" s="44"/>
      <c r="J64" s="44"/>
      <c r="K64" s="42"/>
      <c r="L64" s="45"/>
      <c r="M64" s="45"/>
      <c r="N64" s="45"/>
      <c r="O64" s="45"/>
      <c r="P64" s="45"/>
      <c r="Q64" s="45"/>
      <c r="R64" s="46"/>
      <c r="S64" s="46"/>
      <c r="T64" s="46"/>
    </row>
    <row r="65" spans="1:20" s="27" customFormat="1" ht="9.6" customHeight="1" x14ac:dyDescent="0.15">
      <c r="A65" s="2"/>
      <c r="B65" s="2"/>
      <c r="C65" s="2"/>
      <c r="D65" s="2"/>
      <c r="E65" s="2"/>
      <c r="F65" s="2"/>
      <c r="G65" s="2"/>
      <c r="H65" s="47"/>
      <c r="I65" s="47"/>
      <c r="J65" s="47"/>
      <c r="R65" s="44"/>
      <c r="S65" s="44"/>
      <c r="T65" s="44"/>
    </row>
    <row r="66" spans="1:20" s="27" customFormat="1" ht="9.6" customHeight="1" x14ac:dyDescent="0.15">
      <c r="A66" s="2"/>
      <c r="B66" s="2"/>
      <c r="C66" s="2"/>
      <c r="D66" s="2"/>
      <c r="E66" s="2"/>
      <c r="F66" s="2"/>
      <c r="G66" s="2"/>
      <c r="H66" s="47"/>
      <c r="I66" s="47"/>
      <c r="J66" s="47"/>
      <c r="K66" s="2"/>
      <c r="L66" s="2"/>
      <c r="M66" s="2"/>
      <c r="N66" s="2"/>
      <c r="O66" s="2"/>
      <c r="P66" s="2"/>
      <c r="Q66" s="2"/>
      <c r="R66" s="47"/>
      <c r="S66" s="47"/>
      <c r="T66" s="47"/>
    </row>
    <row r="67" spans="1:20" s="27" customFormat="1" ht="9.6" customHeight="1" x14ac:dyDescent="0.15">
      <c r="A67" s="2"/>
      <c r="B67" s="2"/>
      <c r="C67" s="2"/>
      <c r="D67" s="2"/>
      <c r="E67" s="2"/>
      <c r="F67" s="2"/>
      <c r="G67" s="2"/>
      <c r="H67" s="47"/>
      <c r="I67" s="47"/>
      <c r="J67" s="47"/>
      <c r="K67" s="2"/>
      <c r="L67" s="2"/>
      <c r="M67" s="2"/>
      <c r="N67" s="2"/>
      <c r="O67" s="2"/>
      <c r="P67" s="2"/>
      <c r="Q67" s="2"/>
      <c r="R67" s="47"/>
      <c r="S67" s="47"/>
      <c r="T67" s="47"/>
    </row>
    <row r="68" spans="1:20" s="27" customFormat="1" ht="9.6" customHeight="1" x14ac:dyDescent="0.15">
      <c r="A68" s="2"/>
      <c r="B68" s="2"/>
      <c r="C68" s="2"/>
      <c r="D68" s="2"/>
      <c r="E68" s="2"/>
      <c r="F68" s="2"/>
      <c r="G68" s="2"/>
      <c r="H68" s="47"/>
      <c r="I68" s="47"/>
      <c r="J68" s="47"/>
      <c r="K68" s="2"/>
      <c r="L68" s="2"/>
      <c r="M68" s="2"/>
      <c r="N68" s="2"/>
      <c r="O68" s="2"/>
      <c r="P68" s="2"/>
      <c r="Q68" s="2"/>
      <c r="R68" s="47"/>
      <c r="S68" s="47"/>
      <c r="T68" s="47"/>
    </row>
  </sheetData>
  <mergeCells count="19">
    <mergeCell ref="A63:G63"/>
    <mergeCell ref="K63:Q63"/>
    <mergeCell ref="A4:E4"/>
    <mergeCell ref="G4:T4"/>
    <mergeCell ref="A5:T5"/>
    <mergeCell ref="A6:T6"/>
    <mergeCell ref="A8:G9"/>
    <mergeCell ref="K8:Q9"/>
    <mergeCell ref="K32:Q32"/>
    <mergeCell ref="M35:Q35"/>
    <mergeCell ref="F54:G54"/>
    <mergeCell ref="F61:G61"/>
    <mergeCell ref="K62:Q62"/>
    <mergeCell ref="A1:E1"/>
    <mergeCell ref="G1:T1"/>
    <mergeCell ref="A2:E2"/>
    <mergeCell ref="G2:T2"/>
    <mergeCell ref="A3:E3"/>
    <mergeCell ref="G3:T3"/>
  </mergeCells>
  <phoneticPr fontId="4"/>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
  <sheetViews>
    <sheetView zoomScale="110" zoomScaleNormal="110" workbookViewId="0"/>
  </sheetViews>
  <sheetFormatPr defaultRowHeight="15" customHeight="1" x14ac:dyDescent="0.15"/>
  <cols>
    <col min="1" max="3" width="0.875" style="220" customWidth="1"/>
    <col min="4" max="4" width="17.25" style="220" customWidth="1"/>
    <col min="5" max="16" width="4.5" style="220" customWidth="1"/>
    <col min="17" max="17" width="0.875" style="220" customWidth="1"/>
    <col min="18" max="21" width="4.5" style="220" customWidth="1"/>
    <col min="22" max="23" width="9" style="220" customWidth="1"/>
    <col min="24" max="25" width="11.375" style="221" bestFit="1" customWidth="1"/>
    <col min="26" max="28" width="9" style="220" customWidth="1"/>
    <col min="29" max="256" width="9" style="220"/>
    <col min="257" max="259" width="0.875" style="220" customWidth="1"/>
    <col min="260" max="260" width="17.25" style="220" customWidth="1"/>
    <col min="261" max="272" width="4.5" style="220" customWidth="1"/>
    <col min="273" max="273" width="0.875" style="220" customWidth="1"/>
    <col min="274" max="277" width="4.5" style="220" customWidth="1"/>
    <col min="278" max="279" width="9" style="220" customWidth="1"/>
    <col min="280" max="281" width="11.375" style="220" bestFit="1" customWidth="1"/>
    <col min="282" max="284" width="9" style="220" customWidth="1"/>
    <col min="285" max="512" width="9" style="220"/>
    <col min="513" max="515" width="0.875" style="220" customWidth="1"/>
    <col min="516" max="516" width="17.25" style="220" customWidth="1"/>
    <col min="517" max="528" width="4.5" style="220" customWidth="1"/>
    <col min="529" max="529" width="0.875" style="220" customWidth="1"/>
    <col min="530" max="533" width="4.5" style="220" customWidth="1"/>
    <col min="534" max="535" width="9" style="220" customWidth="1"/>
    <col min="536" max="537" width="11.375" style="220" bestFit="1" customWidth="1"/>
    <col min="538" max="540" width="9" style="220" customWidth="1"/>
    <col min="541" max="768" width="9" style="220"/>
    <col min="769" max="771" width="0.875" style="220" customWidth="1"/>
    <col min="772" max="772" width="17.25" style="220" customWidth="1"/>
    <col min="773" max="784" width="4.5" style="220" customWidth="1"/>
    <col min="785" max="785" width="0.875" style="220" customWidth="1"/>
    <col min="786" max="789" width="4.5" style="220" customWidth="1"/>
    <col min="790" max="791" width="9" style="220" customWidth="1"/>
    <col min="792" max="793" width="11.375" style="220" bestFit="1" customWidth="1"/>
    <col min="794" max="796" width="9" style="220" customWidth="1"/>
    <col min="797" max="1024" width="9" style="220"/>
    <col min="1025" max="1027" width="0.875" style="220" customWidth="1"/>
    <col min="1028" max="1028" width="17.25" style="220" customWidth="1"/>
    <col min="1029" max="1040" width="4.5" style="220" customWidth="1"/>
    <col min="1041" max="1041" width="0.875" style="220" customWidth="1"/>
    <col min="1042" max="1045" width="4.5" style="220" customWidth="1"/>
    <col min="1046" max="1047" width="9" style="220" customWidth="1"/>
    <col min="1048" max="1049" width="11.375" style="220" bestFit="1" customWidth="1"/>
    <col min="1050" max="1052" width="9" style="220" customWidth="1"/>
    <col min="1053" max="1280" width="9" style="220"/>
    <col min="1281" max="1283" width="0.875" style="220" customWidth="1"/>
    <col min="1284" max="1284" width="17.25" style="220" customWidth="1"/>
    <col min="1285" max="1296" width="4.5" style="220" customWidth="1"/>
    <col min="1297" max="1297" width="0.875" style="220" customWidth="1"/>
    <col min="1298" max="1301" width="4.5" style="220" customWidth="1"/>
    <col min="1302" max="1303" width="9" style="220" customWidth="1"/>
    <col min="1304" max="1305" width="11.375" style="220" bestFit="1" customWidth="1"/>
    <col min="1306" max="1308" width="9" style="220" customWidth="1"/>
    <col min="1309" max="1536" width="9" style="220"/>
    <col min="1537" max="1539" width="0.875" style="220" customWidth="1"/>
    <col min="1540" max="1540" width="17.25" style="220" customWidth="1"/>
    <col min="1541" max="1552" width="4.5" style="220" customWidth="1"/>
    <col min="1553" max="1553" width="0.875" style="220" customWidth="1"/>
    <col min="1554" max="1557" width="4.5" style="220" customWidth="1"/>
    <col min="1558" max="1559" width="9" style="220" customWidth="1"/>
    <col min="1560" max="1561" width="11.375" style="220" bestFit="1" customWidth="1"/>
    <col min="1562" max="1564" width="9" style="220" customWidth="1"/>
    <col min="1565" max="1792" width="9" style="220"/>
    <col min="1793" max="1795" width="0.875" style="220" customWidth="1"/>
    <col min="1796" max="1796" width="17.25" style="220" customWidth="1"/>
    <col min="1797" max="1808" width="4.5" style="220" customWidth="1"/>
    <col min="1809" max="1809" width="0.875" style="220" customWidth="1"/>
    <col min="1810" max="1813" width="4.5" style="220" customWidth="1"/>
    <col min="1814" max="1815" width="9" style="220" customWidth="1"/>
    <col min="1816" max="1817" width="11.375" style="220" bestFit="1" customWidth="1"/>
    <col min="1818" max="1820" width="9" style="220" customWidth="1"/>
    <col min="1821" max="2048" width="9" style="220"/>
    <col min="2049" max="2051" width="0.875" style="220" customWidth="1"/>
    <col min="2052" max="2052" width="17.25" style="220" customWidth="1"/>
    <col min="2053" max="2064" width="4.5" style="220" customWidth="1"/>
    <col min="2065" max="2065" width="0.875" style="220" customWidth="1"/>
    <col min="2066" max="2069" width="4.5" style="220" customWidth="1"/>
    <col min="2070" max="2071" width="9" style="220" customWidth="1"/>
    <col min="2072" max="2073" width="11.375" style="220" bestFit="1" customWidth="1"/>
    <col min="2074" max="2076" width="9" style="220" customWidth="1"/>
    <col min="2077" max="2304" width="9" style="220"/>
    <col min="2305" max="2307" width="0.875" style="220" customWidth="1"/>
    <col min="2308" max="2308" width="17.25" style="220" customWidth="1"/>
    <col min="2309" max="2320" width="4.5" style="220" customWidth="1"/>
    <col min="2321" max="2321" width="0.875" style="220" customWidth="1"/>
    <col min="2322" max="2325" width="4.5" style="220" customWidth="1"/>
    <col min="2326" max="2327" width="9" style="220" customWidth="1"/>
    <col min="2328" max="2329" width="11.375" style="220" bestFit="1" customWidth="1"/>
    <col min="2330" max="2332" width="9" style="220" customWidth="1"/>
    <col min="2333" max="2560" width="9" style="220"/>
    <col min="2561" max="2563" width="0.875" style="220" customWidth="1"/>
    <col min="2564" max="2564" width="17.25" style="220" customWidth="1"/>
    <col min="2565" max="2576" width="4.5" style="220" customWidth="1"/>
    <col min="2577" max="2577" width="0.875" style="220" customWidth="1"/>
    <col min="2578" max="2581" width="4.5" style="220" customWidth="1"/>
    <col min="2582" max="2583" width="9" style="220" customWidth="1"/>
    <col min="2584" max="2585" width="11.375" style="220" bestFit="1" customWidth="1"/>
    <col min="2586" max="2588" width="9" style="220" customWidth="1"/>
    <col min="2589" max="2816" width="9" style="220"/>
    <col min="2817" max="2819" width="0.875" style="220" customWidth="1"/>
    <col min="2820" max="2820" width="17.25" style="220" customWidth="1"/>
    <col min="2821" max="2832" width="4.5" style="220" customWidth="1"/>
    <col min="2833" max="2833" width="0.875" style="220" customWidth="1"/>
    <col min="2834" max="2837" width="4.5" style="220" customWidth="1"/>
    <col min="2838" max="2839" width="9" style="220" customWidth="1"/>
    <col min="2840" max="2841" width="11.375" style="220" bestFit="1" customWidth="1"/>
    <col min="2842" max="2844" width="9" style="220" customWidth="1"/>
    <col min="2845" max="3072" width="9" style="220"/>
    <col min="3073" max="3075" width="0.875" style="220" customWidth="1"/>
    <col min="3076" max="3076" width="17.25" style="220" customWidth="1"/>
    <col min="3077" max="3088" width="4.5" style="220" customWidth="1"/>
    <col min="3089" max="3089" width="0.875" style="220" customWidth="1"/>
    <col min="3090" max="3093" width="4.5" style="220" customWidth="1"/>
    <col min="3094" max="3095" width="9" style="220" customWidth="1"/>
    <col min="3096" max="3097" width="11.375" style="220" bestFit="1" customWidth="1"/>
    <col min="3098" max="3100" width="9" style="220" customWidth="1"/>
    <col min="3101" max="3328" width="9" style="220"/>
    <col min="3329" max="3331" width="0.875" style="220" customWidth="1"/>
    <col min="3332" max="3332" width="17.25" style="220" customWidth="1"/>
    <col min="3333" max="3344" width="4.5" style="220" customWidth="1"/>
    <col min="3345" max="3345" width="0.875" style="220" customWidth="1"/>
    <col min="3346" max="3349" width="4.5" style="220" customWidth="1"/>
    <col min="3350" max="3351" width="9" style="220" customWidth="1"/>
    <col min="3352" max="3353" width="11.375" style="220" bestFit="1" customWidth="1"/>
    <col min="3354" max="3356" width="9" style="220" customWidth="1"/>
    <col min="3357" max="3584" width="9" style="220"/>
    <col min="3585" max="3587" width="0.875" style="220" customWidth="1"/>
    <col min="3588" max="3588" width="17.25" style="220" customWidth="1"/>
    <col min="3589" max="3600" width="4.5" style="220" customWidth="1"/>
    <col min="3601" max="3601" width="0.875" style="220" customWidth="1"/>
    <col min="3602" max="3605" width="4.5" style="220" customWidth="1"/>
    <col min="3606" max="3607" width="9" style="220" customWidth="1"/>
    <col min="3608" max="3609" width="11.375" style="220" bestFit="1" customWidth="1"/>
    <col min="3610" max="3612" width="9" style="220" customWidth="1"/>
    <col min="3613" max="3840" width="9" style="220"/>
    <col min="3841" max="3843" width="0.875" style="220" customWidth="1"/>
    <col min="3844" max="3844" width="17.25" style="220" customWidth="1"/>
    <col min="3845" max="3856" width="4.5" style="220" customWidth="1"/>
    <col min="3857" max="3857" width="0.875" style="220" customWidth="1"/>
    <col min="3858" max="3861" width="4.5" style="220" customWidth="1"/>
    <col min="3862" max="3863" width="9" style="220" customWidth="1"/>
    <col min="3864" max="3865" width="11.375" style="220" bestFit="1" customWidth="1"/>
    <col min="3866" max="3868" width="9" style="220" customWidth="1"/>
    <col min="3869" max="4096" width="9" style="220"/>
    <col min="4097" max="4099" width="0.875" style="220" customWidth="1"/>
    <col min="4100" max="4100" width="17.25" style="220" customWidth="1"/>
    <col min="4101" max="4112" width="4.5" style="220" customWidth="1"/>
    <col min="4113" max="4113" width="0.875" style="220" customWidth="1"/>
    <col min="4114" max="4117" width="4.5" style="220" customWidth="1"/>
    <col min="4118" max="4119" width="9" style="220" customWidth="1"/>
    <col min="4120" max="4121" width="11.375" style="220" bestFit="1" customWidth="1"/>
    <col min="4122" max="4124" width="9" style="220" customWidth="1"/>
    <col min="4125" max="4352" width="9" style="220"/>
    <col min="4353" max="4355" width="0.875" style="220" customWidth="1"/>
    <col min="4356" max="4356" width="17.25" style="220" customWidth="1"/>
    <col min="4357" max="4368" width="4.5" style="220" customWidth="1"/>
    <col min="4369" max="4369" width="0.875" style="220" customWidth="1"/>
    <col min="4370" max="4373" width="4.5" style="220" customWidth="1"/>
    <col min="4374" max="4375" width="9" style="220" customWidth="1"/>
    <col min="4376" max="4377" width="11.375" style="220" bestFit="1" customWidth="1"/>
    <col min="4378" max="4380" width="9" style="220" customWidth="1"/>
    <col min="4381" max="4608" width="9" style="220"/>
    <col min="4609" max="4611" width="0.875" style="220" customWidth="1"/>
    <col min="4612" max="4612" width="17.25" style="220" customWidth="1"/>
    <col min="4613" max="4624" width="4.5" style="220" customWidth="1"/>
    <col min="4625" max="4625" width="0.875" style="220" customWidth="1"/>
    <col min="4626" max="4629" width="4.5" style="220" customWidth="1"/>
    <col min="4630" max="4631" width="9" style="220" customWidth="1"/>
    <col min="4632" max="4633" width="11.375" style="220" bestFit="1" customWidth="1"/>
    <col min="4634" max="4636" width="9" style="220" customWidth="1"/>
    <col min="4637" max="4864" width="9" style="220"/>
    <col min="4865" max="4867" width="0.875" style="220" customWidth="1"/>
    <col min="4868" max="4868" width="17.25" style="220" customWidth="1"/>
    <col min="4869" max="4880" width="4.5" style="220" customWidth="1"/>
    <col min="4881" max="4881" width="0.875" style="220" customWidth="1"/>
    <col min="4882" max="4885" width="4.5" style="220" customWidth="1"/>
    <col min="4886" max="4887" width="9" style="220" customWidth="1"/>
    <col min="4888" max="4889" width="11.375" style="220" bestFit="1" customWidth="1"/>
    <col min="4890" max="4892" width="9" style="220" customWidth="1"/>
    <col min="4893" max="5120" width="9" style="220"/>
    <col min="5121" max="5123" width="0.875" style="220" customWidth="1"/>
    <col min="5124" max="5124" width="17.25" style="220" customWidth="1"/>
    <col min="5125" max="5136" width="4.5" style="220" customWidth="1"/>
    <col min="5137" max="5137" width="0.875" style="220" customWidth="1"/>
    <col min="5138" max="5141" width="4.5" style="220" customWidth="1"/>
    <col min="5142" max="5143" width="9" style="220" customWidth="1"/>
    <col min="5144" max="5145" width="11.375" style="220" bestFit="1" customWidth="1"/>
    <col min="5146" max="5148" width="9" style="220" customWidth="1"/>
    <col min="5149" max="5376" width="9" style="220"/>
    <col min="5377" max="5379" width="0.875" style="220" customWidth="1"/>
    <col min="5380" max="5380" width="17.25" style="220" customWidth="1"/>
    <col min="5381" max="5392" width="4.5" style="220" customWidth="1"/>
    <col min="5393" max="5393" width="0.875" style="220" customWidth="1"/>
    <col min="5394" max="5397" width="4.5" style="220" customWidth="1"/>
    <col min="5398" max="5399" width="9" style="220" customWidth="1"/>
    <col min="5400" max="5401" width="11.375" style="220" bestFit="1" customWidth="1"/>
    <col min="5402" max="5404" width="9" style="220" customWidth="1"/>
    <col min="5405" max="5632" width="9" style="220"/>
    <col min="5633" max="5635" width="0.875" style="220" customWidth="1"/>
    <col min="5636" max="5636" width="17.25" style="220" customWidth="1"/>
    <col min="5637" max="5648" width="4.5" style="220" customWidth="1"/>
    <col min="5649" max="5649" width="0.875" style="220" customWidth="1"/>
    <col min="5650" max="5653" width="4.5" style="220" customWidth="1"/>
    <col min="5654" max="5655" width="9" style="220" customWidth="1"/>
    <col min="5656" max="5657" width="11.375" style="220" bestFit="1" customWidth="1"/>
    <col min="5658" max="5660" width="9" style="220" customWidth="1"/>
    <col min="5661" max="5888" width="9" style="220"/>
    <col min="5889" max="5891" width="0.875" style="220" customWidth="1"/>
    <col min="5892" max="5892" width="17.25" style="220" customWidth="1"/>
    <col min="5893" max="5904" width="4.5" style="220" customWidth="1"/>
    <col min="5905" max="5905" width="0.875" style="220" customWidth="1"/>
    <col min="5906" max="5909" width="4.5" style="220" customWidth="1"/>
    <col min="5910" max="5911" width="9" style="220" customWidth="1"/>
    <col min="5912" max="5913" width="11.375" style="220" bestFit="1" customWidth="1"/>
    <col min="5914" max="5916" width="9" style="220" customWidth="1"/>
    <col min="5917" max="6144" width="9" style="220"/>
    <col min="6145" max="6147" width="0.875" style="220" customWidth="1"/>
    <col min="6148" max="6148" width="17.25" style="220" customWidth="1"/>
    <col min="6149" max="6160" width="4.5" style="220" customWidth="1"/>
    <col min="6161" max="6161" width="0.875" style="220" customWidth="1"/>
    <col min="6162" max="6165" width="4.5" style="220" customWidth="1"/>
    <col min="6166" max="6167" width="9" style="220" customWidth="1"/>
    <col min="6168" max="6169" width="11.375" style="220" bestFit="1" customWidth="1"/>
    <col min="6170" max="6172" width="9" style="220" customWidth="1"/>
    <col min="6173" max="6400" width="9" style="220"/>
    <col min="6401" max="6403" width="0.875" style="220" customWidth="1"/>
    <col min="6404" max="6404" width="17.25" style="220" customWidth="1"/>
    <col min="6405" max="6416" width="4.5" style="220" customWidth="1"/>
    <col min="6417" max="6417" width="0.875" style="220" customWidth="1"/>
    <col min="6418" max="6421" width="4.5" style="220" customWidth="1"/>
    <col min="6422" max="6423" width="9" style="220" customWidth="1"/>
    <col min="6424" max="6425" width="11.375" style="220" bestFit="1" customWidth="1"/>
    <col min="6426" max="6428" width="9" style="220" customWidth="1"/>
    <col min="6429" max="6656" width="9" style="220"/>
    <col min="6657" max="6659" width="0.875" style="220" customWidth="1"/>
    <col min="6660" max="6660" width="17.25" style="220" customWidth="1"/>
    <col min="6661" max="6672" width="4.5" style="220" customWidth="1"/>
    <col min="6673" max="6673" width="0.875" style="220" customWidth="1"/>
    <col min="6674" max="6677" width="4.5" style="220" customWidth="1"/>
    <col min="6678" max="6679" width="9" style="220" customWidth="1"/>
    <col min="6680" max="6681" width="11.375" style="220" bestFit="1" customWidth="1"/>
    <col min="6682" max="6684" width="9" style="220" customWidth="1"/>
    <col min="6685" max="6912" width="9" style="220"/>
    <col min="6913" max="6915" width="0.875" style="220" customWidth="1"/>
    <col min="6916" max="6916" width="17.25" style="220" customWidth="1"/>
    <col min="6917" max="6928" width="4.5" style="220" customWidth="1"/>
    <col min="6929" max="6929" width="0.875" style="220" customWidth="1"/>
    <col min="6930" max="6933" width="4.5" style="220" customWidth="1"/>
    <col min="6934" max="6935" width="9" style="220" customWidth="1"/>
    <col min="6936" max="6937" width="11.375" style="220" bestFit="1" customWidth="1"/>
    <col min="6938" max="6940" width="9" style="220" customWidth="1"/>
    <col min="6941" max="7168" width="9" style="220"/>
    <col min="7169" max="7171" width="0.875" style="220" customWidth="1"/>
    <col min="7172" max="7172" width="17.25" style="220" customWidth="1"/>
    <col min="7173" max="7184" width="4.5" style="220" customWidth="1"/>
    <col min="7185" max="7185" width="0.875" style="220" customWidth="1"/>
    <col min="7186" max="7189" width="4.5" style="220" customWidth="1"/>
    <col min="7190" max="7191" width="9" style="220" customWidth="1"/>
    <col min="7192" max="7193" width="11.375" style="220" bestFit="1" customWidth="1"/>
    <col min="7194" max="7196" width="9" style="220" customWidth="1"/>
    <col min="7197" max="7424" width="9" style="220"/>
    <col min="7425" max="7427" width="0.875" style="220" customWidth="1"/>
    <col min="7428" max="7428" width="17.25" style="220" customWidth="1"/>
    <col min="7429" max="7440" width="4.5" style="220" customWidth="1"/>
    <col min="7441" max="7441" width="0.875" style="220" customWidth="1"/>
    <col min="7442" max="7445" width="4.5" style="220" customWidth="1"/>
    <col min="7446" max="7447" width="9" style="220" customWidth="1"/>
    <col min="7448" max="7449" width="11.375" style="220" bestFit="1" customWidth="1"/>
    <col min="7450" max="7452" width="9" style="220" customWidth="1"/>
    <col min="7453" max="7680" width="9" style="220"/>
    <col min="7681" max="7683" width="0.875" style="220" customWidth="1"/>
    <col min="7684" max="7684" width="17.25" style="220" customWidth="1"/>
    <col min="7685" max="7696" width="4.5" style="220" customWidth="1"/>
    <col min="7697" max="7697" width="0.875" style="220" customWidth="1"/>
    <col min="7698" max="7701" width="4.5" style="220" customWidth="1"/>
    <col min="7702" max="7703" width="9" style="220" customWidth="1"/>
    <col min="7704" max="7705" width="11.375" style="220" bestFit="1" customWidth="1"/>
    <col min="7706" max="7708" width="9" style="220" customWidth="1"/>
    <col min="7709" max="7936" width="9" style="220"/>
    <col min="7937" max="7939" width="0.875" style="220" customWidth="1"/>
    <col min="7940" max="7940" width="17.25" style="220" customWidth="1"/>
    <col min="7941" max="7952" width="4.5" style="220" customWidth="1"/>
    <col min="7953" max="7953" width="0.875" style="220" customWidth="1"/>
    <col min="7954" max="7957" width="4.5" style="220" customWidth="1"/>
    <col min="7958" max="7959" width="9" style="220" customWidth="1"/>
    <col min="7960" max="7961" width="11.375" style="220" bestFit="1" customWidth="1"/>
    <col min="7962" max="7964" width="9" style="220" customWidth="1"/>
    <col min="7965" max="8192" width="9" style="220"/>
    <col min="8193" max="8195" width="0.875" style="220" customWidth="1"/>
    <col min="8196" max="8196" width="17.25" style="220" customWidth="1"/>
    <col min="8197" max="8208" width="4.5" style="220" customWidth="1"/>
    <col min="8209" max="8209" width="0.875" style="220" customWidth="1"/>
    <col min="8210" max="8213" width="4.5" style="220" customWidth="1"/>
    <col min="8214" max="8215" width="9" style="220" customWidth="1"/>
    <col min="8216" max="8217" width="11.375" style="220" bestFit="1" customWidth="1"/>
    <col min="8218" max="8220" width="9" style="220" customWidth="1"/>
    <col min="8221" max="8448" width="9" style="220"/>
    <col min="8449" max="8451" width="0.875" style="220" customWidth="1"/>
    <col min="8452" max="8452" width="17.25" style="220" customWidth="1"/>
    <col min="8453" max="8464" width="4.5" style="220" customWidth="1"/>
    <col min="8465" max="8465" width="0.875" style="220" customWidth="1"/>
    <col min="8466" max="8469" width="4.5" style="220" customWidth="1"/>
    <col min="8470" max="8471" width="9" style="220" customWidth="1"/>
    <col min="8472" max="8473" width="11.375" style="220" bestFit="1" customWidth="1"/>
    <col min="8474" max="8476" width="9" style="220" customWidth="1"/>
    <col min="8477" max="8704" width="9" style="220"/>
    <col min="8705" max="8707" width="0.875" style="220" customWidth="1"/>
    <col min="8708" max="8708" width="17.25" style="220" customWidth="1"/>
    <col min="8709" max="8720" width="4.5" style="220" customWidth="1"/>
    <col min="8721" max="8721" width="0.875" style="220" customWidth="1"/>
    <col min="8722" max="8725" width="4.5" style="220" customWidth="1"/>
    <col min="8726" max="8727" width="9" style="220" customWidth="1"/>
    <col min="8728" max="8729" width="11.375" style="220" bestFit="1" customWidth="1"/>
    <col min="8730" max="8732" width="9" style="220" customWidth="1"/>
    <col min="8733" max="8960" width="9" style="220"/>
    <col min="8961" max="8963" width="0.875" style="220" customWidth="1"/>
    <col min="8964" max="8964" width="17.25" style="220" customWidth="1"/>
    <col min="8965" max="8976" width="4.5" style="220" customWidth="1"/>
    <col min="8977" max="8977" width="0.875" style="220" customWidth="1"/>
    <col min="8978" max="8981" width="4.5" style="220" customWidth="1"/>
    <col min="8982" max="8983" width="9" style="220" customWidth="1"/>
    <col min="8984" max="8985" width="11.375" style="220" bestFit="1" customWidth="1"/>
    <col min="8986" max="8988" width="9" style="220" customWidth="1"/>
    <col min="8989" max="9216" width="9" style="220"/>
    <col min="9217" max="9219" width="0.875" style="220" customWidth="1"/>
    <col min="9220" max="9220" width="17.25" style="220" customWidth="1"/>
    <col min="9221" max="9232" width="4.5" style="220" customWidth="1"/>
    <col min="9233" max="9233" width="0.875" style="220" customWidth="1"/>
    <col min="9234" max="9237" width="4.5" style="220" customWidth="1"/>
    <col min="9238" max="9239" width="9" style="220" customWidth="1"/>
    <col min="9240" max="9241" width="11.375" style="220" bestFit="1" customWidth="1"/>
    <col min="9242" max="9244" width="9" style="220" customWidth="1"/>
    <col min="9245" max="9472" width="9" style="220"/>
    <col min="9473" max="9475" width="0.875" style="220" customWidth="1"/>
    <col min="9476" max="9476" width="17.25" style="220" customWidth="1"/>
    <col min="9477" max="9488" width="4.5" style="220" customWidth="1"/>
    <col min="9489" max="9489" width="0.875" style="220" customWidth="1"/>
    <col min="9490" max="9493" width="4.5" style="220" customWidth="1"/>
    <col min="9494" max="9495" width="9" style="220" customWidth="1"/>
    <col min="9496" max="9497" width="11.375" style="220" bestFit="1" customWidth="1"/>
    <col min="9498" max="9500" width="9" style="220" customWidth="1"/>
    <col min="9501" max="9728" width="9" style="220"/>
    <col min="9729" max="9731" width="0.875" style="220" customWidth="1"/>
    <col min="9732" max="9732" width="17.25" style="220" customWidth="1"/>
    <col min="9733" max="9744" width="4.5" style="220" customWidth="1"/>
    <col min="9745" max="9745" width="0.875" style="220" customWidth="1"/>
    <col min="9746" max="9749" width="4.5" style="220" customWidth="1"/>
    <col min="9750" max="9751" width="9" style="220" customWidth="1"/>
    <col min="9752" max="9753" width="11.375" style="220" bestFit="1" customWidth="1"/>
    <col min="9754" max="9756" width="9" style="220" customWidth="1"/>
    <col min="9757" max="9984" width="9" style="220"/>
    <col min="9985" max="9987" width="0.875" style="220" customWidth="1"/>
    <col min="9988" max="9988" width="17.25" style="220" customWidth="1"/>
    <col min="9989" max="10000" width="4.5" style="220" customWidth="1"/>
    <col min="10001" max="10001" width="0.875" style="220" customWidth="1"/>
    <col min="10002" max="10005" width="4.5" style="220" customWidth="1"/>
    <col min="10006" max="10007" width="9" style="220" customWidth="1"/>
    <col min="10008" max="10009" width="11.375" style="220" bestFit="1" customWidth="1"/>
    <col min="10010" max="10012" width="9" style="220" customWidth="1"/>
    <col min="10013" max="10240" width="9" style="220"/>
    <col min="10241" max="10243" width="0.875" style="220" customWidth="1"/>
    <col min="10244" max="10244" width="17.25" style="220" customWidth="1"/>
    <col min="10245" max="10256" width="4.5" style="220" customWidth="1"/>
    <col min="10257" max="10257" width="0.875" style="220" customWidth="1"/>
    <col min="10258" max="10261" width="4.5" style="220" customWidth="1"/>
    <col min="10262" max="10263" width="9" style="220" customWidth="1"/>
    <col min="10264" max="10265" width="11.375" style="220" bestFit="1" customWidth="1"/>
    <col min="10266" max="10268" width="9" style="220" customWidth="1"/>
    <col min="10269" max="10496" width="9" style="220"/>
    <col min="10497" max="10499" width="0.875" style="220" customWidth="1"/>
    <col min="10500" max="10500" width="17.25" style="220" customWidth="1"/>
    <col min="10501" max="10512" width="4.5" style="220" customWidth="1"/>
    <col min="10513" max="10513" width="0.875" style="220" customWidth="1"/>
    <col min="10514" max="10517" width="4.5" style="220" customWidth="1"/>
    <col min="10518" max="10519" width="9" style="220" customWidth="1"/>
    <col min="10520" max="10521" width="11.375" style="220" bestFit="1" customWidth="1"/>
    <col min="10522" max="10524" width="9" style="220" customWidth="1"/>
    <col min="10525" max="10752" width="9" style="220"/>
    <col min="10753" max="10755" width="0.875" style="220" customWidth="1"/>
    <col min="10756" max="10756" width="17.25" style="220" customWidth="1"/>
    <col min="10757" max="10768" width="4.5" style="220" customWidth="1"/>
    <col min="10769" max="10769" width="0.875" style="220" customWidth="1"/>
    <col min="10770" max="10773" width="4.5" style="220" customWidth="1"/>
    <col min="10774" max="10775" width="9" style="220" customWidth="1"/>
    <col min="10776" max="10777" width="11.375" style="220" bestFit="1" customWidth="1"/>
    <col min="10778" max="10780" width="9" style="220" customWidth="1"/>
    <col min="10781" max="11008" width="9" style="220"/>
    <col min="11009" max="11011" width="0.875" style="220" customWidth="1"/>
    <col min="11012" max="11012" width="17.25" style="220" customWidth="1"/>
    <col min="11013" max="11024" width="4.5" style="220" customWidth="1"/>
    <col min="11025" max="11025" width="0.875" style="220" customWidth="1"/>
    <col min="11026" max="11029" width="4.5" style="220" customWidth="1"/>
    <col min="11030" max="11031" width="9" style="220" customWidth="1"/>
    <col min="11032" max="11033" width="11.375" style="220" bestFit="1" customWidth="1"/>
    <col min="11034" max="11036" width="9" style="220" customWidth="1"/>
    <col min="11037" max="11264" width="9" style="220"/>
    <col min="11265" max="11267" width="0.875" style="220" customWidth="1"/>
    <col min="11268" max="11268" width="17.25" style="220" customWidth="1"/>
    <col min="11269" max="11280" width="4.5" style="220" customWidth="1"/>
    <col min="11281" max="11281" width="0.875" style="220" customWidth="1"/>
    <col min="11282" max="11285" width="4.5" style="220" customWidth="1"/>
    <col min="11286" max="11287" width="9" style="220" customWidth="1"/>
    <col min="11288" max="11289" width="11.375" style="220" bestFit="1" customWidth="1"/>
    <col min="11290" max="11292" width="9" style="220" customWidth="1"/>
    <col min="11293" max="11520" width="9" style="220"/>
    <col min="11521" max="11523" width="0.875" style="220" customWidth="1"/>
    <col min="11524" max="11524" width="17.25" style="220" customWidth="1"/>
    <col min="11525" max="11536" width="4.5" style="220" customWidth="1"/>
    <col min="11537" max="11537" width="0.875" style="220" customWidth="1"/>
    <col min="11538" max="11541" width="4.5" style="220" customWidth="1"/>
    <col min="11542" max="11543" width="9" style="220" customWidth="1"/>
    <col min="11544" max="11545" width="11.375" style="220" bestFit="1" customWidth="1"/>
    <col min="11546" max="11548" width="9" style="220" customWidth="1"/>
    <col min="11549" max="11776" width="9" style="220"/>
    <col min="11777" max="11779" width="0.875" style="220" customWidth="1"/>
    <col min="11780" max="11780" width="17.25" style="220" customWidth="1"/>
    <col min="11781" max="11792" width="4.5" style="220" customWidth="1"/>
    <col min="11793" max="11793" width="0.875" style="220" customWidth="1"/>
    <col min="11794" max="11797" width="4.5" style="220" customWidth="1"/>
    <col min="11798" max="11799" width="9" style="220" customWidth="1"/>
    <col min="11800" max="11801" width="11.375" style="220" bestFit="1" customWidth="1"/>
    <col min="11802" max="11804" width="9" style="220" customWidth="1"/>
    <col min="11805" max="12032" width="9" style="220"/>
    <col min="12033" max="12035" width="0.875" style="220" customWidth="1"/>
    <col min="12036" max="12036" width="17.25" style="220" customWidth="1"/>
    <col min="12037" max="12048" width="4.5" style="220" customWidth="1"/>
    <col min="12049" max="12049" width="0.875" style="220" customWidth="1"/>
    <col min="12050" max="12053" width="4.5" style="220" customWidth="1"/>
    <col min="12054" max="12055" width="9" style="220" customWidth="1"/>
    <col min="12056" max="12057" width="11.375" style="220" bestFit="1" customWidth="1"/>
    <col min="12058" max="12060" width="9" style="220" customWidth="1"/>
    <col min="12061" max="12288" width="9" style="220"/>
    <col min="12289" max="12291" width="0.875" style="220" customWidth="1"/>
    <col min="12292" max="12292" width="17.25" style="220" customWidth="1"/>
    <col min="12293" max="12304" width="4.5" style="220" customWidth="1"/>
    <col min="12305" max="12305" width="0.875" style="220" customWidth="1"/>
    <col min="12306" max="12309" width="4.5" style="220" customWidth="1"/>
    <col min="12310" max="12311" width="9" style="220" customWidth="1"/>
    <col min="12312" max="12313" width="11.375" style="220" bestFit="1" customWidth="1"/>
    <col min="12314" max="12316" width="9" style="220" customWidth="1"/>
    <col min="12317" max="12544" width="9" style="220"/>
    <col min="12545" max="12547" width="0.875" style="220" customWidth="1"/>
    <col min="12548" max="12548" width="17.25" style="220" customWidth="1"/>
    <col min="12549" max="12560" width="4.5" style="220" customWidth="1"/>
    <col min="12561" max="12561" width="0.875" style="220" customWidth="1"/>
    <col min="12562" max="12565" width="4.5" style="220" customWidth="1"/>
    <col min="12566" max="12567" width="9" style="220" customWidth="1"/>
    <col min="12568" max="12569" width="11.375" style="220" bestFit="1" customWidth="1"/>
    <col min="12570" max="12572" width="9" style="220" customWidth="1"/>
    <col min="12573" max="12800" width="9" style="220"/>
    <col min="12801" max="12803" width="0.875" style="220" customWidth="1"/>
    <col min="12804" max="12804" width="17.25" style="220" customWidth="1"/>
    <col min="12805" max="12816" width="4.5" style="220" customWidth="1"/>
    <col min="12817" max="12817" width="0.875" style="220" customWidth="1"/>
    <col min="12818" max="12821" width="4.5" style="220" customWidth="1"/>
    <col min="12822" max="12823" width="9" style="220" customWidth="1"/>
    <col min="12824" max="12825" width="11.375" style="220" bestFit="1" customWidth="1"/>
    <col min="12826" max="12828" width="9" style="220" customWidth="1"/>
    <col min="12829" max="13056" width="9" style="220"/>
    <col min="13057" max="13059" width="0.875" style="220" customWidth="1"/>
    <col min="13060" max="13060" width="17.25" style="220" customWidth="1"/>
    <col min="13061" max="13072" width="4.5" style="220" customWidth="1"/>
    <col min="13073" max="13073" width="0.875" style="220" customWidth="1"/>
    <col min="13074" max="13077" width="4.5" style="220" customWidth="1"/>
    <col min="13078" max="13079" width="9" style="220" customWidth="1"/>
    <col min="13080" max="13081" width="11.375" style="220" bestFit="1" customWidth="1"/>
    <col min="13082" max="13084" width="9" style="220" customWidth="1"/>
    <col min="13085" max="13312" width="9" style="220"/>
    <col min="13313" max="13315" width="0.875" style="220" customWidth="1"/>
    <col min="13316" max="13316" width="17.25" style="220" customWidth="1"/>
    <col min="13317" max="13328" width="4.5" style="220" customWidth="1"/>
    <col min="13329" max="13329" width="0.875" style="220" customWidth="1"/>
    <col min="13330" max="13333" width="4.5" style="220" customWidth="1"/>
    <col min="13334" max="13335" width="9" style="220" customWidth="1"/>
    <col min="13336" max="13337" width="11.375" style="220" bestFit="1" customWidth="1"/>
    <col min="13338" max="13340" width="9" style="220" customWidth="1"/>
    <col min="13341" max="13568" width="9" style="220"/>
    <col min="13569" max="13571" width="0.875" style="220" customWidth="1"/>
    <col min="13572" max="13572" width="17.25" style="220" customWidth="1"/>
    <col min="13573" max="13584" width="4.5" style="220" customWidth="1"/>
    <col min="13585" max="13585" width="0.875" style="220" customWidth="1"/>
    <col min="13586" max="13589" width="4.5" style="220" customWidth="1"/>
    <col min="13590" max="13591" width="9" style="220" customWidth="1"/>
    <col min="13592" max="13593" width="11.375" style="220" bestFit="1" customWidth="1"/>
    <col min="13594" max="13596" width="9" style="220" customWidth="1"/>
    <col min="13597" max="13824" width="9" style="220"/>
    <col min="13825" max="13827" width="0.875" style="220" customWidth="1"/>
    <col min="13828" max="13828" width="17.25" style="220" customWidth="1"/>
    <col min="13829" max="13840" width="4.5" style="220" customWidth="1"/>
    <col min="13841" max="13841" width="0.875" style="220" customWidth="1"/>
    <col min="13842" max="13845" width="4.5" style="220" customWidth="1"/>
    <col min="13846" max="13847" width="9" style="220" customWidth="1"/>
    <col min="13848" max="13849" width="11.375" style="220" bestFit="1" customWidth="1"/>
    <col min="13850" max="13852" width="9" style="220" customWidth="1"/>
    <col min="13853" max="14080" width="9" style="220"/>
    <col min="14081" max="14083" width="0.875" style="220" customWidth="1"/>
    <col min="14084" max="14084" width="17.25" style="220" customWidth="1"/>
    <col min="14085" max="14096" width="4.5" style="220" customWidth="1"/>
    <col min="14097" max="14097" width="0.875" style="220" customWidth="1"/>
    <col min="14098" max="14101" width="4.5" style="220" customWidth="1"/>
    <col min="14102" max="14103" width="9" style="220" customWidth="1"/>
    <col min="14104" max="14105" width="11.375" style="220" bestFit="1" customWidth="1"/>
    <col min="14106" max="14108" width="9" style="220" customWidth="1"/>
    <col min="14109" max="14336" width="9" style="220"/>
    <col min="14337" max="14339" width="0.875" style="220" customWidth="1"/>
    <col min="14340" max="14340" width="17.25" style="220" customWidth="1"/>
    <col min="14341" max="14352" width="4.5" style="220" customWidth="1"/>
    <col min="14353" max="14353" width="0.875" style="220" customWidth="1"/>
    <col min="14354" max="14357" width="4.5" style="220" customWidth="1"/>
    <col min="14358" max="14359" width="9" style="220" customWidth="1"/>
    <col min="14360" max="14361" width="11.375" style="220" bestFit="1" customWidth="1"/>
    <col min="14362" max="14364" width="9" style="220" customWidth="1"/>
    <col min="14365" max="14592" width="9" style="220"/>
    <col min="14593" max="14595" width="0.875" style="220" customWidth="1"/>
    <col min="14596" max="14596" width="17.25" style="220" customWidth="1"/>
    <col min="14597" max="14608" width="4.5" style="220" customWidth="1"/>
    <col min="14609" max="14609" width="0.875" style="220" customWidth="1"/>
    <col min="14610" max="14613" width="4.5" style="220" customWidth="1"/>
    <col min="14614" max="14615" width="9" style="220" customWidth="1"/>
    <col min="14616" max="14617" width="11.375" style="220" bestFit="1" customWidth="1"/>
    <col min="14618" max="14620" width="9" style="220" customWidth="1"/>
    <col min="14621" max="14848" width="9" style="220"/>
    <col min="14849" max="14851" width="0.875" style="220" customWidth="1"/>
    <col min="14852" max="14852" width="17.25" style="220" customWidth="1"/>
    <col min="14853" max="14864" width="4.5" style="220" customWidth="1"/>
    <col min="14865" max="14865" width="0.875" style="220" customWidth="1"/>
    <col min="14866" max="14869" width="4.5" style="220" customWidth="1"/>
    <col min="14870" max="14871" width="9" style="220" customWidth="1"/>
    <col min="14872" max="14873" width="11.375" style="220" bestFit="1" customWidth="1"/>
    <col min="14874" max="14876" width="9" style="220" customWidth="1"/>
    <col min="14877" max="15104" width="9" style="220"/>
    <col min="15105" max="15107" width="0.875" style="220" customWidth="1"/>
    <col min="15108" max="15108" width="17.25" style="220" customWidth="1"/>
    <col min="15109" max="15120" width="4.5" style="220" customWidth="1"/>
    <col min="15121" max="15121" width="0.875" style="220" customWidth="1"/>
    <col min="15122" max="15125" width="4.5" style="220" customWidth="1"/>
    <col min="15126" max="15127" width="9" style="220" customWidth="1"/>
    <col min="15128" max="15129" width="11.375" style="220" bestFit="1" customWidth="1"/>
    <col min="15130" max="15132" width="9" style="220" customWidth="1"/>
    <col min="15133" max="15360" width="9" style="220"/>
    <col min="15361" max="15363" width="0.875" style="220" customWidth="1"/>
    <col min="15364" max="15364" width="17.25" style="220" customWidth="1"/>
    <col min="15365" max="15376" width="4.5" style="220" customWidth="1"/>
    <col min="15377" max="15377" width="0.875" style="220" customWidth="1"/>
    <col min="15378" max="15381" width="4.5" style="220" customWidth="1"/>
    <col min="15382" max="15383" width="9" style="220" customWidth="1"/>
    <col min="15384" max="15385" width="11.375" style="220" bestFit="1" customWidth="1"/>
    <col min="15386" max="15388" width="9" style="220" customWidth="1"/>
    <col min="15389" max="15616" width="9" style="220"/>
    <col min="15617" max="15619" width="0.875" style="220" customWidth="1"/>
    <col min="15620" max="15620" width="17.25" style="220" customWidth="1"/>
    <col min="15621" max="15632" width="4.5" style="220" customWidth="1"/>
    <col min="15633" max="15633" width="0.875" style="220" customWidth="1"/>
    <col min="15634" max="15637" width="4.5" style="220" customWidth="1"/>
    <col min="15638" max="15639" width="9" style="220" customWidth="1"/>
    <col min="15640" max="15641" width="11.375" style="220" bestFit="1" customWidth="1"/>
    <col min="15642" max="15644" width="9" style="220" customWidth="1"/>
    <col min="15645" max="15872" width="9" style="220"/>
    <col min="15873" max="15875" width="0.875" style="220" customWidth="1"/>
    <col min="15876" max="15876" width="17.25" style="220" customWidth="1"/>
    <col min="15877" max="15888" width="4.5" style="220" customWidth="1"/>
    <col min="15889" max="15889" width="0.875" style="220" customWidth="1"/>
    <col min="15890" max="15893" width="4.5" style="220" customWidth="1"/>
    <col min="15894" max="15895" width="9" style="220" customWidth="1"/>
    <col min="15896" max="15897" width="11.375" style="220" bestFit="1" customWidth="1"/>
    <col min="15898" max="15900" width="9" style="220" customWidth="1"/>
    <col min="15901" max="16128" width="9" style="220"/>
    <col min="16129" max="16131" width="0.875" style="220" customWidth="1"/>
    <col min="16132" max="16132" width="17.25" style="220" customWidth="1"/>
    <col min="16133" max="16144" width="4.5" style="220" customWidth="1"/>
    <col min="16145" max="16145" width="0.875" style="220" customWidth="1"/>
    <col min="16146" max="16149" width="4.5" style="220" customWidth="1"/>
    <col min="16150" max="16151" width="9" style="220" customWidth="1"/>
    <col min="16152" max="16153" width="11.375" style="220" bestFit="1" customWidth="1"/>
    <col min="16154" max="16156" width="9" style="220" customWidth="1"/>
    <col min="16157" max="16384" width="9" style="220"/>
  </cols>
  <sheetData>
    <row r="1" spans="1:25" s="162" customFormat="1" ht="15" customHeight="1" x14ac:dyDescent="0.15">
      <c r="A1" s="288" t="s">
        <v>513</v>
      </c>
      <c r="X1" s="289"/>
      <c r="Y1" s="289"/>
    </row>
    <row r="2" spans="1:25" ht="6.75" customHeight="1" x14ac:dyDescent="0.15"/>
    <row r="3" spans="1:25" ht="12.95" customHeight="1" thickBot="1" x14ac:dyDescent="0.2">
      <c r="A3" s="220" t="s">
        <v>514</v>
      </c>
      <c r="R3" s="898" t="s">
        <v>269</v>
      </c>
      <c r="S3" s="898"/>
      <c r="T3" s="898"/>
      <c r="U3" s="898"/>
    </row>
    <row r="4" spans="1:25" ht="38.25" customHeight="1" x14ac:dyDescent="0.15">
      <c r="A4" s="875" t="s">
        <v>270</v>
      </c>
      <c r="B4" s="876"/>
      <c r="C4" s="876"/>
      <c r="D4" s="877"/>
      <c r="E4" s="878" t="s">
        <v>515</v>
      </c>
      <c r="F4" s="879"/>
      <c r="G4" s="879"/>
      <c r="H4" s="879"/>
      <c r="I4" s="878" t="s">
        <v>516</v>
      </c>
      <c r="J4" s="879"/>
      <c r="K4" s="879"/>
      <c r="L4" s="879"/>
      <c r="M4" s="878" t="s">
        <v>517</v>
      </c>
      <c r="N4" s="879"/>
      <c r="O4" s="879"/>
      <c r="P4" s="879"/>
      <c r="Q4" s="878" t="s">
        <v>518</v>
      </c>
      <c r="R4" s="880"/>
      <c r="S4" s="880"/>
      <c r="T4" s="880"/>
      <c r="U4" s="881"/>
    </row>
    <row r="5" spans="1:25" ht="12.6" customHeight="1" x14ac:dyDescent="0.15">
      <c r="A5" s="275" t="s">
        <v>467</v>
      </c>
      <c r="B5" s="276"/>
      <c r="C5" s="276"/>
      <c r="D5" s="277"/>
      <c r="E5" s="882"/>
      <c r="F5" s="883"/>
      <c r="G5" s="883"/>
      <c r="H5" s="884"/>
      <c r="I5" s="885"/>
      <c r="J5" s="886"/>
      <c r="K5" s="886"/>
      <c r="L5" s="887"/>
      <c r="M5" s="885"/>
      <c r="N5" s="886"/>
      <c r="O5" s="886"/>
      <c r="P5" s="887"/>
      <c r="Q5" s="888"/>
      <c r="R5" s="889"/>
      <c r="S5" s="889"/>
      <c r="T5" s="889"/>
      <c r="U5" s="890"/>
    </row>
    <row r="6" spans="1:25" ht="12.6" customHeight="1" x14ac:dyDescent="0.15">
      <c r="A6" s="230"/>
      <c r="B6" s="231" t="s">
        <v>468</v>
      </c>
      <c r="C6" s="231"/>
      <c r="D6" s="232"/>
      <c r="E6" s="891">
        <v>509372.19897700002</v>
      </c>
      <c r="F6" s="892"/>
      <c r="G6" s="892"/>
      <c r="H6" s="893"/>
      <c r="I6" s="894">
        <v>368927.62395699997</v>
      </c>
      <c r="J6" s="895"/>
      <c r="K6" s="895"/>
      <c r="L6" s="896"/>
      <c r="M6" s="894">
        <v>557199.73013799998</v>
      </c>
      <c r="N6" s="895"/>
      <c r="O6" s="895"/>
      <c r="P6" s="896"/>
      <c r="Q6" s="894">
        <v>697644.30515799997</v>
      </c>
      <c r="R6" s="895"/>
      <c r="S6" s="895"/>
      <c r="T6" s="895"/>
      <c r="U6" s="897"/>
    </row>
    <row r="7" spans="1:25" ht="12.6" customHeight="1" x14ac:dyDescent="0.15">
      <c r="A7" s="230"/>
      <c r="B7" s="231"/>
      <c r="C7" s="231" t="s">
        <v>470</v>
      </c>
      <c r="D7" s="232"/>
      <c r="E7" s="891">
        <v>95344.557327000002</v>
      </c>
      <c r="F7" s="892"/>
      <c r="G7" s="892"/>
      <c r="H7" s="893"/>
      <c r="I7" s="894">
        <v>254748.81852999999</v>
      </c>
      <c r="J7" s="895"/>
      <c r="K7" s="895"/>
      <c r="L7" s="896"/>
      <c r="M7" s="894">
        <v>302450.91160799999</v>
      </c>
      <c r="N7" s="895"/>
      <c r="O7" s="895"/>
      <c r="P7" s="896"/>
      <c r="Q7" s="894">
        <v>143046.65040500002</v>
      </c>
      <c r="R7" s="895"/>
      <c r="S7" s="895"/>
      <c r="T7" s="895"/>
      <c r="U7" s="897"/>
    </row>
    <row r="8" spans="1:25" ht="12.6" customHeight="1" x14ac:dyDescent="0.15">
      <c r="A8" s="230"/>
      <c r="B8" s="231"/>
      <c r="C8" s="231" t="s">
        <v>471</v>
      </c>
      <c r="D8" s="232"/>
      <c r="E8" s="891">
        <v>33191.972557000001</v>
      </c>
      <c r="F8" s="892"/>
      <c r="G8" s="892"/>
      <c r="H8" s="893"/>
      <c r="I8" s="894">
        <v>109337.67197600001</v>
      </c>
      <c r="J8" s="895"/>
      <c r="K8" s="895"/>
      <c r="L8" s="896"/>
      <c r="M8" s="894">
        <v>254748.81852999999</v>
      </c>
      <c r="N8" s="895"/>
      <c r="O8" s="895"/>
      <c r="P8" s="896"/>
      <c r="Q8" s="894">
        <v>178603.11911099998</v>
      </c>
      <c r="R8" s="895"/>
      <c r="S8" s="895"/>
      <c r="T8" s="895"/>
      <c r="U8" s="897"/>
    </row>
    <row r="9" spans="1:25" ht="12.6" customHeight="1" x14ac:dyDescent="0.15">
      <c r="A9" s="230"/>
      <c r="B9" s="231"/>
      <c r="C9" s="231" t="s">
        <v>472</v>
      </c>
      <c r="D9" s="232"/>
      <c r="E9" s="891">
        <v>320232.20063600002</v>
      </c>
      <c r="F9" s="892"/>
      <c r="G9" s="892"/>
      <c r="H9" s="893"/>
      <c r="I9" s="894">
        <v>4841.1334509999997</v>
      </c>
      <c r="J9" s="895"/>
      <c r="K9" s="895"/>
      <c r="L9" s="896"/>
      <c r="M9" s="894">
        <v>0</v>
      </c>
      <c r="N9" s="895"/>
      <c r="O9" s="895"/>
      <c r="P9" s="896"/>
      <c r="Q9" s="894">
        <v>315391.06718500005</v>
      </c>
      <c r="R9" s="895"/>
      <c r="S9" s="895"/>
      <c r="T9" s="895"/>
      <c r="U9" s="897"/>
    </row>
    <row r="10" spans="1:25" ht="12.6" customHeight="1" x14ac:dyDescent="0.15">
      <c r="A10" s="230"/>
      <c r="B10" s="231"/>
      <c r="C10" s="231" t="s">
        <v>230</v>
      </c>
      <c r="D10" s="232"/>
      <c r="E10" s="891">
        <v>60603.468456999981</v>
      </c>
      <c r="F10" s="892"/>
      <c r="G10" s="892"/>
      <c r="H10" s="893"/>
      <c r="I10" s="894" t="s">
        <v>257</v>
      </c>
      <c r="J10" s="895"/>
      <c r="K10" s="895"/>
      <c r="L10" s="896"/>
      <c r="M10" s="894" t="s">
        <v>257</v>
      </c>
      <c r="N10" s="895"/>
      <c r="O10" s="895"/>
      <c r="P10" s="896"/>
      <c r="Q10" s="894">
        <v>60603.468456999981</v>
      </c>
      <c r="R10" s="895"/>
      <c r="S10" s="895"/>
      <c r="T10" s="895"/>
      <c r="U10" s="897"/>
    </row>
    <row r="11" spans="1:25" ht="12.6" customHeight="1" x14ac:dyDescent="0.15">
      <c r="A11" s="230"/>
      <c r="B11" s="231" t="s">
        <v>473</v>
      </c>
      <c r="C11" s="231"/>
      <c r="D11" s="232"/>
      <c r="E11" s="891">
        <v>6810274.0397129999</v>
      </c>
      <c r="F11" s="892"/>
      <c r="G11" s="892"/>
      <c r="H11" s="893"/>
      <c r="I11" s="894">
        <v>7375.3285640000004</v>
      </c>
      <c r="J11" s="895"/>
      <c r="K11" s="895"/>
      <c r="L11" s="896"/>
      <c r="M11" s="894">
        <v>18939.874975999999</v>
      </c>
      <c r="N11" s="895"/>
      <c r="O11" s="895"/>
      <c r="P11" s="896"/>
      <c r="Q11" s="894">
        <v>6821838.5861249994</v>
      </c>
      <c r="R11" s="895"/>
      <c r="S11" s="895"/>
      <c r="T11" s="895"/>
      <c r="U11" s="897"/>
    </row>
    <row r="12" spans="1:25" ht="12.6" customHeight="1" x14ac:dyDescent="0.15">
      <c r="A12" s="230"/>
      <c r="B12" s="231"/>
      <c r="C12" s="231" t="s">
        <v>285</v>
      </c>
      <c r="D12" s="232"/>
      <c r="E12" s="891">
        <v>2159464.032408</v>
      </c>
      <c r="F12" s="892"/>
      <c r="G12" s="892"/>
      <c r="H12" s="893"/>
      <c r="I12" s="894" t="s">
        <v>257</v>
      </c>
      <c r="J12" s="895"/>
      <c r="K12" s="895"/>
      <c r="L12" s="896"/>
      <c r="M12" s="894" t="s">
        <v>257</v>
      </c>
      <c r="N12" s="895"/>
      <c r="O12" s="895"/>
      <c r="P12" s="896"/>
      <c r="Q12" s="894">
        <v>2159464.032408</v>
      </c>
      <c r="R12" s="895"/>
      <c r="S12" s="895"/>
      <c r="T12" s="895"/>
      <c r="U12" s="897"/>
    </row>
    <row r="13" spans="1:25" ht="12.6" customHeight="1" x14ac:dyDescent="0.15">
      <c r="A13" s="230"/>
      <c r="B13" s="231"/>
      <c r="C13" s="231" t="s">
        <v>294</v>
      </c>
      <c r="D13" s="232"/>
      <c r="E13" s="891">
        <v>3119374.715814</v>
      </c>
      <c r="F13" s="892"/>
      <c r="G13" s="892"/>
      <c r="H13" s="893"/>
      <c r="I13" s="894" t="s">
        <v>257</v>
      </c>
      <c r="J13" s="895"/>
      <c r="K13" s="895"/>
      <c r="L13" s="896"/>
      <c r="M13" s="894" t="s">
        <v>257</v>
      </c>
      <c r="N13" s="895"/>
      <c r="O13" s="895"/>
      <c r="P13" s="896"/>
      <c r="Q13" s="894">
        <v>3119374.715814</v>
      </c>
      <c r="R13" s="895"/>
      <c r="S13" s="895"/>
      <c r="T13" s="895"/>
      <c r="U13" s="897"/>
    </row>
    <row r="14" spans="1:25" ht="12.6" customHeight="1" x14ac:dyDescent="0.15">
      <c r="A14" s="230"/>
      <c r="B14" s="231"/>
      <c r="C14" s="231" t="s">
        <v>299</v>
      </c>
      <c r="D14" s="232"/>
      <c r="E14" s="891">
        <v>151814.63936999999</v>
      </c>
      <c r="F14" s="892"/>
      <c r="G14" s="892"/>
      <c r="H14" s="893"/>
      <c r="I14" s="894" t="s">
        <v>257</v>
      </c>
      <c r="J14" s="895"/>
      <c r="K14" s="895"/>
      <c r="L14" s="896"/>
      <c r="M14" s="894" t="s">
        <v>257</v>
      </c>
      <c r="N14" s="895"/>
      <c r="O14" s="895"/>
      <c r="P14" s="896"/>
      <c r="Q14" s="894">
        <v>151814.63936999999</v>
      </c>
      <c r="R14" s="895"/>
      <c r="S14" s="895"/>
      <c r="T14" s="895"/>
      <c r="U14" s="897"/>
    </row>
    <row r="15" spans="1:25" ht="12.6" customHeight="1" x14ac:dyDescent="0.15">
      <c r="A15" s="230"/>
      <c r="B15" s="231"/>
      <c r="C15" s="231" t="s">
        <v>474</v>
      </c>
      <c r="D15" s="232"/>
      <c r="E15" s="891">
        <v>1330297.5719580001</v>
      </c>
      <c r="F15" s="892"/>
      <c r="G15" s="892"/>
      <c r="H15" s="893"/>
      <c r="I15" s="894">
        <v>7375.3285640000004</v>
      </c>
      <c r="J15" s="895"/>
      <c r="K15" s="895"/>
      <c r="L15" s="896"/>
      <c r="M15" s="894">
        <v>18939.874975999999</v>
      </c>
      <c r="N15" s="895"/>
      <c r="O15" s="895"/>
      <c r="P15" s="896"/>
      <c r="Q15" s="894">
        <v>1341862.11837</v>
      </c>
      <c r="R15" s="895"/>
      <c r="S15" s="895"/>
      <c r="T15" s="895"/>
      <c r="U15" s="897"/>
    </row>
    <row r="16" spans="1:25" ht="12.6" customHeight="1" x14ac:dyDescent="0.15">
      <c r="A16" s="230"/>
      <c r="B16" s="231"/>
      <c r="C16" s="231"/>
      <c r="D16" s="232" t="s">
        <v>472</v>
      </c>
      <c r="E16" s="891">
        <v>591625.03706300003</v>
      </c>
      <c r="F16" s="892"/>
      <c r="G16" s="892"/>
      <c r="H16" s="893"/>
      <c r="I16" s="894">
        <v>5314.9951639999999</v>
      </c>
      <c r="J16" s="895"/>
      <c r="K16" s="895"/>
      <c r="L16" s="896"/>
      <c r="M16" s="894">
        <v>18939.874975999999</v>
      </c>
      <c r="N16" s="895"/>
      <c r="O16" s="895"/>
      <c r="P16" s="896"/>
      <c r="Q16" s="894">
        <v>605249.91687500011</v>
      </c>
      <c r="R16" s="895"/>
      <c r="S16" s="895"/>
      <c r="T16" s="895"/>
      <c r="U16" s="897"/>
    </row>
    <row r="17" spans="1:22" ht="12.6" customHeight="1" x14ac:dyDescent="0.15">
      <c r="A17" s="280"/>
      <c r="B17" s="281"/>
      <c r="C17" s="281" t="s">
        <v>230</v>
      </c>
      <c r="D17" s="282"/>
      <c r="E17" s="899">
        <v>49323.080163000152</v>
      </c>
      <c r="F17" s="900"/>
      <c r="G17" s="900"/>
      <c r="H17" s="901"/>
      <c r="I17" s="902" t="s">
        <v>257</v>
      </c>
      <c r="J17" s="903"/>
      <c r="K17" s="903"/>
      <c r="L17" s="904"/>
      <c r="M17" s="902" t="s">
        <v>257</v>
      </c>
      <c r="N17" s="903"/>
      <c r="O17" s="903"/>
      <c r="P17" s="904"/>
      <c r="Q17" s="902">
        <v>49323.080163000152</v>
      </c>
      <c r="R17" s="903"/>
      <c r="S17" s="903"/>
      <c r="T17" s="903"/>
      <c r="U17" s="905"/>
    </row>
    <row r="18" spans="1:22" ht="12.6" customHeight="1" x14ac:dyDescent="0.15">
      <c r="A18" s="245" t="s">
        <v>475</v>
      </c>
      <c r="B18" s="246"/>
      <c r="C18" s="246"/>
      <c r="D18" s="247"/>
      <c r="E18" s="906">
        <v>7319646.23869</v>
      </c>
      <c r="F18" s="907"/>
      <c r="G18" s="907"/>
      <c r="H18" s="908"/>
      <c r="I18" s="909">
        <v>376302.952521</v>
      </c>
      <c r="J18" s="910"/>
      <c r="K18" s="910"/>
      <c r="L18" s="911"/>
      <c r="M18" s="909">
        <v>576139.60511400003</v>
      </c>
      <c r="N18" s="910"/>
      <c r="O18" s="910"/>
      <c r="P18" s="911"/>
      <c r="Q18" s="909">
        <v>7519482.8912829999</v>
      </c>
      <c r="R18" s="910"/>
      <c r="S18" s="910"/>
      <c r="T18" s="910"/>
      <c r="U18" s="912"/>
      <c r="V18" s="290"/>
    </row>
    <row r="19" spans="1:22" ht="12.6" customHeight="1" x14ac:dyDescent="0.15">
      <c r="A19" s="275" t="s">
        <v>476</v>
      </c>
      <c r="B19" s="276"/>
      <c r="C19" s="276"/>
      <c r="D19" s="277"/>
      <c r="E19" s="882"/>
      <c r="F19" s="883"/>
      <c r="G19" s="883"/>
      <c r="H19" s="884"/>
      <c r="I19" s="885"/>
      <c r="J19" s="886"/>
      <c r="K19" s="886"/>
      <c r="L19" s="887"/>
      <c r="M19" s="885"/>
      <c r="N19" s="886"/>
      <c r="O19" s="886"/>
      <c r="P19" s="887"/>
      <c r="Q19" s="885"/>
      <c r="R19" s="886"/>
      <c r="S19" s="886"/>
      <c r="T19" s="886"/>
      <c r="U19" s="913"/>
    </row>
    <row r="20" spans="1:22" ht="12.6" customHeight="1" x14ac:dyDescent="0.15">
      <c r="A20" s="230"/>
      <c r="B20" s="231" t="s">
        <v>477</v>
      </c>
      <c r="C20" s="231"/>
      <c r="D20" s="232"/>
      <c r="E20" s="891">
        <v>850103.34652400005</v>
      </c>
      <c r="F20" s="892"/>
      <c r="G20" s="892"/>
      <c r="H20" s="893"/>
      <c r="I20" s="894">
        <v>12216.462015000001</v>
      </c>
      <c r="J20" s="895"/>
      <c r="K20" s="895"/>
      <c r="L20" s="896"/>
      <c r="M20" s="894">
        <v>302450.91160799999</v>
      </c>
      <c r="N20" s="895"/>
      <c r="O20" s="895"/>
      <c r="P20" s="896"/>
      <c r="Q20" s="894">
        <v>1140337.796117</v>
      </c>
      <c r="R20" s="895"/>
      <c r="S20" s="895"/>
      <c r="T20" s="895"/>
      <c r="U20" s="897"/>
    </row>
    <row r="21" spans="1:22" ht="12.6" customHeight="1" x14ac:dyDescent="0.15">
      <c r="A21" s="230"/>
      <c r="B21" s="231"/>
      <c r="C21" s="231" t="s">
        <v>478</v>
      </c>
      <c r="D21" s="232"/>
      <c r="E21" s="891">
        <v>759310.12933599995</v>
      </c>
      <c r="F21" s="892"/>
      <c r="G21" s="892"/>
      <c r="H21" s="893"/>
      <c r="I21" s="894" t="s">
        <v>257</v>
      </c>
      <c r="J21" s="895"/>
      <c r="K21" s="895"/>
      <c r="L21" s="896"/>
      <c r="M21" s="894" t="s">
        <v>257</v>
      </c>
      <c r="N21" s="895"/>
      <c r="O21" s="895"/>
      <c r="P21" s="896"/>
      <c r="Q21" s="894">
        <v>759310.12933599995</v>
      </c>
      <c r="R21" s="895"/>
      <c r="S21" s="895"/>
      <c r="T21" s="895"/>
      <c r="U21" s="897"/>
    </row>
    <row r="22" spans="1:22" ht="12.6" customHeight="1" x14ac:dyDescent="0.15">
      <c r="A22" s="230"/>
      <c r="B22" s="231"/>
      <c r="C22" s="231" t="s">
        <v>479</v>
      </c>
      <c r="D22" s="232"/>
      <c r="E22" s="891" t="s">
        <v>257</v>
      </c>
      <c r="F22" s="892"/>
      <c r="G22" s="892"/>
      <c r="H22" s="893"/>
      <c r="I22" s="894">
        <v>12216.462015000001</v>
      </c>
      <c r="J22" s="895"/>
      <c r="K22" s="895"/>
      <c r="L22" s="896"/>
      <c r="M22" s="894">
        <v>302450.91160799999</v>
      </c>
      <c r="N22" s="895"/>
      <c r="O22" s="895"/>
      <c r="P22" s="896"/>
      <c r="Q22" s="894">
        <v>290234.449593</v>
      </c>
      <c r="R22" s="895"/>
      <c r="S22" s="895"/>
      <c r="T22" s="895"/>
      <c r="U22" s="897"/>
    </row>
    <row r="23" spans="1:22" ht="12.6" customHeight="1" x14ac:dyDescent="0.15">
      <c r="A23" s="230"/>
      <c r="B23" s="231"/>
      <c r="C23" s="231" t="s">
        <v>230</v>
      </c>
      <c r="D23" s="232"/>
      <c r="E23" s="891">
        <v>90793.217188000097</v>
      </c>
      <c r="F23" s="892"/>
      <c r="G23" s="892"/>
      <c r="H23" s="893"/>
      <c r="I23" s="894" t="s">
        <v>257</v>
      </c>
      <c r="J23" s="895"/>
      <c r="K23" s="895"/>
      <c r="L23" s="896"/>
      <c r="M23" s="894" t="s">
        <v>257</v>
      </c>
      <c r="N23" s="895"/>
      <c r="O23" s="895"/>
      <c r="P23" s="896"/>
      <c r="Q23" s="894">
        <v>90793.217188000097</v>
      </c>
      <c r="R23" s="895"/>
      <c r="S23" s="895"/>
      <c r="T23" s="895"/>
      <c r="U23" s="897"/>
    </row>
    <row r="24" spans="1:22" ht="12.6" customHeight="1" x14ac:dyDescent="0.15">
      <c r="A24" s="230"/>
      <c r="B24" s="231" t="s">
        <v>480</v>
      </c>
      <c r="C24" s="231"/>
      <c r="D24" s="232"/>
      <c r="E24" s="891">
        <v>5474036.7936110003</v>
      </c>
      <c r="F24" s="892"/>
      <c r="G24" s="892"/>
      <c r="H24" s="893"/>
      <c r="I24" s="894">
        <v>90397.797000000006</v>
      </c>
      <c r="J24" s="895"/>
      <c r="K24" s="895"/>
      <c r="L24" s="896"/>
      <c r="M24" s="894" t="s">
        <v>257</v>
      </c>
      <c r="N24" s="895"/>
      <c r="O24" s="895"/>
      <c r="P24" s="896"/>
      <c r="Q24" s="894">
        <v>5383638.996611</v>
      </c>
      <c r="R24" s="895"/>
      <c r="S24" s="895"/>
      <c r="T24" s="895"/>
      <c r="U24" s="897"/>
    </row>
    <row r="25" spans="1:22" ht="12.6" customHeight="1" x14ac:dyDescent="0.15">
      <c r="A25" s="230"/>
      <c r="B25" s="231"/>
      <c r="C25" s="231" t="s">
        <v>478</v>
      </c>
      <c r="D25" s="232"/>
      <c r="E25" s="891">
        <v>5071929.0760850003</v>
      </c>
      <c r="F25" s="892"/>
      <c r="G25" s="892"/>
      <c r="H25" s="893"/>
      <c r="I25" s="894">
        <v>90397.797000000006</v>
      </c>
      <c r="J25" s="895"/>
      <c r="K25" s="895"/>
      <c r="L25" s="896"/>
      <c r="M25" s="894" t="s">
        <v>257</v>
      </c>
      <c r="N25" s="895"/>
      <c r="O25" s="895"/>
      <c r="P25" s="896"/>
      <c r="Q25" s="894">
        <v>4981531.279085</v>
      </c>
      <c r="R25" s="895"/>
      <c r="S25" s="895"/>
      <c r="T25" s="895"/>
      <c r="U25" s="897"/>
    </row>
    <row r="26" spans="1:22" ht="12.6" customHeight="1" x14ac:dyDescent="0.15">
      <c r="A26" s="280"/>
      <c r="B26" s="281"/>
      <c r="C26" s="281" t="s">
        <v>230</v>
      </c>
      <c r="D26" s="282"/>
      <c r="E26" s="899">
        <v>402107.71752599999</v>
      </c>
      <c r="F26" s="900"/>
      <c r="G26" s="900"/>
      <c r="H26" s="901"/>
      <c r="I26" s="902" t="s">
        <v>257</v>
      </c>
      <c r="J26" s="903"/>
      <c r="K26" s="903"/>
      <c r="L26" s="904"/>
      <c r="M26" s="902" t="s">
        <v>257</v>
      </c>
      <c r="N26" s="903"/>
      <c r="O26" s="903"/>
      <c r="P26" s="904"/>
      <c r="Q26" s="902">
        <v>402107.71752599999</v>
      </c>
      <c r="R26" s="903"/>
      <c r="S26" s="903"/>
      <c r="T26" s="903"/>
      <c r="U26" s="905"/>
    </row>
    <row r="27" spans="1:22" ht="12.6" customHeight="1" x14ac:dyDescent="0.15">
      <c r="A27" s="245" t="s">
        <v>481</v>
      </c>
      <c r="B27" s="246"/>
      <c r="C27" s="246"/>
      <c r="D27" s="247"/>
      <c r="E27" s="906">
        <v>6324140.1401350005</v>
      </c>
      <c r="F27" s="907"/>
      <c r="G27" s="907"/>
      <c r="H27" s="908"/>
      <c r="I27" s="909">
        <v>102614.259015</v>
      </c>
      <c r="J27" s="910"/>
      <c r="K27" s="910"/>
      <c r="L27" s="911"/>
      <c r="M27" s="909">
        <v>302450.91160799999</v>
      </c>
      <c r="N27" s="910"/>
      <c r="O27" s="910"/>
      <c r="P27" s="911"/>
      <c r="Q27" s="909">
        <v>6523976.7927280003</v>
      </c>
      <c r="R27" s="910"/>
      <c r="S27" s="910"/>
      <c r="T27" s="910"/>
      <c r="U27" s="912"/>
      <c r="V27" s="290"/>
    </row>
    <row r="28" spans="1:22" ht="12.6" customHeight="1" thickBot="1" x14ac:dyDescent="0.2">
      <c r="A28" s="285" t="s">
        <v>482</v>
      </c>
      <c r="B28" s="286"/>
      <c r="C28" s="286"/>
      <c r="D28" s="287"/>
      <c r="E28" s="914">
        <v>995506.09855499957</v>
      </c>
      <c r="F28" s="915"/>
      <c r="G28" s="915"/>
      <c r="H28" s="916"/>
      <c r="I28" s="917">
        <v>273688.69350599998</v>
      </c>
      <c r="J28" s="918"/>
      <c r="K28" s="918"/>
      <c r="L28" s="919"/>
      <c r="M28" s="917">
        <v>273688.69350600004</v>
      </c>
      <c r="N28" s="918"/>
      <c r="O28" s="918"/>
      <c r="P28" s="919"/>
      <c r="Q28" s="917">
        <v>995506.09855499957</v>
      </c>
      <c r="R28" s="918"/>
      <c r="S28" s="918"/>
      <c r="T28" s="918"/>
      <c r="U28" s="920"/>
    </row>
    <row r="29" spans="1:22" ht="6.75" customHeight="1" x14ac:dyDescent="0.15"/>
    <row r="30" spans="1:22" ht="12.95" customHeight="1" thickBot="1" x14ac:dyDescent="0.2">
      <c r="A30" s="239" t="s">
        <v>519</v>
      </c>
      <c r="B30" s="239"/>
      <c r="C30" s="239"/>
      <c r="D30" s="239"/>
      <c r="R30" s="898" t="s">
        <v>269</v>
      </c>
      <c r="S30" s="898"/>
      <c r="T30" s="898"/>
      <c r="U30" s="898"/>
    </row>
    <row r="31" spans="1:22" ht="38.25" customHeight="1" x14ac:dyDescent="0.15">
      <c r="A31" s="875" t="s">
        <v>270</v>
      </c>
      <c r="B31" s="876"/>
      <c r="C31" s="876"/>
      <c r="D31" s="877"/>
      <c r="E31" s="878" t="s">
        <v>515</v>
      </c>
      <c r="F31" s="879"/>
      <c r="G31" s="879"/>
      <c r="H31" s="879"/>
      <c r="I31" s="878" t="s">
        <v>516</v>
      </c>
      <c r="J31" s="879"/>
      <c r="K31" s="879"/>
      <c r="L31" s="879"/>
      <c r="M31" s="878" t="s">
        <v>517</v>
      </c>
      <c r="N31" s="879"/>
      <c r="O31" s="879"/>
      <c r="P31" s="879"/>
      <c r="Q31" s="878" t="s">
        <v>518</v>
      </c>
      <c r="R31" s="880"/>
      <c r="S31" s="880"/>
      <c r="T31" s="880"/>
      <c r="U31" s="881"/>
    </row>
    <row r="32" spans="1:22" ht="12.6" customHeight="1" x14ac:dyDescent="0.15">
      <c r="A32" s="275" t="s">
        <v>488</v>
      </c>
      <c r="B32" s="276"/>
      <c r="C32" s="276"/>
      <c r="D32" s="277"/>
      <c r="E32" s="885">
        <v>3204426.8025949998</v>
      </c>
      <c r="F32" s="886"/>
      <c r="G32" s="886"/>
      <c r="H32" s="887"/>
      <c r="I32" s="921" t="s">
        <v>313</v>
      </c>
      <c r="J32" s="922"/>
      <c r="K32" s="922"/>
      <c r="L32" s="922"/>
      <c r="M32" s="921" t="s">
        <v>257</v>
      </c>
      <c r="N32" s="922"/>
      <c r="O32" s="922"/>
      <c r="P32" s="922"/>
      <c r="Q32" s="923">
        <v>3204426.8025949998</v>
      </c>
      <c r="R32" s="924"/>
      <c r="S32" s="924"/>
      <c r="T32" s="924"/>
      <c r="U32" s="925"/>
    </row>
    <row r="33" spans="1:24" ht="12.6" customHeight="1" x14ac:dyDescent="0.15">
      <c r="A33" s="230"/>
      <c r="B33" s="231" t="s">
        <v>489</v>
      </c>
      <c r="C33" s="231"/>
      <c r="D33" s="232"/>
      <c r="E33" s="894">
        <v>1302310.2011760001</v>
      </c>
      <c r="F33" s="895"/>
      <c r="G33" s="895"/>
      <c r="H33" s="896"/>
      <c r="I33" s="926" t="s">
        <v>257</v>
      </c>
      <c r="J33" s="927"/>
      <c r="K33" s="927"/>
      <c r="L33" s="927"/>
      <c r="M33" s="926" t="s">
        <v>257</v>
      </c>
      <c r="N33" s="927"/>
      <c r="O33" s="927"/>
      <c r="P33" s="927"/>
      <c r="Q33" s="928">
        <v>1302310.2011760001</v>
      </c>
      <c r="R33" s="929"/>
      <c r="S33" s="929"/>
      <c r="T33" s="929"/>
      <c r="U33" s="930"/>
    </row>
    <row r="34" spans="1:24" ht="12.6" customHeight="1" x14ac:dyDescent="0.15">
      <c r="A34" s="230"/>
      <c r="B34" s="231" t="s">
        <v>490</v>
      </c>
      <c r="C34" s="231"/>
      <c r="D34" s="232"/>
      <c r="E34" s="894">
        <v>247773.177</v>
      </c>
      <c r="F34" s="895"/>
      <c r="G34" s="895"/>
      <c r="H34" s="896"/>
      <c r="I34" s="926" t="s">
        <v>257</v>
      </c>
      <c r="J34" s="927"/>
      <c r="K34" s="927"/>
      <c r="L34" s="927"/>
      <c r="M34" s="926" t="s">
        <v>257</v>
      </c>
      <c r="N34" s="927"/>
      <c r="O34" s="927"/>
      <c r="P34" s="927"/>
      <c r="Q34" s="928">
        <v>247773.177</v>
      </c>
      <c r="R34" s="929"/>
      <c r="S34" s="929"/>
      <c r="T34" s="929"/>
      <c r="U34" s="930"/>
    </row>
    <row r="35" spans="1:24" ht="12.6" customHeight="1" x14ac:dyDescent="0.15">
      <c r="A35" s="230"/>
      <c r="B35" s="231" t="s">
        <v>491</v>
      </c>
      <c r="C35" s="231"/>
      <c r="D35" s="232"/>
      <c r="E35" s="894">
        <v>270260.91001200001</v>
      </c>
      <c r="F35" s="895"/>
      <c r="G35" s="895"/>
      <c r="H35" s="896"/>
      <c r="I35" s="926" t="s">
        <v>257</v>
      </c>
      <c r="J35" s="927"/>
      <c r="K35" s="927"/>
      <c r="L35" s="927"/>
      <c r="M35" s="926" t="s">
        <v>257</v>
      </c>
      <c r="N35" s="927"/>
      <c r="O35" s="927"/>
      <c r="P35" s="927"/>
      <c r="Q35" s="928">
        <v>270260.91001200001</v>
      </c>
      <c r="R35" s="929"/>
      <c r="S35" s="929"/>
      <c r="T35" s="929"/>
      <c r="U35" s="930"/>
    </row>
    <row r="36" spans="1:24" ht="12.6" customHeight="1" x14ac:dyDescent="0.15">
      <c r="A36" s="230"/>
      <c r="B36" s="231" t="s">
        <v>492</v>
      </c>
      <c r="C36" s="231"/>
      <c r="D36" s="232"/>
      <c r="E36" s="894">
        <v>68613.300023999996</v>
      </c>
      <c r="F36" s="895"/>
      <c r="G36" s="895"/>
      <c r="H36" s="896"/>
      <c r="I36" s="926" t="s">
        <v>257</v>
      </c>
      <c r="J36" s="927"/>
      <c r="K36" s="927"/>
      <c r="L36" s="927"/>
      <c r="M36" s="926" t="s">
        <v>257</v>
      </c>
      <c r="N36" s="927"/>
      <c r="O36" s="927"/>
      <c r="P36" s="927"/>
      <c r="Q36" s="928">
        <v>68613.300023999996</v>
      </c>
      <c r="R36" s="929"/>
      <c r="S36" s="929"/>
      <c r="T36" s="929"/>
      <c r="U36" s="930"/>
    </row>
    <row r="37" spans="1:24" ht="12.6" customHeight="1" x14ac:dyDescent="0.15">
      <c r="A37" s="230"/>
      <c r="B37" s="231" t="s">
        <v>493</v>
      </c>
      <c r="C37" s="231"/>
      <c r="D37" s="232"/>
      <c r="E37" s="894">
        <v>424169.48139999999</v>
      </c>
      <c r="F37" s="895"/>
      <c r="G37" s="895"/>
      <c r="H37" s="896"/>
      <c r="I37" s="926" t="s">
        <v>257</v>
      </c>
      <c r="J37" s="927"/>
      <c r="K37" s="927"/>
      <c r="L37" s="927"/>
      <c r="M37" s="926" t="s">
        <v>257</v>
      </c>
      <c r="N37" s="927"/>
      <c r="O37" s="927"/>
      <c r="P37" s="927"/>
      <c r="Q37" s="928">
        <v>424169.48139999999</v>
      </c>
      <c r="R37" s="929"/>
      <c r="S37" s="929"/>
      <c r="T37" s="929"/>
      <c r="U37" s="930"/>
    </row>
    <row r="38" spans="1:24" ht="12.6" customHeight="1" x14ac:dyDescent="0.15">
      <c r="A38" s="230"/>
      <c r="B38" s="231" t="s">
        <v>230</v>
      </c>
      <c r="C38" s="231"/>
      <c r="D38" s="232"/>
      <c r="E38" s="894">
        <v>891299.73298299965</v>
      </c>
      <c r="F38" s="895"/>
      <c r="G38" s="895"/>
      <c r="H38" s="896"/>
      <c r="I38" s="926" t="s">
        <v>257</v>
      </c>
      <c r="J38" s="927"/>
      <c r="K38" s="927"/>
      <c r="L38" s="927"/>
      <c r="M38" s="926" t="s">
        <v>257</v>
      </c>
      <c r="N38" s="927"/>
      <c r="O38" s="927"/>
      <c r="P38" s="927"/>
      <c r="Q38" s="928">
        <v>891299.73298299965</v>
      </c>
      <c r="R38" s="929"/>
      <c r="S38" s="929"/>
      <c r="T38" s="929"/>
      <c r="U38" s="930"/>
    </row>
    <row r="39" spans="1:24" ht="12.6" customHeight="1" x14ac:dyDescent="0.15">
      <c r="A39" s="230" t="s">
        <v>494</v>
      </c>
      <c r="B39" s="231"/>
      <c r="C39" s="231"/>
      <c r="D39" s="232"/>
      <c r="E39" s="894">
        <v>3098469.0525489999</v>
      </c>
      <c r="F39" s="895"/>
      <c r="G39" s="895"/>
      <c r="H39" s="896"/>
      <c r="I39" s="926" t="s">
        <v>257</v>
      </c>
      <c r="J39" s="927"/>
      <c r="K39" s="927"/>
      <c r="L39" s="927"/>
      <c r="M39" s="926" t="s">
        <v>257</v>
      </c>
      <c r="N39" s="927"/>
      <c r="O39" s="927"/>
      <c r="P39" s="927"/>
      <c r="Q39" s="928">
        <v>3098469.0525489999</v>
      </c>
      <c r="R39" s="929"/>
      <c r="S39" s="929"/>
      <c r="T39" s="929"/>
      <c r="U39" s="930"/>
    </row>
    <row r="40" spans="1:24" ht="12.6" customHeight="1" x14ac:dyDescent="0.15">
      <c r="A40" s="230"/>
      <c r="B40" s="231" t="s">
        <v>495</v>
      </c>
      <c r="C40" s="231"/>
      <c r="D40" s="232"/>
      <c r="E40" s="894">
        <v>592586.92140700005</v>
      </c>
      <c r="F40" s="895"/>
      <c r="G40" s="895"/>
      <c r="H40" s="896"/>
      <c r="I40" s="926" t="s">
        <v>257</v>
      </c>
      <c r="J40" s="927"/>
      <c r="K40" s="927"/>
      <c r="L40" s="927"/>
      <c r="M40" s="926" t="s">
        <v>257</v>
      </c>
      <c r="N40" s="927"/>
      <c r="O40" s="927"/>
      <c r="P40" s="927"/>
      <c r="Q40" s="928">
        <v>592586.92140700005</v>
      </c>
      <c r="R40" s="929"/>
      <c r="S40" s="929"/>
      <c r="T40" s="929"/>
      <c r="U40" s="930"/>
    </row>
    <row r="41" spans="1:24" ht="12.6" customHeight="1" x14ac:dyDescent="0.15">
      <c r="A41" s="230"/>
      <c r="B41" s="231" t="s">
        <v>496</v>
      </c>
      <c r="C41" s="231"/>
      <c r="D41" s="232"/>
      <c r="E41" s="894">
        <v>70611.275221999997</v>
      </c>
      <c r="F41" s="895"/>
      <c r="G41" s="895"/>
      <c r="H41" s="896"/>
      <c r="I41" s="926" t="s">
        <v>257</v>
      </c>
      <c r="J41" s="927"/>
      <c r="K41" s="927"/>
      <c r="L41" s="927"/>
      <c r="M41" s="926" t="s">
        <v>257</v>
      </c>
      <c r="N41" s="927"/>
      <c r="O41" s="927"/>
      <c r="P41" s="927"/>
      <c r="Q41" s="928">
        <v>70611.275221999997</v>
      </c>
      <c r="R41" s="929"/>
      <c r="S41" s="929"/>
      <c r="T41" s="929"/>
      <c r="U41" s="930"/>
    </row>
    <row r="42" spans="1:24" ht="12.6" customHeight="1" x14ac:dyDescent="0.15">
      <c r="A42" s="230"/>
      <c r="B42" s="291" t="s">
        <v>497</v>
      </c>
      <c r="C42" s="291"/>
      <c r="D42" s="232"/>
      <c r="E42" s="894">
        <v>1490528.236179</v>
      </c>
      <c r="F42" s="895"/>
      <c r="G42" s="895"/>
      <c r="H42" s="896"/>
      <c r="I42" s="926" t="s">
        <v>257</v>
      </c>
      <c r="J42" s="927"/>
      <c r="K42" s="927"/>
      <c r="L42" s="927"/>
      <c r="M42" s="926" t="s">
        <v>257</v>
      </c>
      <c r="N42" s="927"/>
      <c r="O42" s="927"/>
      <c r="P42" s="927"/>
      <c r="Q42" s="928">
        <v>1490528.236179</v>
      </c>
      <c r="R42" s="929"/>
      <c r="S42" s="929"/>
      <c r="T42" s="929"/>
      <c r="U42" s="930"/>
      <c r="X42" s="220"/>
    </row>
    <row r="43" spans="1:24" ht="12.6" customHeight="1" x14ac:dyDescent="0.15">
      <c r="A43" s="230"/>
      <c r="B43" s="231" t="s">
        <v>498</v>
      </c>
      <c r="C43" s="231"/>
      <c r="D43" s="237"/>
      <c r="E43" s="894">
        <v>41538.448673999999</v>
      </c>
      <c r="F43" s="895"/>
      <c r="G43" s="895"/>
      <c r="H43" s="896"/>
      <c r="I43" s="926" t="s">
        <v>257</v>
      </c>
      <c r="J43" s="927"/>
      <c r="K43" s="927"/>
      <c r="L43" s="927"/>
      <c r="M43" s="926" t="s">
        <v>257</v>
      </c>
      <c r="N43" s="927"/>
      <c r="O43" s="927"/>
      <c r="P43" s="927"/>
      <c r="Q43" s="928">
        <v>41538.448673999999</v>
      </c>
      <c r="R43" s="929"/>
      <c r="S43" s="929"/>
      <c r="T43" s="929"/>
      <c r="U43" s="930"/>
      <c r="X43" s="220"/>
    </row>
    <row r="44" spans="1:24" ht="12.6" customHeight="1" x14ac:dyDescent="0.15">
      <c r="A44" s="230"/>
      <c r="B44" s="231" t="s">
        <v>499</v>
      </c>
      <c r="C44" s="231"/>
      <c r="D44" s="232"/>
      <c r="E44" s="894">
        <v>8944.7530000000006</v>
      </c>
      <c r="F44" s="895"/>
      <c r="G44" s="895"/>
      <c r="H44" s="896"/>
      <c r="I44" s="926" t="s">
        <v>257</v>
      </c>
      <c r="J44" s="927"/>
      <c r="K44" s="927"/>
      <c r="L44" s="927"/>
      <c r="M44" s="926" t="s">
        <v>257</v>
      </c>
      <c r="N44" s="927"/>
      <c r="O44" s="927"/>
      <c r="P44" s="927"/>
      <c r="Q44" s="928">
        <v>8944.7530000000006</v>
      </c>
      <c r="R44" s="929"/>
      <c r="S44" s="929"/>
      <c r="T44" s="929"/>
      <c r="U44" s="930"/>
      <c r="X44" s="220"/>
    </row>
    <row r="45" spans="1:24" ht="12.6" customHeight="1" x14ac:dyDescent="0.15">
      <c r="A45" s="230"/>
      <c r="B45" s="231" t="s">
        <v>500</v>
      </c>
      <c r="C45" s="231"/>
      <c r="D45" s="232"/>
      <c r="E45" s="894">
        <v>122118.482573</v>
      </c>
      <c r="F45" s="895"/>
      <c r="G45" s="895"/>
      <c r="H45" s="896"/>
      <c r="I45" s="926" t="s">
        <v>257</v>
      </c>
      <c r="J45" s="927"/>
      <c r="K45" s="927"/>
      <c r="L45" s="927"/>
      <c r="M45" s="926" t="s">
        <v>257</v>
      </c>
      <c r="N45" s="927"/>
      <c r="O45" s="927"/>
      <c r="P45" s="927"/>
      <c r="Q45" s="928">
        <v>122118.482573</v>
      </c>
      <c r="R45" s="929"/>
      <c r="S45" s="929"/>
      <c r="T45" s="929"/>
      <c r="U45" s="930"/>
      <c r="X45" s="220"/>
    </row>
    <row r="46" spans="1:24" ht="12.6" customHeight="1" x14ac:dyDescent="0.15">
      <c r="A46" s="230"/>
      <c r="B46" s="231" t="s">
        <v>501</v>
      </c>
      <c r="C46" s="231"/>
      <c r="D46" s="232"/>
      <c r="E46" s="894">
        <v>83277.179283000005</v>
      </c>
      <c r="F46" s="895"/>
      <c r="G46" s="895"/>
      <c r="H46" s="896"/>
      <c r="I46" s="926" t="s">
        <v>257</v>
      </c>
      <c r="J46" s="927"/>
      <c r="K46" s="927"/>
      <c r="L46" s="927"/>
      <c r="M46" s="926" t="s">
        <v>257</v>
      </c>
      <c r="N46" s="927"/>
      <c r="O46" s="927"/>
      <c r="P46" s="927"/>
      <c r="Q46" s="928">
        <v>83277.179283000005</v>
      </c>
      <c r="R46" s="929"/>
      <c r="S46" s="929"/>
      <c r="T46" s="929"/>
      <c r="U46" s="930"/>
      <c r="X46" s="220"/>
    </row>
    <row r="47" spans="1:24" ht="12.6" customHeight="1" x14ac:dyDescent="0.15">
      <c r="A47" s="230"/>
      <c r="B47" s="231" t="s">
        <v>230</v>
      </c>
      <c r="C47" s="231"/>
      <c r="D47" s="232"/>
      <c r="E47" s="894">
        <v>688863.75621100003</v>
      </c>
      <c r="F47" s="895"/>
      <c r="G47" s="895"/>
      <c r="H47" s="896"/>
      <c r="I47" s="926" t="s">
        <v>257</v>
      </c>
      <c r="J47" s="927"/>
      <c r="K47" s="927"/>
      <c r="L47" s="927"/>
      <c r="M47" s="926" t="s">
        <v>257</v>
      </c>
      <c r="N47" s="927"/>
      <c r="O47" s="927"/>
      <c r="P47" s="927"/>
      <c r="Q47" s="928">
        <v>688863.75621100003</v>
      </c>
      <c r="R47" s="929"/>
      <c r="S47" s="929"/>
      <c r="T47" s="929"/>
      <c r="U47" s="930"/>
    </row>
    <row r="48" spans="1:24" ht="12.6" customHeight="1" x14ac:dyDescent="0.15">
      <c r="A48" s="230" t="s">
        <v>502</v>
      </c>
      <c r="B48" s="231"/>
      <c r="C48" s="231"/>
      <c r="D48" s="232"/>
      <c r="E48" s="894">
        <v>360.032218</v>
      </c>
      <c r="F48" s="895"/>
      <c r="G48" s="895"/>
      <c r="H48" s="896"/>
      <c r="I48" s="926" t="s">
        <v>257</v>
      </c>
      <c r="J48" s="927"/>
      <c r="K48" s="927"/>
      <c r="L48" s="927"/>
      <c r="M48" s="926" t="s">
        <v>257</v>
      </c>
      <c r="N48" s="927"/>
      <c r="O48" s="927"/>
      <c r="P48" s="927"/>
      <c r="Q48" s="928">
        <v>360.032218</v>
      </c>
      <c r="R48" s="929"/>
      <c r="S48" s="929"/>
      <c r="T48" s="929"/>
      <c r="U48" s="930"/>
    </row>
    <row r="49" spans="1:21" ht="12.6" customHeight="1" x14ac:dyDescent="0.15">
      <c r="A49" s="230"/>
      <c r="B49" s="231" t="s">
        <v>503</v>
      </c>
      <c r="C49" s="231"/>
      <c r="D49" s="232"/>
      <c r="E49" s="894">
        <v>360.032218</v>
      </c>
      <c r="F49" s="895"/>
      <c r="G49" s="895"/>
      <c r="H49" s="896"/>
      <c r="I49" s="926" t="s">
        <v>257</v>
      </c>
      <c r="J49" s="927"/>
      <c r="K49" s="927"/>
      <c r="L49" s="927"/>
      <c r="M49" s="926" t="s">
        <v>257</v>
      </c>
      <c r="N49" s="927"/>
      <c r="O49" s="927"/>
      <c r="P49" s="927"/>
      <c r="Q49" s="928">
        <v>360.032218</v>
      </c>
      <c r="R49" s="929"/>
      <c r="S49" s="929"/>
      <c r="T49" s="929"/>
      <c r="U49" s="930"/>
    </row>
    <row r="50" spans="1:21" ht="12.6" customHeight="1" x14ac:dyDescent="0.15">
      <c r="A50" s="230" t="s">
        <v>504</v>
      </c>
      <c r="B50" s="231"/>
      <c r="C50" s="231"/>
      <c r="D50" s="232"/>
      <c r="E50" s="894">
        <v>34693.636808000003</v>
      </c>
      <c r="F50" s="895"/>
      <c r="G50" s="895"/>
      <c r="H50" s="896"/>
      <c r="I50" s="926" t="s">
        <v>257</v>
      </c>
      <c r="J50" s="927"/>
      <c r="K50" s="927"/>
      <c r="L50" s="927"/>
      <c r="M50" s="926" t="s">
        <v>257</v>
      </c>
      <c r="N50" s="927"/>
      <c r="O50" s="927"/>
      <c r="P50" s="927"/>
      <c r="Q50" s="928">
        <v>34693.636808000003</v>
      </c>
      <c r="R50" s="929"/>
      <c r="S50" s="929"/>
      <c r="T50" s="929"/>
      <c r="U50" s="930"/>
    </row>
    <row r="51" spans="1:21" ht="12.6" customHeight="1" x14ac:dyDescent="0.15">
      <c r="A51" s="230"/>
      <c r="B51" s="231" t="s">
        <v>505</v>
      </c>
      <c r="C51" s="231"/>
      <c r="D51" s="232"/>
      <c r="E51" s="894">
        <v>34672.661874999998</v>
      </c>
      <c r="F51" s="895"/>
      <c r="G51" s="895"/>
      <c r="H51" s="896"/>
      <c r="I51" s="926" t="s">
        <v>257</v>
      </c>
      <c r="J51" s="927"/>
      <c r="K51" s="927"/>
      <c r="L51" s="927"/>
      <c r="M51" s="926" t="s">
        <v>257</v>
      </c>
      <c r="N51" s="927"/>
      <c r="O51" s="927"/>
      <c r="P51" s="927"/>
      <c r="Q51" s="928">
        <v>34672.661874999998</v>
      </c>
      <c r="R51" s="929"/>
      <c r="S51" s="929"/>
      <c r="T51" s="929"/>
      <c r="U51" s="930"/>
    </row>
    <row r="52" spans="1:21" ht="12.6" customHeight="1" x14ac:dyDescent="0.15">
      <c r="A52" s="280"/>
      <c r="B52" s="281" t="s">
        <v>230</v>
      </c>
      <c r="C52" s="281"/>
      <c r="D52" s="282"/>
      <c r="E52" s="902">
        <v>20.974933000004967</v>
      </c>
      <c r="F52" s="903"/>
      <c r="G52" s="903"/>
      <c r="H52" s="904"/>
      <c r="I52" s="931" t="s">
        <v>257</v>
      </c>
      <c r="J52" s="932"/>
      <c r="K52" s="932"/>
      <c r="L52" s="932"/>
      <c r="M52" s="933" t="s">
        <v>257</v>
      </c>
      <c r="N52" s="934"/>
      <c r="O52" s="934"/>
      <c r="P52" s="935"/>
      <c r="Q52" s="936">
        <v>20.974933000004967</v>
      </c>
      <c r="R52" s="937"/>
      <c r="S52" s="937"/>
      <c r="T52" s="937"/>
      <c r="U52" s="938"/>
    </row>
    <row r="53" spans="1:21" ht="12.6" customHeight="1" x14ac:dyDescent="0.15">
      <c r="A53" s="245" t="s">
        <v>506</v>
      </c>
      <c r="B53" s="246"/>
      <c r="C53" s="246"/>
      <c r="D53" s="247"/>
      <c r="E53" s="909">
        <v>71624.145455999998</v>
      </c>
      <c r="F53" s="910"/>
      <c r="G53" s="910"/>
      <c r="H53" s="911"/>
      <c r="I53" s="939" t="s">
        <v>257</v>
      </c>
      <c r="J53" s="940"/>
      <c r="K53" s="940"/>
      <c r="L53" s="940"/>
      <c r="M53" s="939" t="s">
        <v>257</v>
      </c>
      <c r="N53" s="940"/>
      <c r="O53" s="940"/>
      <c r="P53" s="940"/>
      <c r="Q53" s="941">
        <v>71624.145455999998</v>
      </c>
      <c r="R53" s="942"/>
      <c r="S53" s="942"/>
      <c r="T53" s="942"/>
      <c r="U53" s="943"/>
    </row>
    <row r="54" spans="1:21" ht="12.6" customHeight="1" x14ac:dyDescent="0.15">
      <c r="A54" s="275" t="s">
        <v>507</v>
      </c>
      <c r="B54" s="276"/>
      <c r="C54" s="276"/>
      <c r="D54" s="277"/>
      <c r="E54" s="885">
        <v>67605.769211000006</v>
      </c>
      <c r="F54" s="886"/>
      <c r="G54" s="886"/>
      <c r="H54" s="887"/>
      <c r="I54" s="921" t="s">
        <v>257</v>
      </c>
      <c r="J54" s="922"/>
      <c r="K54" s="922"/>
      <c r="L54" s="922"/>
      <c r="M54" s="921" t="s">
        <v>257</v>
      </c>
      <c r="N54" s="922"/>
      <c r="O54" s="922"/>
      <c r="P54" s="922"/>
      <c r="Q54" s="923">
        <v>67605.769211000006</v>
      </c>
      <c r="R54" s="924"/>
      <c r="S54" s="924"/>
      <c r="T54" s="924"/>
      <c r="U54" s="925"/>
    </row>
    <row r="55" spans="1:21" ht="12.6" customHeight="1" x14ac:dyDescent="0.15">
      <c r="A55" s="280" t="s">
        <v>508</v>
      </c>
      <c r="B55" s="281"/>
      <c r="C55" s="281"/>
      <c r="D55" s="282"/>
      <c r="E55" s="902">
        <v>47175.088908999998</v>
      </c>
      <c r="F55" s="903"/>
      <c r="G55" s="903"/>
      <c r="H55" s="904"/>
      <c r="I55" s="931" t="s">
        <v>257</v>
      </c>
      <c r="J55" s="932"/>
      <c r="K55" s="932"/>
      <c r="L55" s="932"/>
      <c r="M55" s="931" t="s">
        <v>257</v>
      </c>
      <c r="N55" s="932"/>
      <c r="O55" s="932"/>
      <c r="P55" s="932"/>
      <c r="Q55" s="936">
        <v>47175.088908999998</v>
      </c>
      <c r="R55" s="937"/>
      <c r="S55" s="937"/>
      <c r="T55" s="937"/>
      <c r="U55" s="938"/>
    </row>
    <row r="56" spans="1:21" ht="12.6" customHeight="1" x14ac:dyDescent="0.15">
      <c r="A56" s="245" t="s">
        <v>509</v>
      </c>
      <c r="B56" s="246"/>
      <c r="C56" s="246"/>
      <c r="D56" s="247"/>
      <c r="E56" s="909">
        <v>20430.680302000001</v>
      </c>
      <c r="F56" s="910"/>
      <c r="G56" s="910"/>
      <c r="H56" s="911"/>
      <c r="I56" s="939" t="s">
        <v>257</v>
      </c>
      <c r="J56" s="940"/>
      <c r="K56" s="940"/>
      <c r="L56" s="940"/>
      <c r="M56" s="939" t="s">
        <v>257</v>
      </c>
      <c r="N56" s="940"/>
      <c r="O56" s="940"/>
      <c r="P56" s="940"/>
      <c r="Q56" s="941">
        <v>20430.680302000001</v>
      </c>
      <c r="R56" s="942"/>
      <c r="S56" s="942"/>
      <c r="T56" s="942"/>
      <c r="U56" s="943"/>
    </row>
    <row r="57" spans="1:21" ht="12.6" customHeight="1" thickBot="1" x14ac:dyDescent="0.2">
      <c r="A57" s="285" t="s">
        <v>510</v>
      </c>
      <c r="B57" s="286"/>
      <c r="C57" s="286"/>
      <c r="D57" s="287"/>
      <c r="E57" s="917">
        <v>92054.825758000006</v>
      </c>
      <c r="F57" s="918"/>
      <c r="G57" s="918"/>
      <c r="H57" s="919"/>
      <c r="I57" s="944" t="s">
        <v>257</v>
      </c>
      <c r="J57" s="945"/>
      <c r="K57" s="945"/>
      <c r="L57" s="945"/>
      <c r="M57" s="944" t="s">
        <v>257</v>
      </c>
      <c r="N57" s="945"/>
      <c r="O57" s="945"/>
      <c r="P57" s="945"/>
      <c r="Q57" s="946">
        <v>92054.825758000006</v>
      </c>
      <c r="R57" s="947"/>
      <c r="S57" s="947"/>
      <c r="T57" s="947"/>
      <c r="U57" s="948"/>
    </row>
    <row r="58" spans="1:21" ht="6.75" customHeight="1" x14ac:dyDescent="0.15">
      <c r="A58" s="262"/>
      <c r="B58" s="262"/>
      <c r="C58" s="262"/>
      <c r="D58" s="262"/>
      <c r="E58" s="292"/>
      <c r="F58" s="293"/>
      <c r="G58" s="293"/>
      <c r="H58" s="293"/>
      <c r="I58" s="294"/>
      <c r="J58" s="295"/>
      <c r="K58" s="295"/>
      <c r="L58" s="295"/>
      <c r="M58" s="294"/>
      <c r="N58" s="295"/>
      <c r="O58" s="295"/>
      <c r="P58" s="295"/>
      <c r="Q58" s="296"/>
      <c r="R58" s="297"/>
      <c r="S58" s="297"/>
      <c r="T58" s="297"/>
      <c r="U58" s="297"/>
    </row>
    <row r="59" spans="1:21" ht="12.95" customHeight="1" thickBot="1" x14ac:dyDescent="0.2">
      <c r="A59" s="239" t="s">
        <v>520</v>
      </c>
      <c r="B59" s="239"/>
      <c r="C59" s="239"/>
      <c r="D59" s="239"/>
      <c r="N59" s="898" t="s">
        <v>269</v>
      </c>
      <c r="O59" s="898"/>
      <c r="P59" s="898"/>
      <c r="R59" s="298" t="s">
        <v>521</v>
      </c>
    </row>
    <row r="60" spans="1:21" ht="56.25" customHeight="1" x14ac:dyDescent="0.15">
      <c r="A60" s="875" t="s">
        <v>270</v>
      </c>
      <c r="B60" s="876"/>
      <c r="C60" s="876"/>
      <c r="D60" s="877"/>
      <c r="E60" s="878" t="s">
        <v>522</v>
      </c>
      <c r="F60" s="878"/>
      <c r="G60" s="878"/>
      <c r="H60" s="878" t="s">
        <v>523</v>
      </c>
      <c r="I60" s="880"/>
      <c r="J60" s="880"/>
      <c r="K60" s="878" t="s">
        <v>524</v>
      </c>
      <c r="L60" s="880"/>
      <c r="M60" s="880"/>
      <c r="N60" s="952" t="s">
        <v>525</v>
      </c>
      <c r="O60" s="952"/>
      <c r="P60" s="953"/>
      <c r="R60" s="949" t="s">
        <v>526</v>
      </c>
      <c r="S60" s="950"/>
      <c r="T60" s="951"/>
    </row>
    <row r="61" spans="1:21" ht="12.95" customHeight="1" x14ac:dyDescent="0.15">
      <c r="A61" s="275" t="s">
        <v>527</v>
      </c>
      <c r="B61" s="276"/>
      <c r="C61" s="276"/>
      <c r="D61" s="277"/>
      <c r="E61" s="885">
        <v>3205797.3646649998</v>
      </c>
      <c r="F61" s="886"/>
      <c r="G61" s="887"/>
      <c r="H61" s="885">
        <v>96690</v>
      </c>
      <c r="I61" s="886"/>
      <c r="J61" s="887"/>
      <c r="K61" s="885">
        <v>107929.79754399999</v>
      </c>
      <c r="L61" s="886"/>
      <c r="M61" s="887"/>
      <c r="N61" s="885">
        <v>3194557.5671209996</v>
      </c>
      <c r="O61" s="886"/>
      <c r="P61" s="913"/>
      <c r="R61" s="885">
        <v>3097867.5671209996</v>
      </c>
      <c r="S61" s="886"/>
      <c r="T61" s="887"/>
    </row>
    <row r="62" spans="1:21" ht="12.95" customHeight="1" x14ac:dyDescent="0.15">
      <c r="A62" s="230"/>
      <c r="B62" s="231" t="s">
        <v>489</v>
      </c>
      <c r="C62" s="231"/>
      <c r="D62" s="232"/>
      <c r="E62" s="894">
        <v>1303891.5959340001</v>
      </c>
      <c r="F62" s="895"/>
      <c r="G62" s="896"/>
      <c r="H62" s="894">
        <v>47534</v>
      </c>
      <c r="I62" s="895"/>
      <c r="J62" s="896"/>
      <c r="K62" s="894">
        <v>49061.503455999999</v>
      </c>
      <c r="L62" s="895"/>
      <c r="M62" s="896"/>
      <c r="N62" s="894">
        <v>1302364.0924780001</v>
      </c>
      <c r="O62" s="895"/>
      <c r="P62" s="897"/>
      <c r="R62" s="928">
        <v>1254830.0924780001</v>
      </c>
      <c r="S62" s="929"/>
      <c r="T62" s="954"/>
    </row>
    <row r="63" spans="1:21" ht="12.95" customHeight="1" x14ac:dyDescent="0.15">
      <c r="A63" s="230"/>
      <c r="B63" s="231" t="s">
        <v>490</v>
      </c>
      <c r="C63" s="231"/>
      <c r="D63" s="232"/>
      <c r="E63" s="894">
        <v>247773.177</v>
      </c>
      <c r="F63" s="895"/>
      <c r="G63" s="896"/>
      <c r="H63" s="894">
        <v>1183</v>
      </c>
      <c r="I63" s="895"/>
      <c r="J63" s="896"/>
      <c r="K63" s="894">
        <v>-1796.4760000000001</v>
      </c>
      <c r="L63" s="895"/>
      <c r="M63" s="896"/>
      <c r="N63" s="894">
        <v>250752.65299999999</v>
      </c>
      <c r="O63" s="895"/>
      <c r="P63" s="897"/>
      <c r="R63" s="928">
        <v>249569.65299999999</v>
      </c>
      <c r="S63" s="929"/>
      <c r="T63" s="954"/>
    </row>
    <row r="64" spans="1:21" ht="12.95" customHeight="1" x14ac:dyDescent="0.15">
      <c r="A64" s="230"/>
      <c r="B64" s="231" t="s">
        <v>493</v>
      </c>
      <c r="C64" s="231"/>
      <c r="D64" s="232"/>
      <c r="E64" s="894">
        <v>423707.12894299999</v>
      </c>
      <c r="F64" s="895"/>
      <c r="G64" s="896"/>
      <c r="H64" s="894">
        <v>15463.001</v>
      </c>
      <c r="I64" s="895"/>
      <c r="J64" s="896"/>
      <c r="K64" s="894">
        <v>114583.747821</v>
      </c>
      <c r="L64" s="895"/>
      <c r="M64" s="896"/>
      <c r="N64" s="894">
        <v>324586.38212199998</v>
      </c>
      <c r="O64" s="895"/>
      <c r="P64" s="897"/>
      <c r="R64" s="928">
        <v>309123.38112199999</v>
      </c>
      <c r="S64" s="929"/>
      <c r="T64" s="954"/>
    </row>
    <row r="65" spans="1:22" ht="12.95" customHeight="1" x14ac:dyDescent="0.15">
      <c r="A65" s="230"/>
      <c r="B65" s="231" t="s">
        <v>230</v>
      </c>
      <c r="C65" s="231"/>
      <c r="D65" s="232"/>
      <c r="E65" s="894">
        <v>1230425.4627879998</v>
      </c>
      <c r="F65" s="895"/>
      <c r="G65" s="896"/>
      <c r="H65" s="894">
        <v>32509.999</v>
      </c>
      <c r="I65" s="895"/>
      <c r="J65" s="896"/>
      <c r="K65" s="894">
        <v>-53918.977732999992</v>
      </c>
      <c r="L65" s="895"/>
      <c r="M65" s="896"/>
      <c r="N65" s="894">
        <v>1316854.4395209998</v>
      </c>
      <c r="O65" s="895"/>
      <c r="P65" s="897"/>
      <c r="R65" s="928">
        <v>1284344.4405209997</v>
      </c>
      <c r="S65" s="929"/>
      <c r="T65" s="954"/>
      <c r="V65" s="290"/>
    </row>
    <row r="66" spans="1:22" ht="12.95" customHeight="1" x14ac:dyDescent="0.15">
      <c r="A66" s="280" t="s">
        <v>528</v>
      </c>
      <c r="B66" s="281"/>
      <c r="C66" s="281"/>
      <c r="D66" s="282"/>
      <c r="E66" s="902">
        <v>3020850.2002460002</v>
      </c>
      <c r="F66" s="903"/>
      <c r="G66" s="904"/>
      <c r="H66" s="902">
        <v>271362</v>
      </c>
      <c r="I66" s="903"/>
      <c r="J66" s="904"/>
      <c r="K66" s="902">
        <v>267264.47776899999</v>
      </c>
      <c r="L66" s="903"/>
      <c r="M66" s="904"/>
      <c r="N66" s="902">
        <v>3024947.7224770002</v>
      </c>
      <c r="O66" s="903"/>
      <c r="P66" s="905"/>
      <c r="R66" s="936">
        <v>2753585.7224770002</v>
      </c>
      <c r="S66" s="937"/>
      <c r="T66" s="955"/>
    </row>
    <row r="67" spans="1:22" ht="12.95" customHeight="1" x14ac:dyDescent="0.15">
      <c r="A67" s="245" t="s">
        <v>529</v>
      </c>
      <c r="B67" s="246"/>
      <c r="C67" s="246"/>
      <c r="D67" s="247"/>
      <c r="E67" s="909">
        <v>184947.16441899957</v>
      </c>
      <c r="F67" s="910"/>
      <c r="G67" s="911"/>
      <c r="H67" s="909">
        <v>-174672</v>
      </c>
      <c r="I67" s="910"/>
      <c r="J67" s="911"/>
      <c r="K67" s="909">
        <v>-159334.68022500002</v>
      </c>
      <c r="L67" s="910"/>
      <c r="M67" s="911"/>
      <c r="N67" s="909">
        <v>169609.84464399959</v>
      </c>
      <c r="O67" s="910"/>
      <c r="P67" s="912"/>
      <c r="R67" s="941">
        <v>344281.84464399959</v>
      </c>
      <c r="S67" s="942"/>
      <c r="T67" s="956"/>
      <c r="V67" s="290"/>
    </row>
    <row r="68" spans="1:22" ht="12.95" customHeight="1" x14ac:dyDescent="0.15">
      <c r="A68" s="275" t="s">
        <v>530</v>
      </c>
      <c r="B68" s="276"/>
      <c r="C68" s="276"/>
      <c r="D68" s="277"/>
      <c r="E68" s="885">
        <v>326851.31217599998</v>
      </c>
      <c r="F68" s="886"/>
      <c r="G68" s="887"/>
      <c r="H68" s="885">
        <v>72951</v>
      </c>
      <c r="I68" s="886"/>
      <c r="J68" s="887"/>
      <c r="K68" s="885">
        <v>56421.223986000005</v>
      </c>
      <c r="L68" s="886"/>
      <c r="M68" s="887"/>
      <c r="N68" s="885">
        <v>343381.08818999998</v>
      </c>
      <c r="O68" s="886"/>
      <c r="P68" s="913"/>
      <c r="R68" s="923">
        <v>270430.08818999998</v>
      </c>
      <c r="S68" s="924"/>
      <c r="T68" s="957"/>
    </row>
    <row r="69" spans="1:22" ht="12.95" customHeight="1" x14ac:dyDescent="0.15">
      <c r="A69" s="230"/>
      <c r="B69" s="231" t="s">
        <v>493</v>
      </c>
      <c r="C69" s="231"/>
      <c r="D69" s="232"/>
      <c r="E69" s="894">
        <v>41537.749750000003</v>
      </c>
      <c r="F69" s="895"/>
      <c r="G69" s="896"/>
      <c r="H69" s="894">
        <v>49536</v>
      </c>
      <c r="I69" s="895"/>
      <c r="J69" s="896"/>
      <c r="K69" s="894">
        <v>36783.501869</v>
      </c>
      <c r="L69" s="895"/>
      <c r="M69" s="896"/>
      <c r="N69" s="894">
        <v>54290.247881000003</v>
      </c>
      <c r="O69" s="895"/>
      <c r="P69" s="897"/>
      <c r="R69" s="928">
        <v>4754.247881000003</v>
      </c>
      <c r="S69" s="929"/>
      <c r="T69" s="954"/>
    </row>
    <row r="70" spans="1:22" ht="12.95" customHeight="1" x14ac:dyDescent="0.15">
      <c r="A70" s="230"/>
      <c r="B70" s="231" t="s">
        <v>531</v>
      </c>
      <c r="C70" s="231"/>
      <c r="D70" s="232"/>
      <c r="E70" s="894">
        <v>26208.244406000002</v>
      </c>
      <c r="F70" s="895"/>
      <c r="G70" s="896"/>
      <c r="H70" s="894">
        <v>21007</v>
      </c>
      <c r="I70" s="895"/>
      <c r="J70" s="896"/>
      <c r="K70" s="894">
        <v>18939.874975999999</v>
      </c>
      <c r="L70" s="895"/>
      <c r="M70" s="896"/>
      <c r="N70" s="894">
        <v>28275.369429999999</v>
      </c>
      <c r="O70" s="895"/>
      <c r="P70" s="897"/>
      <c r="R70" s="928">
        <v>7268.3694300000025</v>
      </c>
      <c r="S70" s="929"/>
      <c r="T70" s="954"/>
    </row>
    <row r="71" spans="1:22" ht="12.95" customHeight="1" x14ac:dyDescent="0.15">
      <c r="A71" s="230"/>
      <c r="B71" s="231" t="s">
        <v>230</v>
      </c>
      <c r="C71" s="231"/>
      <c r="D71" s="232"/>
      <c r="E71" s="894">
        <v>259105.31801999995</v>
      </c>
      <c r="F71" s="895"/>
      <c r="G71" s="896"/>
      <c r="H71" s="894">
        <v>2408</v>
      </c>
      <c r="I71" s="895"/>
      <c r="J71" s="896"/>
      <c r="K71" s="894">
        <v>697.84714100000565</v>
      </c>
      <c r="L71" s="895"/>
      <c r="M71" s="896"/>
      <c r="N71" s="894">
        <v>260815.47087899994</v>
      </c>
      <c r="O71" s="895"/>
      <c r="P71" s="897"/>
      <c r="R71" s="928">
        <v>258407.47087899994</v>
      </c>
      <c r="S71" s="929"/>
      <c r="T71" s="954"/>
    </row>
    <row r="72" spans="1:22" ht="12.95" customHeight="1" x14ac:dyDescent="0.15">
      <c r="A72" s="230" t="s">
        <v>532</v>
      </c>
      <c r="B72" s="231"/>
      <c r="C72" s="231"/>
      <c r="D72" s="232"/>
      <c r="E72" s="894">
        <v>357044.70143299998</v>
      </c>
      <c r="F72" s="895"/>
      <c r="G72" s="896"/>
      <c r="H72" s="894">
        <v>50073</v>
      </c>
      <c r="I72" s="895"/>
      <c r="J72" s="896"/>
      <c r="K72" s="894">
        <v>34338.854371000001</v>
      </c>
      <c r="L72" s="895"/>
      <c r="M72" s="896"/>
      <c r="N72" s="894">
        <v>372778.84706199996</v>
      </c>
      <c r="O72" s="895"/>
      <c r="P72" s="897"/>
      <c r="R72" s="928">
        <v>322705.84706199996</v>
      </c>
      <c r="S72" s="929"/>
      <c r="T72" s="954"/>
    </row>
    <row r="73" spans="1:22" ht="12.95" customHeight="1" x14ac:dyDescent="0.15">
      <c r="A73" s="230"/>
      <c r="B73" s="231" t="s">
        <v>533</v>
      </c>
      <c r="C73" s="231"/>
      <c r="D73" s="232"/>
      <c r="E73" s="894">
        <v>99159.244183999996</v>
      </c>
      <c r="F73" s="895"/>
      <c r="G73" s="896"/>
      <c r="H73" s="894">
        <v>38149</v>
      </c>
      <c r="I73" s="895"/>
      <c r="J73" s="896"/>
      <c r="K73" s="894">
        <v>22122.411795</v>
      </c>
      <c r="L73" s="895"/>
      <c r="M73" s="896"/>
      <c r="N73" s="894">
        <v>115185.83238900002</v>
      </c>
      <c r="O73" s="895"/>
      <c r="P73" s="897"/>
      <c r="R73" s="928">
        <v>77036.832388999988</v>
      </c>
      <c r="S73" s="929"/>
      <c r="T73" s="954"/>
    </row>
    <row r="74" spans="1:22" ht="12.95" customHeight="1" x14ac:dyDescent="0.15">
      <c r="A74" s="230"/>
      <c r="B74" s="231" t="s">
        <v>534</v>
      </c>
      <c r="C74" s="231"/>
      <c r="D74" s="232"/>
      <c r="E74" s="894">
        <v>16044.499444999999</v>
      </c>
      <c r="F74" s="895"/>
      <c r="G74" s="896"/>
      <c r="H74" s="894">
        <v>9920</v>
      </c>
      <c r="I74" s="895"/>
      <c r="J74" s="896"/>
      <c r="K74" s="894">
        <v>10156.128615</v>
      </c>
      <c r="L74" s="895"/>
      <c r="M74" s="896"/>
      <c r="N74" s="894">
        <v>15808.370830000002</v>
      </c>
      <c r="O74" s="895"/>
      <c r="P74" s="897"/>
      <c r="R74" s="928">
        <v>5888.3708299999998</v>
      </c>
      <c r="S74" s="929"/>
      <c r="T74" s="954"/>
    </row>
    <row r="75" spans="1:22" ht="12.95" customHeight="1" x14ac:dyDescent="0.15">
      <c r="A75" s="280"/>
      <c r="B75" s="281" t="s">
        <v>230</v>
      </c>
      <c r="C75" s="281"/>
      <c r="D75" s="282"/>
      <c r="E75" s="902">
        <v>241840.95780399998</v>
      </c>
      <c r="F75" s="903"/>
      <c r="G75" s="904"/>
      <c r="H75" s="902">
        <v>2004</v>
      </c>
      <c r="I75" s="903"/>
      <c r="J75" s="904"/>
      <c r="K75" s="902">
        <v>2060.3139610000017</v>
      </c>
      <c r="L75" s="903"/>
      <c r="M75" s="904"/>
      <c r="N75" s="902">
        <v>241784.64384299997</v>
      </c>
      <c r="O75" s="903"/>
      <c r="P75" s="905"/>
      <c r="R75" s="936">
        <v>239780.64384299997</v>
      </c>
      <c r="S75" s="937"/>
      <c r="T75" s="955"/>
    </row>
    <row r="76" spans="1:22" ht="12.95" customHeight="1" x14ac:dyDescent="0.15">
      <c r="A76" s="245" t="s">
        <v>535</v>
      </c>
      <c r="B76" s="246"/>
      <c r="C76" s="246"/>
      <c r="D76" s="247"/>
      <c r="E76" s="909">
        <v>-30193.389257000003</v>
      </c>
      <c r="F76" s="910"/>
      <c r="G76" s="911"/>
      <c r="H76" s="909">
        <v>22878</v>
      </c>
      <c r="I76" s="910"/>
      <c r="J76" s="911"/>
      <c r="K76" s="909">
        <v>22082.369615000003</v>
      </c>
      <c r="L76" s="910"/>
      <c r="M76" s="911"/>
      <c r="N76" s="909">
        <v>-29397.758872000006</v>
      </c>
      <c r="O76" s="910"/>
      <c r="P76" s="912"/>
      <c r="R76" s="941">
        <v>-52275.758872000006</v>
      </c>
      <c r="S76" s="942"/>
      <c r="T76" s="956"/>
    </row>
    <row r="77" spans="1:22" ht="12.95" customHeight="1" x14ac:dyDescent="0.15">
      <c r="A77" s="275" t="s">
        <v>536</v>
      </c>
      <c r="B77" s="276"/>
      <c r="C77" s="276"/>
      <c r="D77" s="277"/>
      <c r="E77" s="885">
        <v>812239.44</v>
      </c>
      <c r="F77" s="886"/>
      <c r="G77" s="887"/>
      <c r="H77" s="885">
        <v>94818</v>
      </c>
      <c r="I77" s="886"/>
      <c r="J77" s="887"/>
      <c r="K77" s="885">
        <v>90397.797000000006</v>
      </c>
      <c r="L77" s="886"/>
      <c r="M77" s="887"/>
      <c r="N77" s="885">
        <v>816659.64299999992</v>
      </c>
      <c r="O77" s="886"/>
      <c r="P77" s="913"/>
      <c r="R77" s="923">
        <v>721841.64299999992</v>
      </c>
      <c r="S77" s="924"/>
      <c r="T77" s="957"/>
    </row>
    <row r="78" spans="1:22" ht="12.95" customHeight="1" x14ac:dyDescent="0.15">
      <c r="A78" s="230"/>
      <c r="B78" s="231" t="s">
        <v>478</v>
      </c>
      <c r="C78" s="231"/>
      <c r="D78" s="232"/>
      <c r="E78" s="894">
        <v>669012.79700000002</v>
      </c>
      <c r="F78" s="895"/>
      <c r="G78" s="896"/>
      <c r="H78" s="894">
        <v>94818</v>
      </c>
      <c r="I78" s="895"/>
      <c r="J78" s="896"/>
      <c r="K78" s="894">
        <v>90397.797000000006</v>
      </c>
      <c r="L78" s="895"/>
      <c r="M78" s="896"/>
      <c r="N78" s="894">
        <v>673433</v>
      </c>
      <c r="O78" s="895"/>
      <c r="P78" s="897"/>
      <c r="R78" s="928">
        <v>578615</v>
      </c>
      <c r="S78" s="929"/>
      <c r="T78" s="954"/>
    </row>
    <row r="79" spans="1:22" ht="12.95" customHeight="1" x14ac:dyDescent="0.15">
      <c r="A79" s="230"/>
      <c r="B79" s="231" t="s">
        <v>230</v>
      </c>
      <c r="C79" s="231"/>
      <c r="D79" s="232"/>
      <c r="E79" s="894">
        <v>143226.64299999992</v>
      </c>
      <c r="F79" s="895"/>
      <c r="G79" s="896"/>
      <c r="H79" s="894">
        <v>0</v>
      </c>
      <c r="I79" s="895"/>
      <c r="J79" s="896"/>
      <c r="K79" s="894">
        <v>0</v>
      </c>
      <c r="L79" s="895"/>
      <c r="M79" s="896"/>
      <c r="N79" s="894">
        <v>143226.64299999992</v>
      </c>
      <c r="O79" s="895"/>
      <c r="P79" s="897"/>
      <c r="R79" s="928">
        <v>143226.64299999992</v>
      </c>
      <c r="S79" s="929"/>
      <c r="T79" s="954"/>
    </row>
    <row r="80" spans="1:22" ht="12.95" customHeight="1" x14ac:dyDescent="0.15">
      <c r="A80" s="230" t="s">
        <v>537</v>
      </c>
      <c r="B80" s="231"/>
      <c r="C80" s="231"/>
      <c r="D80" s="232"/>
      <c r="E80" s="894">
        <v>939947.436384</v>
      </c>
      <c r="F80" s="895"/>
      <c r="G80" s="896"/>
      <c r="H80" s="894">
        <v>4326</v>
      </c>
      <c r="I80" s="895"/>
      <c r="J80" s="896"/>
      <c r="K80" s="894">
        <v>847.57946800000002</v>
      </c>
      <c r="L80" s="895"/>
      <c r="M80" s="896"/>
      <c r="N80" s="894">
        <v>943425.85691600002</v>
      </c>
      <c r="O80" s="895"/>
      <c r="P80" s="897"/>
      <c r="R80" s="928">
        <v>939099.85691600002</v>
      </c>
      <c r="S80" s="929"/>
      <c r="T80" s="954"/>
    </row>
    <row r="81" spans="1:20" ht="12.95" customHeight="1" x14ac:dyDescent="0.15">
      <c r="A81" s="230"/>
      <c r="B81" s="231" t="s">
        <v>538</v>
      </c>
      <c r="C81" s="231"/>
      <c r="D81" s="232"/>
      <c r="E81" s="894">
        <v>695932.88185100001</v>
      </c>
      <c r="F81" s="895"/>
      <c r="G81" s="896"/>
      <c r="H81" s="894">
        <v>3088</v>
      </c>
      <c r="I81" s="895"/>
      <c r="J81" s="896"/>
      <c r="K81" s="894">
        <v>0</v>
      </c>
      <c r="L81" s="895"/>
      <c r="M81" s="896"/>
      <c r="N81" s="894">
        <v>699020.88185100001</v>
      </c>
      <c r="O81" s="895"/>
      <c r="P81" s="897"/>
      <c r="R81" s="928">
        <v>695932.88185100001</v>
      </c>
      <c r="S81" s="929"/>
      <c r="T81" s="954"/>
    </row>
    <row r="82" spans="1:20" ht="12.95" customHeight="1" x14ac:dyDescent="0.15">
      <c r="A82" s="280"/>
      <c r="B82" s="281" t="s">
        <v>230</v>
      </c>
      <c r="C82" s="281"/>
      <c r="D82" s="282"/>
      <c r="E82" s="902">
        <v>244014.55453299999</v>
      </c>
      <c r="F82" s="903"/>
      <c r="G82" s="904"/>
      <c r="H82" s="902">
        <v>1238</v>
      </c>
      <c r="I82" s="903"/>
      <c r="J82" s="904"/>
      <c r="K82" s="902">
        <v>847.57946800000002</v>
      </c>
      <c r="L82" s="903"/>
      <c r="M82" s="904"/>
      <c r="N82" s="902">
        <v>244404.97506499998</v>
      </c>
      <c r="O82" s="903"/>
      <c r="P82" s="905"/>
      <c r="R82" s="936">
        <v>243166.97506499998</v>
      </c>
      <c r="S82" s="937"/>
      <c r="T82" s="955"/>
    </row>
    <row r="83" spans="1:20" ht="12.95" customHeight="1" x14ac:dyDescent="0.15">
      <c r="A83" s="245" t="s">
        <v>539</v>
      </c>
      <c r="B83" s="246"/>
      <c r="C83" s="246"/>
      <c r="D83" s="247"/>
      <c r="E83" s="909">
        <v>-127707.99638400006</v>
      </c>
      <c r="F83" s="910"/>
      <c r="G83" s="911"/>
      <c r="H83" s="909">
        <v>90492</v>
      </c>
      <c r="I83" s="910"/>
      <c r="J83" s="911"/>
      <c r="K83" s="909">
        <v>89550.21753200001</v>
      </c>
      <c r="L83" s="910"/>
      <c r="M83" s="911"/>
      <c r="N83" s="909">
        <v>-126766.21391600007</v>
      </c>
      <c r="O83" s="910"/>
      <c r="P83" s="912"/>
      <c r="R83" s="941">
        <v>-217258.21391600007</v>
      </c>
      <c r="S83" s="942"/>
      <c r="T83" s="956"/>
    </row>
    <row r="84" spans="1:20" ht="12.95" customHeight="1" x14ac:dyDescent="0.15">
      <c r="A84" s="299" t="s">
        <v>540</v>
      </c>
      <c r="B84" s="300"/>
      <c r="C84" s="300"/>
      <c r="D84" s="301"/>
      <c r="E84" s="909">
        <v>27045.778777999978</v>
      </c>
      <c r="F84" s="910"/>
      <c r="G84" s="911"/>
      <c r="H84" s="909">
        <v>-61302</v>
      </c>
      <c r="I84" s="910"/>
      <c r="J84" s="911"/>
      <c r="K84" s="909">
        <v>-47702.093078000005</v>
      </c>
      <c r="L84" s="910"/>
      <c r="M84" s="911"/>
      <c r="N84" s="909">
        <v>13445.871855999983</v>
      </c>
      <c r="O84" s="910"/>
      <c r="P84" s="912"/>
      <c r="R84" s="941">
        <v>74747.871855999983</v>
      </c>
      <c r="S84" s="942"/>
      <c r="T84" s="956"/>
    </row>
    <row r="85" spans="1:20" ht="12.95" customHeight="1" x14ac:dyDescent="0.15">
      <c r="A85" s="250" t="s">
        <v>541</v>
      </c>
      <c r="B85" s="251"/>
      <c r="C85" s="251"/>
      <c r="D85" s="251"/>
      <c r="E85" s="909">
        <v>29839.667523</v>
      </c>
      <c r="F85" s="910"/>
      <c r="G85" s="911"/>
      <c r="H85" s="909">
        <v>0</v>
      </c>
      <c r="I85" s="910"/>
      <c r="J85" s="911"/>
      <c r="K85" s="909">
        <v>0</v>
      </c>
      <c r="L85" s="910"/>
      <c r="M85" s="911"/>
      <c r="N85" s="909">
        <v>29839.667523</v>
      </c>
      <c r="O85" s="910"/>
      <c r="P85" s="912"/>
      <c r="R85" s="941">
        <v>29839.667523</v>
      </c>
      <c r="S85" s="942"/>
      <c r="T85" s="956"/>
    </row>
    <row r="86" spans="1:20" ht="12.95" customHeight="1" x14ac:dyDescent="0.15">
      <c r="A86" s="250" t="s">
        <v>542</v>
      </c>
      <c r="B86" s="251"/>
      <c r="C86" s="251"/>
      <c r="D86" s="251"/>
      <c r="E86" s="909">
        <v>56885.446300999974</v>
      </c>
      <c r="F86" s="910"/>
      <c r="G86" s="911"/>
      <c r="H86" s="909">
        <v>-61302</v>
      </c>
      <c r="I86" s="910"/>
      <c r="J86" s="911"/>
      <c r="K86" s="909">
        <v>-47702.093078000005</v>
      </c>
      <c r="L86" s="910"/>
      <c r="M86" s="911"/>
      <c r="N86" s="909">
        <v>43285.53937899998</v>
      </c>
      <c r="O86" s="910"/>
      <c r="P86" s="912"/>
      <c r="R86" s="941">
        <v>104587.53937899998</v>
      </c>
      <c r="S86" s="942"/>
      <c r="T86" s="956"/>
    </row>
    <row r="87" spans="1:20" ht="12.95" customHeight="1" x14ac:dyDescent="0.15">
      <c r="A87" s="250" t="s">
        <v>543</v>
      </c>
      <c r="B87" s="251"/>
      <c r="C87" s="251"/>
      <c r="D87" s="251"/>
      <c r="E87" s="909">
        <v>351206.61346700002</v>
      </c>
      <c r="F87" s="910"/>
      <c r="G87" s="911"/>
      <c r="H87" s="909">
        <v>0</v>
      </c>
      <c r="I87" s="910"/>
      <c r="J87" s="911"/>
      <c r="K87" s="909">
        <v>0</v>
      </c>
      <c r="L87" s="910"/>
      <c r="M87" s="911"/>
      <c r="N87" s="909">
        <v>351206.61346700002</v>
      </c>
      <c r="O87" s="910"/>
      <c r="P87" s="912"/>
      <c r="R87" s="941">
        <v>351206.61346700002</v>
      </c>
      <c r="S87" s="942"/>
      <c r="T87" s="956"/>
    </row>
    <row r="88" spans="1:20" ht="12.95" customHeight="1" x14ac:dyDescent="0.15">
      <c r="A88" s="302" t="s">
        <v>544</v>
      </c>
      <c r="B88" s="303"/>
      <c r="C88" s="303"/>
      <c r="D88" s="303"/>
      <c r="E88" s="909">
        <v>312747.50244100002</v>
      </c>
      <c r="F88" s="910"/>
      <c r="G88" s="911"/>
      <c r="H88" s="909">
        <v>0</v>
      </c>
      <c r="I88" s="910"/>
      <c r="J88" s="911"/>
      <c r="K88" s="909">
        <v>0</v>
      </c>
      <c r="L88" s="910"/>
      <c r="M88" s="911"/>
      <c r="N88" s="909">
        <v>312747.50244100002</v>
      </c>
      <c r="O88" s="910"/>
      <c r="P88" s="912"/>
      <c r="R88" s="941">
        <v>312747.50244100002</v>
      </c>
      <c r="S88" s="942"/>
      <c r="T88" s="956"/>
    </row>
    <row r="89" spans="1:20" ht="12.95" customHeight="1" thickBot="1" x14ac:dyDescent="0.2">
      <c r="A89" s="252" t="s">
        <v>545</v>
      </c>
      <c r="B89" s="253"/>
      <c r="C89" s="253"/>
      <c r="D89" s="253"/>
      <c r="E89" s="917">
        <v>95344.557326999959</v>
      </c>
      <c r="F89" s="918"/>
      <c r="G89" s="919"/>
      <c r="H89" s="917">
        <v>-61302</v>
      </c>
      <c r="I89" s="918"/>
      <c r="J89" s="919"/>
      <c r="K89" s="917">
        <v>-47702.093078000005</v>
      </c>
      <c r="L89" s="918"/>
      <c r="M89" s="919"/>
      <c r="N89" s="917">
        <v>81744.650404999964</v>
      </c>
      <c r="O89" s="918"/>
      <c r="P89" s="920"/>
      <c r="R89" s="941">
        <v>143046.65040499996</v>
      </c>
      <c r="S89" s="942"/>
      <c r="T89" s="956"/>
    </row>
    <row r="90" spans="1:20" ht="15" customHeight="1" x14ac:dyDescent="0.15">
      <c r="D90" s="298"/>
    </row>
    <row r="91" spans="1:20" ht="15" customHeight="1" x14ac:dyDescent="0.15">
      <c r="J91" s="290"/>
      <c r="M91" s="290"/>
    </row>
  </sheetData>
  <mergeCells count="364">
    <mergeCell ref="E88:G88"/>
    <mergeCell ref="H88:J88"/>
    <mergeCell ref="K88:M88"/>
    <mergeCell ref="N88:P88"/>
    <mergeCell ref="R88:T88"/>
    <mergeCell ref="E89:G89"/>
    <mergeCell ref="H89:J89"/>
    <mergeCell ref="K89:M89"/>
    <mergeCell ref="N89:P89"/>
    <mergeCell ref="R89:T89"/>
    <mergeCell ref="E86:G86"/>
    <mergeCell ref="H86:J86"/>
    <mergeCell ref="K86:M86"/>
    <mergeCell ref="N86:P86"/>
    <mergeCell ref="R86:T86"/>
    <mergeCell ref="E87:G87"/>
    <mergeCell ref="H87:J87"/>
    <mergeCell ref="K87:M87"/>
    <mergeCell ref="N87:P87"/>
    <mergeCell ref="R87:T87"/>
    <mergeCell ref="E84:G84"/>
    <mergeCell ref="H84:J84"/>
    <mergeCell ref="K84:M84"/>
    <mergeCell ref="N84:P84"/>
    <mergeCell ref="R84:T84"/>
    <mergeCell ref="E85:G85"/>
    <mergeCell ref="H85:J85"/>
    <mergeCell ref="K85:M85"/>
    <mergeCell ref="N85:P85"/>
    <mergeCell ref="R85:T85"/>
    <mergeCell ref="E82:G82"/>
    <mergeCell ref="H82:J82"/>
    <mergeCell ref="K82:M82"/>
    <mergeCell ref="N82:P82"/>
    <mergeCell ref="R82:T82"/>
    <mergeCell ref="E83:G83"/>
    <mergeCell ref="H83:J83"/>
    <mergeCell ref="K83:M83"/>
    <mergeCell ref="N83:P83"/>
    <mergeCell ref="R83:T83"/>
    <mergeCell ref="E80:G80"/>
    <mergeCell ref="H80:J80"/>
    <mergeCell ref="K80:M80"/>
    <mergeCell ref="N80:P80"/>
    <mergeCell ref="R80:T80"/>
    <mergeCell ref="E81:G81"/>
    <mergeCell ref="H81:J81"/>
    <mergeCell ref="K81:M81"/>
    <mergeCell ref="N81:P81"/>
    <mergeCell ref="R81:T81"/>
    <mergeCell ref="E78:G78"/>
    <mergeCell ref="H78:J78"/>
    <mergeCell ref="K78:M78"/>
    <mergeCell ref="N78:P78"/>
    <mergeCell ref="R78:T78"/>
    <mergeCell ref="E79:G79"/>
    <mergeCell ref="H79:J79"/>
    <mergeCell ref="K79:M79"/>
    <mergeCell ref="N79:P79"/>
    <mergeCell ref="R79:T79"/>
    <mergeCell ref="E76:G76"/>
    <mergeCell ref="H76:J76"/>
    <mergeCell ref="K76:M76"/>
    <mergeCell ref="N76:P76"/>
    <mergeCell ref="R76:T76"/>
    <mergeCell ref="E77:G77"/>
    <mergeCell ref="H77:J77"/>
    <mergeCell ref="K77:M77"/>
    <mergeCell ref="N77:P77"/>
    <mergeCell ref="R77:T77"/>
    <mergeCell ref="E74:G74"/>
    <mergeCell ref="H74:J74"/>
    <mergeCell ref="K74:M74"/>
    <mergeCell ref="N74:P74"/>
    <mergeCell ref="R74:T74"/>
    <mergeCell ref="E75:G75"/>
    <mergeCell ref="H75:J75"/>
    <mergeCell ref="K75:M75"/>
    <mergeCell ref="N75:P75"/>
    <mergeCell ref="R75:T75"/>
    <mergeCell ref="E72:G72"/>
    <mergeCell ref="H72:J72"/>
    <mergeCell ref="K72:M72"/>
    <mergeCell ref="N72:P72"/>
    <mergeCell ref="R72:T72"/>
    <mergeCell ref="E73:G73"/>
    <mergeCell ref="H73:J73"/>
    <mergeCell ref="K73:M73"/>
    <mergeCell ref="N73:P73"/>
    <mergeCell ref="R73:T73"/>
    <mergeCell ref="E70:G70"/>
    <mergeCell ref="H70:J70"/>
    <mergeCell ref="K70:M70"/>
    <mergeCell ref="N70:P70"/>
    <mergeCell ref="R70:T70"/>
    <mergeCell ref="E71:G71"/>
    <mergeCell ref="H71:J71"/>
    <mergeCell ref="K71:M71"/>
    <mergeCell ref="N71:P71"/>
    <mergeCell ref="R71:T71"/>
    <mergeCell ref="E68:G68"/>
    <mergeCell ref="H68:J68"/>
    <mergeCell ref="K68:M68"/>
    <mergeCell ref="N68:P68"/>
    <mergeCell ref="R68:T68"/>
    <mergeCell ref="E69:G69"/>
    <mergeCell ref="H69:J69"/>
    <mergeCell ref="K69:M69"/>
    <mergeCell ref="N69:P69"/>
    <mergeCell ref="R69:T69"/>
    <mergeCell ref="E66:G66"/>
    <mergeCell ref="H66:J66"/>
    <mergeCell ref="K66:M66"/>
    <mergeCell ref="N66:P66"/>
    <mergeCell ref="R66:T66"/>
    <mergeCell ref="E67:G67"/>
    <mergeCell ref="H67:J67"/>
    <mergeCell ref="K67:M67"/>
    <mergeCell ref="N67:P67"/>
    <mergeCell ref="R67:T67"/>
    <mergeCell ref="E64:G64"/>
    <mergeCell ref="H64:J64"/>
    <mergeCell ref="K64:M64"/>
    <mergeCell ref="N64:P64"/>
    <mergeCell ref="R64:T64"/>
    <mergeCell ref="E65:G65"/>
    <mergeCell ref="H65:J65"/>
    <mergeCell ref="K65:M65"/>
    <mergeCell ref="N65:P65"/>
    <mergeCell ref="R65:T65"/>
    <mergeCell ref="E62:G62"/>
    <mergeCell ref="H62:J62"/>
    <mergeCell ref="K62:M62"/>
    <mergeCell ref="N62:P62"/>
    <mergeCell ref="R62:T62"/>
    <mergeCell ref="E63:G63"/>
    <mergeCell ref="H63:J63"/>
    <mergeCell ref="K63:M63"/>
    <mergeCell ref="N63:P63"/>
    <mergeCell ref="R63:T63"/>
    <mergeCell ref="R60:T60"/>
    <mergeCell ref="E61:G61"/>
    <mergeCell ref="H61:J61"/>
    <mergeCell ref="K61:M61"/>
    <mergeCell ref="N61:P61"/>
    <mergeCell ref="R61:T61"/>
    <mergeCell ref="N59:P59"/>
    <mergeCell ref="A60:D60"/>
    <mergeCell ref="E60:G60"/>
    <mergeCell ref="H60:J60"/>
    <mergeCell ref="K60:M60"/>
    <mergeCell ref="N60:P60"/>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32:H32"/>
    <mergeCell ref="I32:L32"/>
    <mergeCell ref="M32:P32"/>
    <mergeCell ref="Q32:U32"/>
    <mergeCell ref="E33:H33"/>
    <mergeCell ref="I33:L33"/>
    <mergeCell ref="M33:P33"/>
    <mergeCell ref="Q33:U33"/>
    <mergeCell ref="R30:U30"/>
    <mergeCell ref="A31:D31"/>
    <mergeCell ref="E31:H31"/>
    <mergeCell ref="I31:L31"/>
    <mergeCell ref="M31:P31"/>
    <mergeCell ref="Q31:U31"/>
    <mergeCell ref="E27:H27"/>
    <mergeCell ref="I27:L27"/>
    <mergeCell ref="M27:P27"/>
    <mergeCell ref="Q27:U27"/>
    <mergeCell ref="E28:H28"/>
    <mergeCell ref="I28:L28"/>
    <mergeCell ref="M28:P28"/>
    <mergeCell ref="Q28:U28"/>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0:H10"/>
    <mergeCell ref="I10:L10"/>
    <mergeCell ref="M10:P10"/>
    <mergeCell ref="Q10:U10"/>
    <mergeCell ref="E7:H7"/>
    <mergeCell ref="I7:L7"/>
    <mergeCell ref="M7:P7"/>
    <mergeCell ref="Q7:U7"/>
    <mergeCell ref="E8:H8"/>
    <mergeCell ref="I8:L8"/>
    <mergeCell ref="M8:P8"/>
    <mergeCell ref="Q8:U8"/>
    <mergeCell ref="E6:H6"/>
    <mergeCell ref="I6:L6"/>
    <mergeCell ref="M6:P6"/>
    <mergeCell ref="Q6:U6"/>
    <mergeCell ref="R3:U3"/>
    <mergeCell ref="E9:H9"/>
    <mergeCell ref="I9:L9"/>
    <mergeCell ref="M9:P9"/>
    <mergeCell ref="Q9:U9"/>
    <mergeCell ref="A4:D4"/>
    <mergeCell ref="E4:H4"/>
    <mergeCell ref="I4:L4"/>
    <mergeCell ref="M4:P4"/>
    <mergeCell ref="Q4:U4"/>
    <mergeCell ref="E5:H5"/>
    <mergeCell ref="I5:L5"/>
    <mergeCell ref="M5:P5"/>
    <mergeCell ref="Q5:U5"/>
  </mergeCells>
  <phoneticPr fontId="50"/>
  <pageMargins left="0.70866141732283472" right="0.31496062992125984" top="0.74803149606299213" bottom="0.74803149606299213" header="0.31496062992125984" footer="0.31496062992125984"/>
  <pageSetup paperSize="9"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Normal="100" zoomScaleSheetLayoutView="100" workbookViewId="0"/>
  </sheetViews>
  <sheetFormatPr defaultRowHeight="12" x14ac:dyDescent="0.15"/>
  <cols>
    <col min="1" max="3" width="3.625" style="305" customWidth="1"/>
    <col min="4" max="4" width="37.375" style="305" customWidth="1"/>
    <col min="5" max="5" width="20.875" style="305" customWidth="1"/>
    <col min="6" max="6" width="11.25" style="306" customWidth="1"/>
    <col min="7" max="7" width="11.25" style="305" bestFit="1" customWidth="1"/>
    <col min="8" max="8" width="9.25" style="305" bestFit="1" customWidth="1"/>
    <col min="9" max="9" width="13.5" style="305" bestFit="1" customWidth="1"/>
    <col min="10" max="229" width="9" style="305"/>
    <col min="230" max="232" width="3.625" style="305" customWidth="1"/>
    <col min="233" max="233" width="37.375" style="305" customWidth="1"/>
    <col min="234" max="234" width="20.875" style="305" customWidth="1"/>
    <col min="235" max="235" width="11.25" style="305" customWidth="1"/>
    <col min="236" max="237" width="9" style="305"/>
    <col min="238" max="238" width="1.875" style="305" customWidth="1"/>
    <col min="239" max="256" width="9" style="305"/>
    <col min="257" max="259" width="3.625" style="305" customWidth="1"/>
    <col min="260" max="260" width="37.375" style="305" customWidth="1"/>
    <col min="261" max="261" width="20.875" style="305" customWidth="1"/>
    <col min="262" max="262" width="11.25" style="305" customWidth="1"/>
    <col min="263" max="263" width="11.25" style="305" bestFit="1" customWidth="1"/>
    <col min="264" max="264" width="9.25" style="305" bestFit="1" customWidth="1"/>
    <col min="265" max="265" width="13.5" style="305" bestFit="1" customWidth="1"/>
    <col min="266" max="485" width="9" style="305"/>
    <col min="486" max="488" width="3.625" style="305" customWidth="1"/>
    <col min="489" max="489" width="37.375" style="305" customWidth="1"/>
    <col min="490" max="490" width="20.875" style="305" customWidth="1"/>
    <col min="491" max="491" width="11.25" style="305" customWidth="1"/>
    <col min="492" max="493" width="9" style="305"/>
    <col min="494" max="494" width="1.875" style="305" customWidth="1"/>
    <col min="495" max="512" width="9" style="305"/>
    <col min="513" max="515" width="3.625" style="305" customWidth="1"/>
    <col min="516" max="516" width="37.375" style="305" customWidth="1"/>
    <col min="517" max="517" width="20.875" style="305" customWidth="1"/>
    <col min="518" max="518" width="11.25" style="305" customWidth="1"/>
    <col min="519" max="519" width="11.25" style="305" bestFit="1" customWidth="1"/>
    <col min="520" max="520" width="9.25" style="305" bestFit="1" customWidth="1"/>
    <col min="521" max="521" width="13.5" style="305" bestFit="1" customWidth="1"/>
    <col min="522" max="741" width="9" style="305"/>
    <col min="742" max="744" width="3.625" style="305" customWidth="1"/>
    <col min="745" max="745" width="37.375" style="305" customWidth="1"/>
    <col min="746" max="746" width="20.875" style="305" customWidth="1"/>
    <col min="747" max="747" width="11.25" style="305" customWidth="1"/>
    <col min="748" max="749" width="9" style="305"/>
    <col min="750" max="750" width="1.875" style="305" customWidth="1"/>
    <col min="751" max="768" width="9" style="305"/>
    <col min="769" max="771" width="3.625" style="305" customWidth="1"/>
    <col min="772" max="772" width="37.375" style="305" customWidth="1"/>
    <col min="773" max="773" width="20.875" style="305" customWidth="1"/>
    <col min="774" max="774" width="11.25" style="305" customWidth="1"/>
    <col min="775" max="775" width="11.25" style="305" bestFit="1" customWidth="1"/>
    <col min="776" max="776" width="9.25" style="305" bestFit="1" customWidth="1"/>
    <col min="777" max="777" width="13.5" style="305" bestFit="1" customWidth="1"/>
    <col min="778" max="997" width="9" style="305"/>
    <col min="998" max="1000" width="3.625" style="305" customWidth="1"/>
    <col min="1001" max="1001" width="37.375" style="305" customWidth="1"/>
    <col min="1002" max="1002" width="20.875" style="305" customWidth="1"/>
    <col min="1003" max="1003" width="11.25" style="305" customWidth="1"/>
    <col min="1004" max="1005" width="9" style="305"/>
    <col min="1006" max="1006" width="1.875" style="305" customWidth="1"/>
    <col min="1007" max="1024" width="9" style="305"/>
    <col min="1025" max="1027" width="3.625" style="305" customWidth="1"/>
    <col min="1028" max="1028" width="37.375" style="305" customWidth="1"/>
    <col min="1029" max="1029" width="20.875" style="305" customWidth="1"/>
    <col min="1030" max="1030" width="11.25" style="305" customWidth="1"/>
    <col min="1031" max="1031" width="11.25" style="305" bestFit="1" customWidth="1"/>
    <col min="1032" max="1032" width="9.25" style="305" bestFit="1" customWidth="1"/>
    <col min="1033" max="1033" width="13.5" style="305" bestFit="1" customWidth="1"/>
    <col min="1034" max="1253" width="9" style="305"/>
    <col min="1254" max="1256" width="3.625" style="305" customWidth="1"/>
    <col min="1257" max="1257" width="37.375" style="305" customWidth="1"/>
    <col min="1258" max="1258" width="20.875" style="305" customWidth="1"/>
    <col min="1259" max="1259" width="11.25" style="305" customWidth="1"/>
    <col min="1260" max="1261" width="9" style="305"/>
    <col min="1262" max="1262" width="1.875" style="305" customWidth="1"/>
    <col min="1263" max="1280" width="9" style="305"/>
    <col min="1281" max="1283" width="3.625" style="305" customWidth="1"/>
    <col min="1284" max="1284" width="37.375" style="305" customWidth="1"/>
    <col min="1285" max="1285" width="20.875" style="305" customWidth="1"/>
    <col min="1286" max="1286" width="11.25" style="305" customWidth="1"/>
    <col min="1287" max="1287" width="11.25" style="305" bestFit="1" customWidth="1"/>
    <col min="1288" max="1288" width="9.25" style="305" bestFit="1" customWidth="1"/>
    <col min="1289" max="1289" width="13.5" style="305" bestFit="1" customWidth="1"/>
    <col min="1290" max="1509" width="9" style="305"/>
    <col min="1510" max="1512" width="3.625" style="305" customWidth="1"/>
    <col min="1513" max="1513" width="37.375" style="305" customWidth="1"/>
    <col min="1514" max="1514" width="20.875" style="305" customWidth="1"/>
    <col min="1515" max="1515" width="11.25" style="305" customWidth="1"/>
    <col min="1516" max="1517" width="9" style="305"/>
    <col min="1518" max="1518" width="1.875" style="305" customWidth="1"/>
    <col min="1519" max="1536" width="9" style="305"/>
    <col min="1537" max="1539" width="3.625" style="305" customWidth="1"/>
    <col min="1540" max="1540" width="37.375" style="305" customWidth="1"/>
    <col min="1541" max="1541" width="20.875" style="305" customWidth="1"/>
    <col min="1542" max="1542" width="11.25" style="305" customWidth="1"/>
    <col min="1543" max="1543" width="11.25" style="305" bestFit="1" customWidth="1"/>
    <col min="1544" max="1544" width="9.25" style="305" bestFit="1" customWidth="1"/>
    <col min="1545" max="1545" width="13.5" style="305" bestFit="1" customWidth="1"/>
    <col min="1546" max="1765" width="9" style="305"/>
    <col min="1766" max="1768" width="3.625" style="305" customWidth="1"/>
    <col min="1769" max="1769" width="37.375" style="305" customWidth="1"/>
    <col min="1770" max="1770" width="20.875" style="305" customWidth="1"/>
    <col min="1771" max="1771" width="11.25" style="305" customWidth="1"/>
    <col min="1772" max="1773" width="9" style="305"/>
    <col min="1774" max="1774" width="1.875" style="305" customWidth="1"/>
    <col min="1775" max="1792" width="9" style="305"/>
    <col min="1793" max="1795" width="3.625" style="305" customWidth="1"/>
    <col min="1796" max="1796" width="37.375" style="305" customWidth="1"/>
    <col min="1797" max="1797" width="20.875" style="305" customWidth="1"/>
    <col min="1798" max="1798" width="11.25" style="305" customWidth="1"/>
    <col min="1799" max="1799" width="11.25" style="305" bestFit="1" customWidth="1"/>
    <col min="1800" max="1800" width="9.25" style="305" bestFit="1" customWidth="1"/>
    <col min="1801" max="1801" width="13.5" style="305" bestFit="1" customWidth="1"/>
    <col min="1802" max="2021" width="9" style="305"/>
    <col min="2022" max="2024" width="3.625" style="305" customWidth="1"/>
    <col min="2025" max="2025" width="37.375" style="305" customWidth="1"/>
    <col min="2026" max="2026" width="20.875" style="305" customWidth="1"/>
    <col min="2027" max="2027" width="11.25" style="305" customWidth="1"/>
    <col min="2028" max="2029" width="9" style="305"/>
    <col min="2030" max="2030" width="1.875" style="305" customWidth="1"/>
    <col min="2031" max="2048" width="9" style="305"/>
    <col min="2049" max="2051" width="3.625" style="305" customWidth="1"/>
    <col min="2052" max="2052" width="37.375" style="305" customWidth="1"/>
    <col min="2053" max="2053" width="20.875" style="305" customWidth="1"/>
    <col min="2054" max="2054" width="11.25" style="305" customWidth="1"/>
    <col min="2055" max="2055" width="11.25" style="305" bestFit="1" customWidth="1"/>
    <col min="2056" max="2056" width="9.25" style="305" bestFit="1" customWidth="1"/>
    <col min="2057" max="2057" width="13.5" style="305" bestFit="1" customWidth="1"/>
    <col min="2058" max="2277" width="9" style="305"/>
    <col min="2278" max="2280" width="3.625" style="305" customWidth="1"/>
    <col min="2281" max="2281" width="37.375" style="305" customWidth="1"/>
    <col min="2282" max="2282" width="20.875" style="305" customWidth="1"/>
    <col min="2283" max="2283" width="11.25" style="305" customWidth="1"/>
    <col min="2284" max="2285" width="9" style="305"/>
    <col min="2286" max="2286" width="1.875" style="305" customWidth="1"/>
    <col min="2287" max="2304" width="9" style="305"/>
    <col min="2305" max="2307" width="3.625" style="305" customWidth="1"/>
    <col min="2308" max="2308" width="37.375" style="305" customWidth="1"/>
    <col min="2309" max="2309" width="20.875" style="305" customWidth="1"/>
    <col min="2310" max="2310" width="11.25" style="305" customWidth="1"/>
    <col min="2311" max="2311" width="11.25" style="305" bestFit="1" customWidth="1"/>
    <col min="2312" max="2312" width="9.25" style="305" bestFit="1" customWidth="1"/>
    <col min="2313" max="2313" width="13.5" style="305" bestFit="1" customWidth="1"/>
    <col min="2314" max="2533" width="9" style="305"/>
    <col min="2534" max="2536" width="3.625" style="305" customWidth="1"/>
    <col min="2537" max="2537" width="37.375" style="305" customWidth="1"/>
    <col min="2538" max="2538" width="20.875" style="305" customWidth="1"/>
    <col min="2539" max="2539" width="11.25" style="305" customWidth="1"/>
    <col min="2540" max="2541" width="9" style="305"/>
    <col min="2542" max="2542" width="1.875" style="305" customWidth="1"/>
    <col min="2543" max="2560" width="9" style="305"/>
    <col min="2561" max="2563" width="3.625" style="305" customWidth="1"/>
    <col min="2564" max="2564" width="37.375" style="305" customWidth="1"/>
    <col min="2565" max="2565" width="20.875" style="305" customWidth="1"/>
    <col min="2566" max="2566" width="11.25" style="305" customWidth="1"/>
    <col min="2567" max="2567" width="11.25" style="305" bestFit="1" customWidth="1"/>
    <col min="2568" max="2568" width="9.25" style="305" bestFit="1" customWidth="1"/>
    <col min="2569" max="2569" width="13.5" style="305" bestFit="1" customWidth="1"/>
    <col min="2570" max="2789" width="9" style="305"/>
    <col min="2790" max="2792" width="3.625" style="305" customWidth="1"/>
    <col min="2793" max="2793" width="37.375" style="305" customWidth="1"/>
    <col min="2794" max="2794" width="20.875" style="305" customWidth="1"/>
    <col min="2795" max="2795" width="11.25" style="305" customWidth="1"/>
    <col min="2796" max="2797" width="9" style="305"/>
    <col min="2798" max="2798" width="1.875" style="305" customWidth="1"/>
    <col min="2799" max="2816" width="9" style="305"/>
    <col min="2817" max="2819" width="3.625" style="305" customWidth="1"/>
    <col min="2820" max="2820" width="37.375" style="305" customWidth="1"/>
    <col min="2821" max="2821" width="20.875" style="305" customWidth="1"/>
    <col min="2822" max="2822" width="11.25" style="305" customWidth="1"/>
    <col min="2823" max="2823" width="11.25" style="305" bestFit="1" customWidth="1"/>
    <col min="2824" max="2824" width="9.25" style="305" bestFit="1" customWidth="1"/>
    <col min="2825" max="2825" width="13.5" style="305" bestFit="1" customWidth="1"/>
    <col min="2826" max="3045" width="9" style="305"/>
    <col min="3046" max="3048" width="3.625" style="305" customWidth="1"/>
    <col min="3049" max="3049" width="37.375" style="305" customWidth="1"/>
    <col min="3050" max="3050" width="20.875" style="305" customWidth="1"/>
    <col min="3051" max="3051" width="11.25" style="305" customWidth="1"/>
    <col min="3052" max="3053" width="9" style="305"/>
    <col min="3054" max="3054" width="1.875" style="305" customWidth="1"/>
    <col min="3055" max="3072" width="9" style="305"/>
    <col min="3073" max="3075" width="3.625" style="305" customWidth="1"/>
    <col min="3076" max="3076" width="37.375" style="305" customWidth="1"/>
    <col min="3077" max="3077" width="20.875" style="305" customWidth="1"/>
    <col min="3078" max="3078" width="11.25" style="305" customWidth="1"/>
    <col min="3079" max="3079" width="11.25" style="305" bestFit="1" customWidth="1"/>
    <col min="3080" max="3080" width="9.25" style="305" bestFit="1" customWidth="1"/>
    <col min="3081" max="3081" width="13.5" style="305" bestFit="1" customWidth="1"/>
    <col min="3082" max="3301" width="9" style="305"/>
    <col min="3302" max="3304" width="3.625" style="305" customWidth="1"/>
    <col min="3305" max="3305" width="37.375" style="305" customWidth="1"/>
    <col min="3306" max="3306" width="20.875" style="305" customWidth="1"/>
    <col min="3307" max="3307" width="11.25" style="305" customWidth="1"/>
    <col min="3308" max="3309" width="9" style="305"/>
    <col min="3310" max="3310" width="1.875" style="305" customWidth="1"/>
    <col min="3311" max="3328" width="9" style="305"/>
    <col min="3329" max="3331" width="3.625" style="305" customWidth="1"/>
    <col min="3332" max="3332" width="37.375" style="305" customWidth="1"/>
    <col min="3333" max="3333" width="20.875" style="305" customWidth="1"/>
    <col min="3334" max="3334" width="11.25" style="305" customWidth="1"/>
    <col min="3335" max="3335" width="11.25" style="305" bestFit="1" customWidth="1"/>
    <col min="3336" max="3336" width="9.25" style="305" bestFit="1" customWidth="1"/>
    <col min="3337" max="3337" width="13.5" style="305" bestFit="1" customWidth="1"/>
    <col min="3338" max="3557" width="9" style="305"/>
    <col min="3558" max="3560" width="3.625" style="305" customWidth="1"/>
    <col min="3561" max="3561" width="37.375" style="305" customWidth="1"/>
    <col min="3562" max="3562" width="20.875" style="305" customWidth="1"/>
    <col min="3563" max="3563" width="11.25" style="305" customWidth="1"/>
    <col min="3564" max="3565" width="9" style="305"/>
    <col min="3566" max="3566" width="1.875" style="305" customWidth="1"/>
    <col min="3567" max="3584" width="9" style="305"/>
    <col min="3585" max="3587" width="3.625" style="305" customWidth="1"/>
    <col min="3588" max="3588" width="37.375" style="305" customWidth="1"/>
    <col min="3589" max="3589" width="20.875" style="305" customWidth="1"/>
    <col min="3590" max="3590" width="11.25" style="305" customWidth="1"/>
    <col min="3591" max="3591" width="11.25" style="305" bestFit="1" customWidth="1"/>
    <col min="3592" max="3592" width="9.25" style="305" bestFit="1" customWidth="1"/>
    <col min="3593" max="3593" width="13.5" style="305" bestFit="1" customWidth="1"/>
    <col min="3594" max="3813" width="9" style="305"/>
    <col min="3814" max="3816" width="3.625" style="305" customWidth="1"/>
    <col min="3817" max="3817" width="37.375" style="305" customWidth="1"/>
    <col min="3818" max="3818" width="20.875" style="305" customWidth="1"/>
    <col min="3819" max="3819" width="11.25" style="305" customWidth="1"/>
    <col min="3820" max="3821" width="9" style="305"/>
    <col min="3822" max="3822" width="1.875" style="305" customWidth="1"/>
    <col min="3823" max="3840" width="9" style="305"/>
    <col min="3841" max="3843" width="3.625" style="305" customWidth="1"/>
    <col min="3844" max="3844" width="37.375" style="305" customWidth="1"/>
    <col min="3845" max="3845" width="20.875" style="305" customWidth="1"/>
    <col min="3846" max="3846" width="11.25" style="305" customWidth="1"/>
    <col min="3847" max="3847" width="11.25" style="305" bestFit="1" customWidth="1"/>
    <col min="3848" max="3848" width="9.25" style="305" bestFit="1" customWidth="1"/>
    <col min="3849" max="3849" width="13.5" style="305" bestFit="1" customWidth="1"/>
    <col min="3850" max="4069" width="9" style="305"/>
    <col min="4070" max="4072" width="3.625" style="305" customWidth="1"/>
    <col min="4073" max="4073" width="37.375" style="305" customWidth="1"/>
    <col min="4074" max="4074" width="20.875" style="305" customWidth="1"/>
    <col min="4075" max="4075" width="11.25" style="305" customWidth="1"/>
    <col min="4076" max="4077" width="9" style="305"/>
    <col min="4078" max="4078" width="1.875" style="305" customWidth="1"/>
    <col min="4079" max="4096" width="9" style="305"/>
    <col min="4097" max="4099" width="3.625" style="305" customWidth="1"/>
    <col min="4100" max="4100" width="37.375" style="305" customWidth="1"/>
    <col min="4101" max="4101" width="20.875" style="305" customWidth="1"/>
    <col min="4102" max="4102" width="11.25" style="305" customWidth="1"/>
    <col min="4103" max="4103" width="11.25" style="305" bestFit="1" customWidth="1"/>
    <col min="4104" max="4104" width="9.25" style="305" bestFit="1" customWidth="1"/>
    <col min="4105" max="4105" width="13.5" style="305" bestFit="1" customWidth="1"/>
    <col min="4106" max="4325" width="9" style="305"/>
    <col min="4326" max="4328" width="3.625" style="305" customWidth="1"/>
    <col min="4329" max="4329" width="37.375" style="305" customWidth="1"/>
    <col min="4330" max="4330" width="20.875" style="305" customWidth="1"/>
    <col min="4331" max="4331" width="11.25" style="305" customWidth="1"/>
    <col min="4332" max="4333" width="9" style="305"/>
    <col min="4334" max="4334" width="1.875" style="305" customWidth="1"/>
    <col min="4335" max="4352" width="9" style="305"/>
    <col min="4353" max="4355" width="3.625" style="305" customWidth="1"/>
    <col min="4356" max="4356" width="37.375" style="305" customWidth="1"/>
    <col min="4357" max="4357" width="20.875" style="305" customWidth="1"/>
    <col min="4358" max="4358" width="11.25" style="305" customWidth="1"/>
    <col min="4359" max="4359" width="11.25" style="305" bestFit="1" customWidth="1"/>
    <col min="4360" max="4360" width="9.25" style="305" bestFit="1" customWidth="1"/>
    <col min="4361" max="4361" width="13.5" style="305" bestFit="1" customWidth="1"/>
    <col min="4362" max="4581" width="9" style="305"/>
    <col min="4582" max="4584" width="3.625" style="305" customWidth="1"/>
    <col min="4585" max="4585" width="37.375" style="305" customWidth="1"/>
    <col min="4586" max="4586" width="20.875" style="305" customWidth="1"/>
    <col min="4587" max="4587" width="11.25" style="305" customWidth="1"/>
    <col min="4588" max="4589" width="9" style="305"/>
    <col min="4590" max="4590" width="1.875" style="305" customWidth="1"/>
    <col min="4591" max="4608" width="9" style="305"/>
    <col min="4609" max="4611" width="3.625" style="305" customWidth="1"/>
    <col min="4612" max="4612" width="37.375" style="305" customWidth="1"/>
    <col min="4613" max="4613" width="20.875" style="305" customWidth="1"/>
    <col min="4614" max="4614" width="11.25" style="305" customWidth="1"/>
    <col min="4615" max="4615" width="11.25" style="305" bestFit="1" customWidth="1"/>
    <col min="4616" max="4616" width="9.25" style="305" bestFit="1" customWidth="1"/>
    <col min="4617" max="4617" width="13.5" style="305" bestFit="1" customWidth="1"/>
    <col min="4618" max="4837" width="9" style="305"/>
    <col min="4838" max="4840" width="3.625" style="305" customWidth="1"/>
    <col min="4841" max="4841" width="37.375" style="305" customWidth="1"/>
    <col min="4842" max="4842" width="20.875" style="305" customWidth="1"/>
    <col min="4843" max="4843" width="11.25" style="305" customWidth="1"/>
    <col min="4844" max="4845" width="9" style="305"/>
    <col min="4846" max="4846" width="1.875" style="305" customWidth="1"/>
    <col min="4847" max="4864" width="9" style="305"/>
    <col min="4865" max="4867" width="3.625" style="305" customWidth="1"/>
    <col min="4868" max="4868" width="37.375" style="305" customWidth="1"/>
    <col min="4869" max="4869" width="20.875" style="305" customWidth="1"/>
    <col min="4870" max="4870" width="11.25" style="305" customWidth="1"/>
    <col min="4871" max="4871" width="11.25" style="305" bestFit="1" customWidth="1"/>
    <col min="4872" max="4872" width="9.25" style="305" bestFit="1" customWidth="1"/>
    <col min="4873" max="4873" width="13.5" style="305" bestFit="1" customWidth="1"/>
    <col min="4874" max="5093" width="9" style="305"/>
    <col min="5094" max="5096" width="3.625" style="305" customWidth="1"/>
    <col min="5097" max="5097" width="37.375" style="305" customWidth="1"/>
    <col min="5098" max="5098" width="20.875" style="305" customWidth="1"/>
    <col min="5099" max="5099" width="11.25" style="305" customWidth="1"/>
    <col min="5100" max="5101" width="9" style="305"/>
    <col min="5102" max="5102" width="1.875" style="305" customWidth="1"/>
    <col min="5103" max="5120" width="9" style="305"/>
    <col min="5121" max="5123" width="3.625" style="305" customWidth="1"/>
    <col min="5124" max="5124" width="37.375" style="305" customWidth="1"/>
    <col min="5125" max="5125" width="20.875" style="305" customWidth="1"/>
    <col min="5126" max="5126" width="11.25" style="305" customWidth="1"/>
    <col min="5127" max="5127" width="11.25" style="305" bestFit="1" customWidth="1"/>
    <col min="5128" max="5128" width="9.25" style="305" bestFit="1" customWidth="1"/>
    <col min="5129" max="5129" width="13.5" style="305" bestFit="1" customWidth="1"/>
    <col min="5130" max="5349" width="9" style="305"/>
    <col min="5350" max="5352" width="3.625" style="305" customWidth="1"/>
    <col min="5353" max="5353" width="37.375" style="305" customWidth="1"/>
    <col min="5354" max="5354" width="20.875" style="305" customWidth="1"/>
    <col min="5355" max="5355" width="11.25" style="305" customWidth="1"/>
    <col min="5356" max="5357" width="9" style="305"/>
    <col min="5358" max="5358" width="1.875" style="305" customWidth="1"/>
    <col min="5359" max="5376" width="9" style="305"/>
    <col min="5377" max="5379" width="3.625" style="305" customWidth="1"/>
    <col min="5380" max="5380" width="37.375" style="305" customWidth="1"/>
    <col min="5381" max="5381" width="20.875" style="305" customWidth="1"/>
    <col min="5382" max="5382" width="11.25" style="305" customWidth="1"/>
    <col min="5383" max="5383" width="11.25" style="305" bestFit="1" customWidth="1"/>
    <col min="5384" max="5384" width="9.25" style="305" bestFit="1" customWidth="1"/>
    <col min="5385" max="5385" width="13.5" style="305" bestFit="1" customWidth="1"/>
    <col min="5386" max="5605" width="9" style="305"/>
    <col min="5606" max="5608" width="3.625" style="305" customWidth="1"/>
    <col min="5609" max="5609" width="37.375" style="305" customWidth="1"/>
    <col min="5610" max="5610" width="20.875" style="305" customWidth="1"/>
    <col min="5611" max="5611" width="11.25" style="305" customWidth="1"/>
    <col min="5612" max="5613" width="9" style="305"/>
    <col min="5614" max="5614" width="1.875" style="305" customWidth="1"/>
    <col min="5615" max="5632" width="9" style="305"/>
    <col min="5633" max="5635" width="3.625" style="305" customWidth="1"/>
    <col min="5636" max="5636" width="37.375" style="305" customWidth="1"/>
    <col min="5637" max="5637" width="20.875" style="305" customWidth="1"/>
    <col min="5638" max="5638" width="11.25" style="305" customWidth="1"/>
    <col min="5639" max="5639" width="11.25" style="305" bestFit="1" customWidth="1"/>
    <col min="5640" max="5640" width="9.25" style="305" bestFit="1" customWidth="1"/>
    <col min="5641" max="5641" width="13.5" style="305" bestFit="1" customWidth="1"/>
    <col min="5642" max="5861" width="9" style="305"/>
    <col min="5862" max="5864" width="3.625" style="305" customWidth="1"/>
    <col min="5865" max="5865" width="37.375" style="305" customWidth="1"/>
    <col min="5866" max="5866" width="20.875" style="305" customWidth="1"/>
    <col min="5867" max="5867" width="11.25" style="305" customWidth="1"/>
    <col min="5868" max="5869" width="9" style="305"/>
    <col min="5870" max="5870" width="1.875" style="305" customWidth="1"/>
    <col min="5871" max="5888" width="9" style="305"/>
    <col min="5889" max="5891" width="3.625" style="305" customWidth="1"/>
    <col min="5892" max="5892" width="37.375" style="305" customWidth="1"/>
    <col min="5893" max="5893" width="20.875" style="305" customWidth="1"/>
    <col min="5894" max="5894" width="11.25" style="305" customWidth="1"/>
    <col min="5895" max="5895" width="11.25" style="305" bestFit="1" customWidth="1"/>
    <col min="5896" max="5896" width="9.25" style="305" bestFit="1" customWidth="1"/>
    <col min="5897" max="5897" width="13.5" style="305" bestFit="1" customWidth="1"/>
    <col min="5898" max="6117" width="9" style="305"/>
    <col min="6118" max="6120" width="3.625" style="305" customWidth="1"/>
    <col min="6121" max="6121" width="37.375" style="305" customWidth="1"/>
    <col min="6122" max="6122" width="20.875" style="305" customWidth="1"/>
    <col min="6123" max="6123" width="11.25" style="305" customWidth="1"/>
    <col min="6124" max="6125" width="9" style="305"/>
    <col min="6126" max="6126" width="1.875" style="305" customWidth="1"/>
    <col min="6127" max="6144" width="9" style="305"/>
    <col min="6145" max="6147" width="3.625" style="305" customWidth="1"/>
    <col min="6148" max="6148" width="37.375" style="305" customWidth="1"/>
    <col min="6149" max="6149" width="20.875" style="305" customWidth="1"/>
    <col min="6150" max="6150" width="11.25" style="305" customWidth="1"/>
    <col min="6151" max="6151" width="11.25" style="305" bestFit="1" customWidth="1"/>
    <col min="6152" max="6152" width="9.25" style="305" bestFit="1" customWidth="1"/>
    <col min="6153" max="6153" width="13.5" style="305" bestFit="1" customWidth="1"/>
    <col min="6154" max="6373" width="9" style="305"/>
    <col min="6374" max="6376" width="3.625" style="305" customWidth="1"/>
    <col min="6377" max="6377" width="37.375" style="305" customWidth="1"/>
    <col min="6378" max="6378" width="20.875" style="305" customWidth="1"/>
    <col min="6379" max="6379" width="11.25" style="305" customWidth="1"/>
    <col min="6380" max="6381" width="9" style="305"/>
    <col min="6382" max="6382" width="1.875" style="305" customWidth="1"/>
    <col min="6383" max="6400" width="9" style="305"/>
    <col min="6401" max="6403" width="3.625" style="305" customWidth="1"/>
    <col min="6404" max="6404" width="37.375" style="305" customWidth="1"/>
    <col min="6405" max="6405" width="20.875" style="305" customWidth="1"/>
    <col min="6406" max="6406" width="11.25" style="305" customWidth="1"/>
    <col min="6407" max="6407" width="11.25" style="305" bestFit="1" customWidth="1"/>
    <col min="6408" max="6408" width="9.25" style="305" bestFit="1" customWidth="1"/>
    <col min="6409" max="6409" width="13.5" style="305" bestFit="1" customWidth="1"/>
    <col min="6410" max="6629" width="9" style="305"/>
    <col min="6630" max="6632" width="3.625" style="305" customWidth="1"/>
    <col min="6633" max="6633" width="37.375" style="305" customWidth="1"/>
    <col min="6634" max="6634" width="20.875" style="305" customWidth="1"/>
    <col min="6635" max="6635" width="11.25" style="305" customWidth="1"/>
    <col min="6636" max="6637" width="9" style="305"/>
    <col min="6638" max="6638" width="1.875" style="305" customWidth="1"/>
    <col min="6639" max="6656" width="9" style="305"/>
    <col min="6657" max="6659" width="3.625" style="305" customWidth="1"/>
    <col min="6660" max="6660" width="37.375" style="305" customWidth="1"/>
    <col min="6661" max="6661" width="20.875" style="305" customWidth="1"/>
    <col min="6662" max="6662" width="11.25" style="305" customWidth="1"/>
    <col min="6663" max="6663" width="11.25" style="305" bestFit="1" customWidth="1"/>
    <col min="6664" max="6664" width="9.25" style="305" bestFit="1" customWidth="1"/>
    <col min="6665" max="6665" width="13.5" style="305" bestFit="1" customWidth="1"/>
    <col min="6666" max="6885" width="9" style="305"/>
    <col min="6886" max="6888" width="3.625" style="305" customWidth="1"/>
    <col min="6889" max="6889" width="37.375" style="305" customWidth="1"/>
    <col min="6890" max="6890" width="20.875" style="305" customWidth="1"/>
    <col min="6891" max="6891" width="11.25" style="305" customWidth="1"/>
    <col min="6892" max="6893" width="9" style="305"/>
    <col min="6894" max="6894" width="1.875" style="305" customWidth="1"/>
    <col min="6895" max="6912" width="9" style="305"/>
    <col min="6913" max="6915" width="3.625" style="305" customWidth="1"/>
    <col min="6916" max="6916" width="37.375" style="305" customWidth="1"/>
    <col min="6917" max="6917" width="20.875" style="305" customWidth="1"/>
    <col min="6918" max="6918" width="11.25" style="305" customWidth="1"/>
    <col min="6919" max="6919" width="11.25" style="305" bestFit="1" customWidth="1"/>
    <col min="6920" max="6920" width="9.25" style="305" bestFit="1" customWidth="1"/>
    <col min="6921" max="6921" width="13.5" style="305" bestFit="1" customWidth="1"/>
    <col min="6922" max="7141" width="9" style="305"/>
    <col min="7142" max="7144" width="3.625" style="305" customWidth="1"/>
    <col min="7145" max="7145" width="37.375" style="305" customWidth="1"/>
    <col min="7146" max="7146" width="20.875" style="305" customWidth="1"/>
    <col min="7147" max="7147" width="11.25" style="305" customWidth="1"/>
    <col min="7148" max="7149" width="9" style="305"/>
    <col min="7150" max="7150" width="1.875" style="305" customWidth="1"/>
    <col min="7151" max="7168" width="9" style="305"/>
    <col min="7169" max="7171" width="3.625" style="305" customWidth="1"/>
    <col min="7172" max="7172" width="37.375" style="305" customWidth="1"/>
    <col min="7173" max="7173" width="20.875" style="305" customWidth="1"/>
    <col min="7174" max="7174" width="11.25" style="305" customWidth="1"/>
    <col min="7175" max="7175" width="11.25" style="305" bestFit="1" customWidth="1"/>
    <col min="7176" max="7176" width="9.25" style="305" bestFit="1" customWidth="1"/>
    <col min="7177" max="7177" width="13.5" style="305" bestFit="1" customWidth="1"/>
    <col min="7178" max="7397" width="9" style="305"/>
    <col min="7398" max="7400" width="3.625" style="305" customWidth="1"/>
    <col min="7401" max="7401" width="37.375" style="305" customWidth="1"/>
    <col min="7402" max="7402" width="20.875" style="305" customWidth="1"/>
    <col min="7403" max="7403" width="11.25" style="305" customWidth="1"/>
    <col min="7404" max="7405" width="9" style="305"/>
    <col min="7406" max="7406" width="1.875" style="305" customWidth="1"/>
    <col min="7407" max="7424" width="9" style="305"/>
    <col min="7425" max="7427" width="3.625" style="305" customWidth="1"/>
    <col min="7428" max="7428" width="37.375" style="305" customWidth="1"/>
    <col min="7429" max="7429" width="20.875" style="305" customWidth="1"/>
    <col min="7430" max="7430" width="11.25" style="305" customWidth="1"/>
    <col min="7431" max="7431" width="11.25" style="305" bestFit="1" customWidth="1"/>
    <col min="7432" max="7432" width="9.25" style="305" bestFit="1" customWidth="1"/>
    <col min="7433" max="7433" width="13.5" style="305" bestFit="1" customWidth="1"/>
    <col min="7434" max="7653" width="9" style="305"/>
    <col min="7654" max="7656" width="3.625" style="305" customWidth="1"/>
    <col min="7657" max="7657" width="37.375" style="305" customWidth="1"/>
    <col min="7658" max="7658" width="20.875" style="305" customWidth="1"/>
    <col min="7659" max="7659" width="11.25" style="305" customWidth="1"/>
    <col min="7660" max="7661" width="9" style="305"/>
    <col min="7662" max="7662" width="1.875" style="305" customWidth="1"/>
    <col min="7663" max="7680" width="9" style="305"/>
    <col min="7681" max="7683" width="3.625" style="305" customWidth="1"/>
    <col min="7684" max="7684" width="37.375" style="305" customWidth="1"/>
    <col min="7685" max="7685" width="20.875" style="305" customWidth="1"/>
    <col min="7686" max="7686" width="11.25" style="305" customWidth="1"/>
    <col min="7687" max="7687" width="11.25" style="305" bestFit="1" customWidth="1"/>
    <col min="7688" max="7688" width="9.25" style="305" bestFit="1" customWidth="1"/>
    <col min="7689" max="7689" width="13.5" style="305" bestFit="1" customWidth="1"/>
    <col min="7690" max="7909" width="9" style="305"/>
    <col min="7910" max="7912" width="3.625" style="305" customWidth="1"/>
    <col min="7913" max="7913" width="37.375" style="305" customWidth="1"/>
    <col min="7914" max="7914" width="20.875" style="305" customWidth="1"/>
    <col min="7915" max="7915" width="11.25" style="305" customWidth="1"/>
    <col min="7916" max="7917" width="9" style="305"/>
    <col min="7918" max="7918" width="1.875" style="305" customWidth="1"/>
    <col min="7919" max="7936" width="9" style="305"/>
    <col min="7937" max="7939" width="3.625" style="305" customWidth="1"/>
    <col min="7940" max="7940" width="37.375" style="305" customWidth="1"/>
    <col min="7941" max="7941" width="20.875" style="305" customWidth="1"/>
    <col min="7942" max="7942" width="11.25" style="305" customWidth="1"/>
    <col min="7943" max="7943" width="11.25" style="305" bestFit="1" customWidth="1"/>
    <col min="7944" max="7944" width="9.25" style="305" bestFit="1" customWidth="1"/>
    <col min="7945" max="7945" width="13.5" style="305" bestFit="1" customWidth="1"/>
    <col min="7946" max="8165" width="9" style="305"/>
    <col min="8166" max="8168" width="3.625" style="305" customWidth="1"/>
    <col min="8169" max="8169" width="37.375" style="305" customWidth="1"/>
    <col min="8170" max="8170" width="20.875" style="305" customWidth="1"/>
    <col min="8171" max="8171" width="11.25" style="305" customWidth="1"/>
    <col min="8172" max="8173" width="9" style="305"/>
    <col min="8174" max="8174" width="1.875" style="305" customWidth="1"/>
    <col min="8175" max="8192" width="9" style="305"/>
    <col min="8193" max="8195" width="3.625" style="305" customWidth="1"/>
    <col min="8196" max="8196" width="37.375" style="305" customWidth="1"/>
    <col min="8197" max="8197" width="20.875" style="305" customWidth="1"/>
    <col min="8198" max="8198" width="11.25" style="305" customWidth="1"/>
    <col min="8199" max="8199" width="11.25" style="305" bestFit="1" customWidth="1"/>
    <col min="8200" max="8200" width="9.25" style="305" bestFit="1" customWidth="1"/>
    <col min="8201" max="8201" width="13.5" style="305" bestFit="1" customWidth="1"/>
    <col min="8202" max="8421" width="9" style="305"/>
    <col min="8422" max="8424" width="3.625" style="305" customWidth="1"/>
    <col min="8425" max="8425" width="37.375" style="305" customWidth="1"/>
    <col min="8426" max="8426" width="20.875" style="305" customWidth="1"/>
    <col min="8427" max="8427" width="11.25" style="305" customWidth="1"/>
    <col min="8428" max="8429" width="9" style="305"/>
    <col min="8430" max="8430" width="1.875" style="305" customWidth="1"/>
    <col min="8431" max="8448" width="9" style="305"/>
    <col min="8449" max="8451" width="3.625" style="305" customWidth="1"/>
    <col min="8452" max="8452" width="37.375" style="305" customWidth="1"/>
    <col min="8453" max="8453" width="20.875" style="305" customWidth="1"/>
    <col min="8454" max="8454" width="11.25" style="305" customWidth="1"/>
    <col min="8455" max="8455" width="11.25" style="305" bestFit="1" customWidth="1"/>
    <col min="8456" max="8456" width="9.25" style="305" bestFit="1" customWidth="1"/>
    <col min="8457" max="8457" width="13.5" style="305" bestFit="1" customWidth="1"/>
    <col min="8458" max="8677" width="9" style="305"/>
    <col min="8678" max="8680" width="3.625" style="305" customWidth="1"/>
    <col min="8681" max="8681" width="37.375" style="305" customWidth="1"/>
    <col min="8682" max="8682" width="20.875" style="305" customWidth="1"/>
    <col min="8683" max="8683" width="11.25" style="305" customWidth="1"/>
    <col min="8684" max="8685" width="9" style="305"/>
    <col min="8686" max="8686" width="1.875" style="305" customWidth="1"/>
    <col min="8687" max="8704" width="9" style="305"/>
    <col min="8705" max="8707" width="3.625" style="305" customWidth="1"/>
    <col min="8708" max="8708" width="37.375" style="305" customWidth="1"/>
    <col min="8709" max="8709" width="20.875" style="305" customWidth="1"/>
    <col min="8710" max="8710" width="11.25" style="305" customWidth="1"/>
    <col min="8711" max="8711" width="11.25" style="305" bestFit="1" customWidth="1"/>
    <col min="8712" max="8712" width="9.25" style="305" bestFit="1" customWidth="1"/>
    <col min="8713" max="8713" width="13.5" style="305" bestFit="1" customWidth="1"/>
    <col min="8714" max="8933" width="9" style="305"/>
    <col min="8934" max="8936" width="3.625" style="305" customWidth="1"/>
    <col min="8937" max="8937" width="37.375" style="305" customWidth="1"/>
    <col min="8938" max="8938" width="20.875" style="305" customWidth="1"/>
    <col min="8939" max="8939" width="11.25" style="305" customWidth="1"/>
    <col min="8940" max="8941" width="9" style="305"/>
    <col min="8942" max="8942" width="1.875" style="305" customWidth="1"/>
    <col min="8943" max="8960" width="9" style="305"/>
    <col min="8961" max="8963" width="3.625" style="305" customWidth="1"/>
    <col min="8964" max="8964" width="37.375" style="305" customWidth="1"/>
    <col min="8965" max="8965" width="20.875" style="305" customWidth="1"/>
    <col min="8966" max="8966" width="11.25" style="305" customWidth="1"/>
    <col min="8967" max="8967" width="11.25" style="305" bestFit="1" customWidth="1"/>
    <col min="8968" max="8968" width="9.25" style="305" bestFit="1" customWidth="1"/>
    <col min="8969" max="8969" width="13.5" style="305" bestFit="1" customWidth="1"/>
    <col min="8970" max="9189" width="9" style="305"/>
    <col min="9190" max="9192" width="3.625" style="305" customWidth="1"/>
    <col min="9193" max="9193" width="37.375" style="305" customWidth="1"/>
    <col min="9194" max="9194" width="20.875" style="305" customWidth="1"/>
    <col min="9195" max="9195" width="11.25" style="305" customWidth="1"/>
    <col min="9196" max="9197" width="9" style="305"/>
    <col min="9198" max="9198" width="1.875" style="305" customWidth="1"/>
    <col min="9199" max="9216" width="9" style="305"/>
    <col min="9217" max="9219" width="3.625" style="305" customWidth="1"/>
    <col min="9220" max="9220" width="37.375" style="305" customWidth="1"/>
    <col min="9221" max="9221" width="20.875" style="305" customWidth="1"/>
    <col min="9222" max="9222" width="11.25" style="305" customWidth="1"/>
    <col min="9223" max="9223" width="11.25" style="305" bestFit="1" customWidth="1"/>
    <col min="9224" max="9224" width="9.25" style="305" bestFit="1" customWidth="1"/>
    <col min="9225" max="9225" width="13.5" style="305" bestFit="1" customWidth="1"/>
    <col min="9226" max="9445" width="9" style="305"/>
    <col min="9446" max="9448" width="3.625" style="305" customWidth="1"/>
    <col min="9449" max="9449" width="37.375" style="305" customWidth="1"/>
    <col min="9450" max="9450" width="20.875" style="305" customWidth="1"/>
    <col min="9451" max="9451" width="11.25" style="305" customWidth="1"/>
    <col min="9452" max="9453" width="9" style="305"/>
    <col min="9454" max="9454" width="1.875" style="305" customWidth="1"/>
    <col min="9455" max="9472" width="9" style="305"/>
    <col min="9473" max="9475" width="3.625" style="305" customWidth="1"/>
    <col min="9476" max="9476" width="37.375" style="305" customWidth="1"/>
    <col min="9477" max="9477" width="20.875" style="305" customWidth="1"/>
    <col min="9478" max="9478" width="11.25" style="305" customWidth="1"/>
    <col min="9479" max="9479" width="11.25" style="305" bestFit="1" customWidth="1"/>
    <col min="9480" max="9480" width="9.25" style="305" bestFit="1" customWidth="1"/>
    <col min="9481" max="9481" width="13.5" style="305" bestFit="1" customWidth="1"/>
    <col min="9482" max="9701" width="9" style="305"/>
    <col min="9702" max="9704" width="3.625" style="305" customWidth="1"/>
    <col min="9705" max="9705" width="37.375" style="305" customWidth="1"/>
    <col min="9706" max="9706" width="20.875" style="305" customWidth="1"/>
    <col min="9707" max="9707" width="11.25" style="305" customWidth="1"/>
    <col min="9708" max="9709" width="9" style="305"/>
    <col min="9710" max="9710" width="1.875" style="305" customWidth="1"/>
    <col min="9711" max="9728" width="9" style="305"/>
    <col min="9729" max="9731" width="3.625" style="305" customWidth="1"/>
    <col min="9732" max="9732" width="37.375" style="305" customWidth="1"/>
    <col min="9733" max="9733" width="20.875" style="305" customWidth="1"/>
    <col min="9734" max="9734" width="11.25" style="305" customWidth="1"/>
    <col min="9735" max="9735" width="11.25" style="305" bestFit="1" customWidth="1"/>
    <col min="9736" max="9736" width="9.25" style="305" bestFit="1" customWidth="1"/>
    <col min="9737" max="9737" width="13.5" style="305" bestFit="1" customWidth="1"/>
    <col min="9738" max="9957" width="9" style="305"/>
    <col min="9958" max="9960" width="3.625" style="305" customWidth="1"/>
    <col min="9961" max="9961" width="37.375" style="305" customWidth="1"/>
    <col min="9962" max="9962" width="20.875" style="305" customWidth="1"/>
    <col min="9963" max="9963" width="11.25" style="305" customWidth="1"/>
    <col min="9964" max="9965" width="9" style="305"/>
    <col min="9966" max="9966" width="1.875" style="305" customWidth="1"/>
    <col min="9967" max="9984" width="9" style="305"/>
    <col min="9985" max="9987" width="3.625" style="305" customWidth="1"/>
    <col min="9988" max="9988" width="37.375" style="305" customWidth="1"/>
    <col min="9989" max="9989" width="20.875" style="305" customWidth="1"/>
    <col min="9990" max="9990" width="11.25" style="305" customWidth="1"/>
    <col min="9991" max="9991" width="11.25" style="305" bestFit="1" customWidth="1"/>
    <col min="9992" max="9992" width="9.25" style="305" bestFit="1" customWidth="1"/>
    <col min="9993" max="9993" width="13.5" style="305" bestFit="1" customWidth="1"/>
    <col min="9994" max="10213" width="9" style="305"/>
    <col min="10214" max="10216" width="3.625" style="305" customWidth="1"/>
    <col min="10217" max="10217" width="37.375" style="305" customWidth="1"/>
    <col min="10218" max="10218" width="20.875" style="305" customWidth="1"/>
    <col min="10219" max="10219" width="11.25" style="305" customWidth="1"/>
    <col min="10220" max="10221" width="9" style="305"/>
    <col min="10222" max="10222" width="1.875" style="305" customWidth="1"/>
    <col min="10223" max="10240" width="9" style="305"/>
    <col min="10241" max="10243" width="3.625" style="305" customWidth="1"/>
    <col min="10244" max="10244" width="37.375" style="305" customWidth="1"/>
    <col min="10245" max="10245" width="20.875" style="305" customWidth="1"/>
    <col min="10246" max="10246" width="11.25" style="305" customWidth="1"/>
    <col min="10247" max="10247" width="11.25" style="305" bestFit="1" customWidth="1"/>
    <col min="10248" max="10248" width="9.25" style="305" bestFit="1" customWidth="1"/>
    <col min="10249" max="10249" width="13.5" style="305" bestFit="1" customWidth="1"/>
    <col min="10250" max="10469" width="9" style="305"/>
    <col min="10470" max="10472" width="3.625" style="305" customWidth="1"/>
    <col min="10473" max="10473" width="37.375" style="305" customWidth="1"/>
    <col min="10474" max="10474" width="20.875" style="305" customWidth="1"/>
    <col min="10475" max="10475" width="11.25" style="305" customWidth="1"/>
    <col min="10476" max="10477" width="9" style="305"/>
    <col min="10478" max="10478" width="1.875" style="305" customWidth="1"/>
    <col min="10479" max="10496" width="9" style="305"/>
    <col min="10497" max="10499" width="3.625" style="305" customWidth="1"/>
    <col min="10500" max="10500" width="37.375" style="305" customWidth="1"/>
    <col min="10501" max="10501" width="20.875" style="305" customWidth="1"/>
    <col min="10502" max="10502" width="11.25" style="305" customWidth="1"/>
    <col min="10503" max="10503" width="11.25" style="305" bestFit="1" customWidth="1"/>
    <col min="10504" max="10504" width="9.25" style="305" bestFit="1" customWidth="1"/>
    <col min="10505" max="10505" width="13.5" style="305" bestFit="1" customWidth="1"/>
    <col min="10506" max="10725" width="9" style="305"/>
    <col min="10726" max="10728" width="3.625" style="305" customWidth="1"/>
    <col min="10729" max="10729" width="37.375" style="305" customWidth="1"/>
    <col min="10730" max="10730" width="20.875" style="305" customWidth="1"/>
    <col min="10731" max="10731" width="11.25" style="305" customWidth="1"/>
    <col min="10732" max="10733" width="9" style="305"/>
    <col min="10734" max="10734" width="1.875" style="305" customWidth="1"/>
    <col min="10735" max="10752" width="9" style="305"/>
    <col min="10753" max="10755" width="3.625" style="305" customWidth="1"/>
    <col min="10756" max="10756" width="37.375" style="305" customWidth="1"/>
    <col min="10757" max="10757" width="20.875" style="305" customWidth="1"/>
    <col min="10758" max="10758" width="11.25" style="305" customWidth="1"/>
    <col min="10759" max="10759" width="11.25" style="305" bestFit="1" customWidth="1"/>
    <col min="10760" max="10760" width="9.25" style="305" bestFit="1" customWidth="1"/>
    <col min="10761" max="10761" width="13.5" style="305" bestFit="1" customWidth="1"/>
    <col min="10762" max="10981" width="9" style="305"/>
    <col min="10982" max="10984" width="3.625" style="305" customWidth="1"/>
    <col min="10985" max="10985" width="37.375" style="305" customWidth="1"/>
    <col min="10986" max="10986" width="20.875" style="305" customWidth="1"/>
    <col min="10987" max="10987" width="11.25" style="305" customWidth="1"/>
    <col min="10988" max="10989" width="9" style="305"/>
    <col min="10990" max="10990" width="1.875" style="305" customWidth="1"/>
    <col min="10991" max="11008" width="9" style="305"/>
    <col min="11009" max="11011" width="3.625" style="305" customWidth="1"/>
    <col min="11012" max="11012" width="37.375" style="305" customWidth="1"/>
    <col min="11013" max="11013" width="20.875" style="305" customWidth="1"/>
    <col min="11014" max="11014" width="11.25" style="305" customWidth="1"/>
    <col min="11015" max="11015" width="11.25" style="305" bestFit="1" customWidth="1"/>
    <col min="11016" max="11016" width="9.25" style="305" bestFit="1" customWidth="1"/>
    <col min="11017" max="11017" width="13.5" style="305" bestFit="1" customWidth="1"/>
    <col min="11018" max="11237" width="9" style="305"/>
    <col min="11238" max="11240" width="3.625" style="305" customWidth="1"/>
    <col min="11241" max="11241" width="37.375" style="305" customWidth="1"/>
    <col min="11242" max="11242" width="20.875" style="305" customWidth="1"/>
    <col min="11243" max="11243" width="11.25" style="305" customWidth="1"/>
    <col min="11244" max="11245" width="9" style="305"/>
    <col min="11246" max="11246" width="1.875" style="305" customWidth="1"/>
    <col min="11247" max="11264" width="9" style="305"/>
    <col min="11265" max="11267" width="3.625" style="305" customWidth="1"/>
    <col min="11268" max="11268" width="37.375" style="305" customWidth="1"/>
    <col min="11269" max="11269" width="20.875" style="305" customWidth="1"/>
    <col min="11270" max="11270" width="11.25" style="305" customWidth="1"/>
    <col min="11271" max="11271" width="11.25" style="305" bestFit="1" customWidth="1"/>
    <col min="11272" max="11272" width="9.25" style="305" bestFit="1" customWidth="1"/>
    <col min="11273" max="11273" width="13.5" style="305" bestFit="1" customWidth="1"/>
    <col min="11274" max="11493" width="9" style="305"/>
    <col min="11494" max="11496" width="3.625" style="305" customWidth="1"/>
    <col min="11497" max="11497" width="37.375" style="305" customWidth="1"/>
    <col min="11498" max="11498" width="20.875" style="305" customWidth="1"/>
    <col min="11499" max="11499" width="11.25" style="305" customWidth="1"/>
    <col min="11500" max="11501" width="9" style="305"/>
    <col min="11502" max="11502" width="1.875" style="305" customWidth="1"/>
    <col min="11503" max="11520" width="9" style="305"/>
    <col min="11521" max="11523" width="3.625" style="305" customWidth="1"/>
    <col min="11524" max="11524" width="37.375" style="305" customWidth="1"/>
    <col min="11525" max="11525" width="20.875" style="305" customWidth="1"/>
    <col min="11526" max="11526" width="11.25" style="305" customWidth="1"/>
    <col min="11527" max="11527" width="11.25" style="305" bestFit="1" customWidth="1"/>
    <col min="11528" max="11528" width="9.25" style="305" bestFit="1" customWidth="1"/>
    <col min="11529" max="11529" width="13.5" style="305" bestFit="1" customWidth="1"/>
    <col min="11530" max="11749" width="9" style="305"/>
    <col min="11750" max="11752" width="3.625" style="305" customWidth="1"/>
    <col min="11753" max="11753" width="37.375" style="305" customWidth="1"/>
    <col min="11754" max="11754" width="20.875" style="305" customWidth="1"/>
    <col min="11755" max="11755" width="11.25" style="305" customWidth="1"/>
    <col min="11756" max="11757" width="9" style="305"/>
    <col min="11758" max="11758" width="1.875" style="305" customWidth="1"/>
    <col min="11759" max="11776" width="9" style="305"/>
    <col min="11777" max="11779" width="3.625" style="305" customWidth="1"/>
    <col min="11780" max="11780" width="37.375" style="305" customWidth="1"/>
    <col min="11781" max="11781" width="20.875" style="305" customWidth="1"/>
    <col min="11782" max="11782" width="11.25" style="305" customWidth="1"/>
    <col min="11783" max="11783" width="11.25" style="305" bestFit="1" customWidth="1"/>
    <col min="11784" max="11784" width="9.25" style="305" bestFit="1" customWidth="1"/>
    <col min="11785" max="11785" width="13.5" style="305" bestFit="1" customWidth="1"/>
    <col min="11786" max="12005" width="9" style="305"/>
    <col min="12006" max="12008" width="3.625" style="305" customWidth="1"/>
    <col min="12009" max="12009" width="37.375" style="305" customWidth="1"/>
    <col min="12010" max="12010" width="20.875" style="305" customWidth="1"/>
    <col min="12011" max="12011" width="11.25" style="305" customWidth="1"/>
    <col min="12012" max="12013" width="9" style="305"/>
    <col min="12014" max="12014" width="1.875" style="305" customWidth="1"/>
    <col min="12015" max="12032" width="9" style="305"/>
    <col min="12033" max="12035" width="3.625" style="305" customWidth="1"/>
    <col min="12036" max="12036" width="37.375" style="305" customWidth="1"/>
    <col min="12037" max="12037" width="20.875" style="305" customWidth="1"/>
    <col min="12038" max="12038" width="11.25" style="305" customWidth="1"/>
    <col min="12039" max="12039" width="11.25" style="305" bestFit="1" customWidth="1"/>
    <col min="12040" max="12040" width="9.25" style="305" bestFit="1" customWidth="1"/>
    <col min="12041" max="12041" width="13.5" style="305" bestFit="1" customWidth="1"/>
    <col min="12042" max="12261" width="9" style="305"/>
    <col min="12262" max="12264" width="3.625" style="305" customWidth="1"/>
    <col min="12265" max="12265" width="37.375" style="305" customWidth="1"/>
    <col min="12266" max="12266" width="20.875" style="305" customWidth="1"/>
    <col min="12267" max="12267" width="11.25" style="305" customWidth="1"/>
    <col min="12268" max="12269" width="9" style="305"/>
    <col min="12270" max="12270" width="1.875" style="305" customWidth="1"/>
    <col min="12271" max="12288" width="9" style="305"/>
    <col min="12289" max="12291" width="3.625" style="305" customWidth="1"/>
    <col min="12292" max="12292" width="37.375" style="305" customWidth="1"/>
    <col min="12293" max="12293" width="20.875" style="305" customWidth="1"/>
    <col min="12294" max="12294" width="11.25" style="305" customWidth="1"/>
    <col min="12295" max="12295" width="11.25" style="305" bestFit="1" customWidth="1"/>
    <col min="12296" max="12296" width="9.25" style="305" bestFit="1" customWidth="1"/>
    <col min="12297" max="12297" width="13.5" style="305" bestFit="1" customWidth="1"/>
    <col min="12298" max="12517" width="9" style="305"/>
    <col min="12518" max="12520" width="3.625" style="305" customWidth="1"/>
    <col min="12521" max="12521" width="37.375" style="305" customWidth="1"/>
    <col min="12522" max="12522" width="20.875" style="305" customWidth="1"/>
    <col min="12523" max="12523" width="11.25" style="305" customWidth="1"/>
    <col min="12524" max="12525" width="9" style="305"/>
    <col min="12526" max="12526" width="1.875" style="305" customWidth="1"/>
    <col min="12527" max="12544" width="9" style="305"/>
    <col min="12545" max="12547" width="3.625" style="305" customWidth="1"/>
    <col min="12548" max="12548" width="37.375" style="305" customWidth="1"/>
    <col min="12549" max="12549" width="20.875" style="305" customWidth="1"/>
    <col min="12550" max="12550" width="11.25" style="305" customWidth="1"/>
    <col min="12551" max="12551" width="11.25" style="305" bestFit="1" customWidth="1"/>
    <col min="12552" max="12552" width="9.25" style="305" bestFit="1" customWidth="1"/>
    <col min="12553" max="12553" width="13.5" style="305" bestFit="1" customWidth="1"/>
    <col min="12554" max="12773" width="9" style="305"/>
    <col min="12774" max="12776" width="3.625" style="305" customWidth="1"/>
    <col min="12777" max="12777" width="37.375" style="305" customWidth="1"/>
    <col min="12778" max="12778" width="20.875" style="305" customWidth="1"/>
    <col min="12779" max="12779" width="11.25" style="305" customWidth="1"/>
    <col min="12780" max="12781" width="9" style="305"/>
    <col min="12782" max="12782" width="1.875" style="305" customWidth="1"/>
    <col min="12783" max="12800" width="9" style="305"/>
    <col min="12801" max="12803" width="3.625" style="305" customWidth="1"/>
    <col min="12804" max="12804" width="37.375" style="305" customWidth="1"/>
    <col min="12805" max="12805" width="20.875" style="305" customWidth="1"/>
    <col min="12806" max="12806" width="11.25" style="305" customWidth="1"/>
    <col min="12807" max="12807" width="11.25" style="305" bestFit="1" customWidth="1"/>
    <col min="12808" max="12808" width="9.25" style="305" bestFit="1" customWidth="1"/>
    <col min="12809" max="12809" width="13.5" style="305" bestFit="1" customWidth="1"/>
    <col min="12810" max="13029" width="9" style="305"/>
    <col min="13030" max="13032" width="3.625" style="305" customWidth="1"/>
    <col min="13033" max="13033" width="37.375" style="305" customWidth="1"/>
    <col min="13034" max="13034" width="20.875" style="305" customWidth="1"/>
    <col min="13035" max="13035" width="11.25" style="305" customWidth="1"/>
    <col min="13036" max="13037" width="9" style="305"/>
    <col min="13038" max="13038" width="1.875" style="305" customWidth="1"/>
    <col min="13039" max="13056" width="9" style="305"/>
    <col min="13057" max="13059" width="3.625" style="305" customWidth="1"/>
    <col min="13060" max="13060" width="37.375" style="305" customWidth="1"/>
    <col min="13061" max="13061" width="20.875" style="305" customWidth="1"/>
    <col min="13062" max="13062" width="11.25" style="305" customWidth="1"/>
    <col min="13063" max="13063" width="11.25" style="305" bestFit="1" customWidth="1"/>
    <col min="13064" max="13064" width="9.25" style="305" bestFit="1" customWidth="1"/>
    <col min="13065" max="13065" width="13.5" style="305" bestFit="1" customWidth="1"/>
    <col min="13066" max="13285" width="9" style="305"/>
    <col min="13286" max="13288" width="3.625" style="305" customWidth="1"/>
    <col min="13289" max="13289" width="37.375" style="305" customWidth="1"/>
    <col min="13290" max="13290" width="20.875" style="305" customWidth="1"/>
    <col min="13291" max="13291" width="11.25" style="305" customWidth="1"/>
    <col min="13292" max="13293" width="9" style="305"/>
    <col min="13294" max="13294" width="1.875" style="305" customWidth="1"/>
    <col min="13295" max="13312" width="9" style="305"/>
    <col min="13313" max="13315" width="3.625" style="305" customWidth="1"/>
    <col min="13316" max="13316" width="37.375" style="305" customWidth="1"/>
    <col min="13317" max="13317" width="20.875" style="305" customWidth="1"/>
    <col min="13318" max="13318" width="11.25" style="305" customWidth="1"/>
    <col min="13319" max="13319" width="11.25" style="305" bestFit="1" customWidth="1"/>
    <col min="13320" max="13320" width="9.25" style="305" bestFit="1" customWidth="1"/>
    <col min="13321" max="13321" width="13.5" style="305" bestFit="1" customWidth="1"/>
    <col min="13322" max="13541" width="9" style="305"/>
    <col min="13542" max="13544" width="3.625" style="305" customWidth="1"/>
    <col min="13545" max="13545" width="37.375" style="305" customWidth="1"/>
    <col min="13546" max="13546" width="20.875" style="305" customWidth="1"/>
    <col min="13547" max="13547" width="11.25" style="305" customWidth="1"/>
    <col min="13548" max="13549" width="9" style="305"/>
    <col min="13550" max="13550" width="1.875" style="305" customWidth="1"/>
    <col min="13551" max="13568" width="9" style="305"/>
    <col min="13569" max="13571" width="3.625" style="305" customWidth="1"/>
    <col min="13572" max="13572" width="37.375" style="305" customWidth="1"/>
    <col min="13573" max="13573" width="20.875" style="305" customWidth="1"/>
    <col min="13574" max="13574" width="11.25" style="305" customWidth="1"/>
    <col min="13575" max="13575" width="11.25" style="305" bestFit="1" customWidth="1"/>
    <col min="13576" max="13576" width="9.25" style="305" bestFit="1" customWidth="1"/>
    <col min="13577" max="13577" width="13.5" style="305" bestFit="1" customWidth="1"/>
    <col min="13578" max="13797" width="9" style="305"/>
    <col min="13798" max="13800" width="3.625" style="305" customWidth="1"/>
    <col min="13801" max="13801" width="37.375" style="305" customWidth="1"/>
    <col min="13802" max="13802" width="20.875" style="305" customWidth="1"/>
    <col min="13803" max="13803" width="11.25" style="305" customWidth="1"/>
    <col min="13804" max="13805" width="9" style="305"/>
    <col min="13806" max="13806" width="1.875" style="305" customWidth="1"/>
    <col min="13807" max="13824" width="9" style="305"/>
    <col min="13825" max="13827" width="3.625" style="305" customWidth="1"/>
    <col min="13828" max="13828" width="37.375" style="305" customWidth="1"/>
    <col min="13829" max="13829" width="20.875" style="305" customWidth="1"/>
    <col min="13830" max="13830" width="11.25" style="305" customWidth="1"/>
    <col min="13831" max="13831" width="11.25" style="305" bestFit="1" customWidth="1"/>
    <col min="13832" max="13832" width="9.25" style="305" bestFit="1" customWidth="1"/>
    <col min="13833" max="13833" width="13.5" style="305" bestFit="1" customWidth="1"/>
    <col min="13834" max="14053" width="9" style="305"/>
    <col min="14054" max="14056" width="3.625" style="305" customWidth="1"/>
    <col min="14057" max="14057" width="37.375" style="305" customWidth="1"/>
    <col min="14058" max="14058" width="20.875" style="305" customWidth="1"/>
    <col min="14059" max="14059" width="11.25" style="305" customWidth="1"/>
    <col min="14060" max="14061" width="9" style="305"/>
    <col min="14062" max="14062" width="1.875" style="305" customWidth="1"/>
    <col min="14063" max="14080" width="9" style="305"/>
    <col min="14081" max="14083" width="3.625" style="305" customWidth="1"/>
    <col min="14084" max="14084" width="37.375" style="305" customWidth="1"/>
    <col min="14085" max="14085" width="20.875" style="305" customWidth="1"/>
    <col min="14086" max="14086" width="11.25" style="305" customWidth="1"/>
    <col min="14087" max="14087" width="11.25" style="305" bestFit="1" customWidth="1"/>
    <col min="14088" max="14088" width="9.25" style="305" bestFit="1" customWidth="1"/>
    <col min="14089" max="14089" width="13.5" style="305" bestFit="1" customWidth="1"/>
    <col min="14090" max="14309" width="9" style="305"/>
    <col min="14310" max="14312" width="3.625" style="305" customWidth="1"/>
    <col min="14313" max="14313" width="37.375" style="305" customWidth="1"/>
    <col min="14314" max="14314" width="20.875" style="305" customWidth="1"/>
    <col min="14315" max="14315" width="11.25" style="305" customWidth="1"/>
    <col min="14316" max="14317" width="9" style="305"/>
    <col min="14318" max="14318" width="1.875" style="305" customWidth="1"/>
    <col min="14319" max="14336" width="9" style="305"/>
    <col min="14337" max="14339" width="3.625" style="305" customWidth="1"/>
    <col min="14340" max="14340" width="37.375" style="305" customWidth="1"/>
    <col min="14341" max="14341" width="20.875" style="305" customWidth="1"/>
    <col min="14342" max="14342" width="11.25" style="305" customWidth="1"/>
    <col min="14343" max="14343" width="11.25" style="305" bestFit="1" customWidth="1"/>
    <col min="14344" max="14344" width="9.25" style="305" bestFit="1" customWidth="1"/>
    <col min="14345" max="14345" width="13.5" style="305" bestFit="1" customWidth="1"/>
    <col min="14346" max="14565" width="9" style="305"/>
    <col min="14566" max="14568" width="3.625" style="305" customWidth="1"/>
    <col min="14569" max="14569" width="37.375" style="305" customWidth="1"/>
    <col min="14570" max="14570" width="20.875" style="305" customWidth="1"/>
    <col min="14571" max="14571" width="11.25" style="305" customWidth="1"/>
    <col min="14572" max="14573" width="9" style="305"/>
    <col min="14574" max="14574" width="1.875" style="305" customWidth="1"/>
    <col min="14575" max="14592" width="9" style="305"/>
    <col min="14593" max="14595" width="3.625" style="305" customWidth="1"/>
    <col min="14596" max="14596" width="37.375" style="305" customWidth="1"/>
    <col min="14597" max="14597" width="20.875" style="305" customWidth="1"/>
    <col min="14598" max="14598" width="11.25" style="305" customWidth="1"/>
    <col min="14599" max="14599" width="11.25" style="305" bestFit="1" customWidth="1"/>
    <col min="14600" max="14600" width="9.25" style="305" bestFit="1" customWidth="1"/>
    <col min="14601" max="14601" width="13.5" style="305" bestFit="1" customWidth="1"/>
    <col min="14602" max="14821" width="9" style="305"/>
    <col min="14822" max="14824" width="3.625" style="305" customWidth="1"/>
    <col min="14825" max="14825" width="37.375" style="305" customWidth="1"/>
    <col min="14826" max="14826" width="20.875" style="305" customWidth="1"/>
    <col min="14827" max="14827" width="11.25" style="305" customWidth="1"/>
    <col min="14828" max="14829" width="9" style="305"/>
    <col min="14830" max="14830" width="1.875" style="305" customWidth="1"/>
    <col min="14831" max="14848" width="9" style="305"/>
    <col min="14849" max="14851" width="3.625" style="305" customWidth="1"/>
    <col min="14852" max="14852" width="37.375" style="305" customWidth="1"/>
    <col min="14853" max="14853" width="20.875" style="305" customWidth="1"/>
    <col min="14854" max="14854" width="11.25" style="305" customWidth="1"/>
    <col min="14855" max="14855" width="11.25" style="305" bestFit="1" customWidth="1"/>
    <col min="14856" max="14856" width="9.25" style="305" bestFit="1" customWidth="1"/>
    <col min="14857" max="14857" width="13.5" style="305" bestFit="1" customWidth="1"/>
    <col min="14858" max="15077" width="9" style="305"/>
    <col min="15078" max="15080" width="3.625" style="305" customWidth="1"/>
    <col min="15081" max="15081" width="37.375" style="305" customWidth="1"/>
    <col min="15082" max="15082" width="20.875" style="305" customWidth="1"/>
    <col min="15083" max="15083" width="11.25" style="305" customWidth="1"/>
    <col min="15084" max="15085" width="9" style="305"/>
    <col min="15086" max="15086" width="1.875" style="305" customWidth="1"/>
    <col min="15087" max="15104" width="9" style="305"/>
    <col min="15105" max="15107" width="3.625" style="305" customWidth="1"/>
    <col min="15108" max="15108" width="37.375" style="305" customWidth="1"/>
    <col min="15109" max="15109" width="20.875" style="305" customWidth="1"/>
    <col min="15110" max="15110" width="11.25" style="305" customWidth="1"/>
    <col min="15111" max="15111" width="11.25" style="305" bestFit="1" customWidth="1"/>
    <col min="15112" max="15112" width="9.25" style="305" bestFit="1" customWidth="1"/>
    <col min="15113" max="15113" width="13.5" style="305" bestFit="1" customWidth="1"/>
    <col min="15114" max="15333" width="9" style="305"/>
    <col min="15334" max="15336" width="3.625" style="305" customWidth="1"/>
    <col min="15337" max="15337" width="37.375" style="305" customWidth="1"/>
    <col min="15338" max="15338" width="20.875" style="305" customWidth="1"/>
    <col min="15339" max="15339" width="11.25" style="305" customWidth="1"/>
    <col min="15340" max="15341" width="9" style="305"/>
    <col min="15342" max="15342" width="1.875" style="305" customWidth="1"/>
    <col min="15343" max="15360" width="9" style="305"/>
    <col min="15361" max="15363" width="3.625" style="305" customWidth="1"/>
    <col min="15364" max="15364" width="37.375" style="305" customWidth="1"/>
    <col min="15365" max="15365" width="20.875" style="305" customWidth="1"/>
    <col min="15366" max="15366" width="11.25" style="305" customWidth="1"/>
    <col min="15367" max="15367" width="11.25" style="305" bestFit="1" customWidth="1"/>
    <col min="15368" max="15368" width="9.25" style="305" bestFit="1" customWidth="1"/>
    <col min="15369" max="15369" width="13.5" style="305" bestFit="1" customWidth="1"/>
    <col min="15370" max="15589" width="9" style="305"/>
    <col min="15590" max="15592" width="3.625" style="305" customWidth="1"/>
    <col min="15593" max="15593" width="37.375" style="305" customWidth="1"/>
    <col min="15594" max="15594" width="20.875" style="305" customWidth="1"/>
    <col min="15595" max="15595" width="11.25" style="305" customWidth="1"/>
    <col min="15596" max="15597" width="9" style="305"/>
    <col min="15598" max="15598" width="1.875" style="305" customWidth="1"/>
    <col min="15599" max="15616" width="9" style="305"/>
    <col min="15617" max="15619" width="3.625" style="305" customWidth="1"/>
    <col min="15620" max="15620" width="37.375" style="305" customWidth="1"/>
    <col min="15621" max="15621" width="20.875" style="305" customWidth="1"/>
    <col min="15622" max="15622" width="11.25" style="305" customWidth="1"/>
    <col min="15623" max="15623" width="11.25" style="305" bestFit="1" customWidth="1"/>
    <col min="15624" max="15624" width="9.25" style="305" bestFit="1" customWidth="1"/>
    <col min="15625" max="15625" width="13.5" style="305" bestFit="1" customWidth="1"/>
    <col min="15626" max="15845" width="9" style="305"/>
    <col min="15846" max="15848" width="3.625" style="305" customWidth="1"/>
    <col min="15849" max="15849" width="37.375" style="305" customWidth="1"/>
    <col min="15850" max="15850" width="20.875" style="305" customWidth="1"/>
    <col min="15851" max="15851" width="11.25" style="305" customWidth="1"/>
    <col min="15852" max="15853" width="9" style="305"/>
    <col min="15854" max="15854" width="1.875" style="305" customWidth="1"/>
    <col min="15855" max="15872" width="9" style="305"/>
    <col min="15873" max="15875" width="3.625" style="305" customWidth="1"/>
    <col min="15876" max="15876" width="37.375" style="305" customWidth="1"/>
    <col min="15877" max="15877" width="20.875" style="305" customWidth="1"/>
    <col min="15878" max="15878" width="11.25" style="305" customWidth="1"/>
    <col min="15879" max="15879" width="11.25" style="305" bestFit="1" customWidth="1"/>
    <col min="15880" max="15880" width="9.25" style="305" bestFit="1" customWidth="1"/>
    <col min="15881" max="15881" width="13.5" style="305" bestFit="1" customWidth="1"/>
    <col min="15882" max="16101" width="9" style="305"/>
    <col min="16102" max="16104" width="3.625" style="305" customWidth="1"/>
    <col min="16105" max="16105" width="37.375" style="305" customWidth="1"/>
    <col min="16106" max="16106" width="20.875" style="305" customWidth="1"/>
    <col min="16107" max="16107" width="11.25" style="305" customWidth="1"/>
    <col min="16108" max="16109" width="9" style="305"/>
    <col min="16110" max="16110" width="1.875" style="305" customWidth="1"/>
    <col min="16111" max="16128" width="9" style="305"/>
    <col min="16129" max="16131" width="3.625" style="305" customWidth="1"/>
    <col min="16132" max="16132" width="37.375" style="305" customWidth="1"/>
    <col min="16133" max="16133" width="20.875" style="305" customWidth="1"/>
    <col min="16134" max="16134" width="11.25" style="305" customWidth="1"/>
    <col min="16135" max="16135" width="11.25" style="305" bestFit="1" customWidth="1"/>
    <col min="16136" max="16136" width="9.25" style="305" bestFit="1" customWidth="1"/>
    <col min="16137" max="16137" width="13.5" style="305" bestFit="1" customWidth="1"/>
    <col min="16138" max="16357" width="9" style="305"/>
    <col min="16358" max="16360" width="3.625" style="305" customWidth="1"/>
    <col min="16361" max="16361" width="37.375" style="305" customWidth="1"/>
    <col min="16362" max="16362" width="20.875" style="305" customWidth="1"/>
    <col min="16363" max="16363" width="11.25" style="305" customWidth="1"/>
    <col min="16364" max="16365" width="9" style="305"/>
    <col min="16366" max="16366" width="1.875" style="305" customWidth="1"/>
    <col min="16367" max="16384" width="9" style="305"/>
  </cols>
  <sheetData>
    <row r="1" spans="1:11" ht="13.5" x14ac:dyDescent="0.15">
      <c r="A1" s="304" t="s">
        <v>546</v>
      </c>
    </row>
    <row r="3" spans="1:11" x14ac:dyDescent="0.15">
      <c r="A3" s="307" t="s">
        <v>547</v>
      </c>
      <c r="F3" s="308" t="s">
        <v>548</v>
      </c>
    </row>
    <row r="4" spans="1:11" x14ac:dyDescent="0.15">
      <c r="F4" s="309"/>
    </row>
    <row r="5" spans="1:11" x14ac:dyDescent="0.15">
      <c r="A5" s="307" t="s">
        <v>549</v>
      </c>
      <c r="F5" s="310">
        <v>92054.825758000006</v>
      </c>
      <c r="I5" s="311"/>
      <c r="K5" s="311"/>
    </row>
    <row r="6" spans="1:11" x14ac:dyDescent="0.15">
      <c r="A6" s="307"/>
      <c r="F6" s="310"/>
    </row>
    <row r="7" spans="1:11" x14ac:dyDescent="0.15">
      <c r="B7" s="312" t="s">
        <v>550</v>
      </c>
      <c r="C7" s="312"/>
      <c r="D7" s="312"/>
      <c r="E7" s="312"/>
      <c r="F7" s="313">
        <v>114687.33409</v>
      </c>
    </row>
    <row r="8" spans="1:11" x14ac:dyDescent="0.15">
      <c r="C8" s="305" t="s">
        <v>551</v>
      </c>
      <c r="F8" s="314">
        <v>122118.482573</v>
      </c>
    </row>
    <row r="9" spans="1:11" x14ac:dyDescent="0.15">
      <c r="C9" s="305" t="s">
        <v>552</v>
      </c>
      <c r="F9" s="315">
        <v>-11310.350589</v>
      </c>
    </row>
    <row r="10" spans="1:11" x14ac:dyDescent="0.15">
      <c r="C10" s="305" t="s">
        <v>553</v>
      </c>
      <c r="F10" s="315">
        <v>1541.2132489999999</v>
      </c>
    </row>
    <row r="11" spans="1:11" x14ac:dyDescent="0.15">
      <c r="C11" s="305" t="s">
        <v>554</v>
      </c>
      <c r="F11" s="315">
        <v>1859.295085</v>
      </c>
    </row>
    <row r="12" spans="1:11" x14ac:dyDescent="0.15">
      <c r="C12" s="305" t="s">
        <v>555</v>
      </c>
      <c r="F12" s="315">
        <v>304.41187200000002</v>
      </c>
    </row>
    <row r="13" spans="1:11" x14ac:dyDescent="0.15">
      <c r="C13" s="305" t="s">
        <v>556</v>
      </c>
      <c r="F13" s="315">
        <v>41.56371</v>
      </c>
    </row>
    <row r="14" spans="1:11" x14ac:dyDescent="0.15">
      <c r="C14" s="305" t="s">
        <v>557</v>
      </c>
      <c r="F14" s="315">
        <v>141.66949</v>
      </c>
    </row>
    <row r="15" spans="1:11" x14ac:dyDescent="0.15">
      <c r="C15" s="305" t="s">
        <v>558</v>
      </c>
      <c r="F15" s="315">
        <v>-8.9512999999999998</v>
      </c>
    </row>
    <row r="17" spans="2:6" x14ac:dyDescent="0.15">
      <c r="B17" s="312" t="s">
        <v>559</v>
      </c>
      <c r="C17" s="312"/>
      <c r="D17" s="312"/>
      <c r="E17" s="312"/>
      <c r="F17" s="313">
        <v>6342.6367540000065</v>
      </c>
    </row>
    <row r="18" spans="2:6" x14ac:dyDescent="0.15">
      <c r="C18" s="305" t="s">
        <v>560</v>
      </c>
      <c r="F18" s="314">
        <v>-1568.7818370000002</v>
      </c>
    </row>
    <row r="19" spans="2:6" x14ac:dyDescent="0.15">
      <c r="C19" s="305" t="s">
        <v>561</v>
      </c>
      <c r="F19" s="315">
        <v>383.099558</v>
      </c>
    </row>
    <row r="20" spans="2:6" x14ac:dyDescent="0.15">
      <c r="C20" s="305" t="s">
        <v>562</v>
      </c>
      <c r="F20" s="315">
        <v>4522.1459089999998</v>
      </c>
    </row>
    <row r="21" spans="2:6" x14ac:dyDescent="0.15">
      <c r="C21" s="305" t="s">
        <v>563</v>
      </c>
      <c r="F21" s="315">
        <v>58.526608000000003</v>
      </c>
    </row>
    <row r="22" spans="2:6" x14ac:dyDescent="0.15">
      <c r="C22" s="305" t="s">
        <v>564</v>
      </c>
      <c r="F22" s="315">
        <v>1815.4400129999999</v>
      </c>
    </row>
    <row r="23" spans="2:6" x14ac:dyDescent="0.15">
      <c r="C23" s="305" t="s">
        <v>565</v>
      </c>
      <c r="F23" s="315">
        <v>46790.131694000003</v>
      </c>
    </row>
    <row r="24" spans="2:6" x14ac:dyDescent="0.15">
      <c r="C24" s="305" t="s">
        <v>566</v>
      </c>
      <c r="F24" s="315">
        <v>-45657.925190999995</v>
      </c>
    </row>
    <row r="25" spans="2:6" x14ac:dyDescent="0.15">
      <c r="F25" s="315"/>
    </row>
    <row r="26" spans="2:6" x14ac:dyDescent="0.15">
      <c r="B26" s="312" t="s">
        <v>567</v>
      </c>
      <c r="C26" s="312"/>
      <c r="D26" s="312"/>
      <c r="E26" s="312"/>
      <c r="F26" s="313">
        <v>-12034.455102</v>
      </c>
    </row>
    <row r="27" spans="2:6" x14ac:dyDescent="0.15">
      <c r="C27" s="305" t="s">
        <v>568</v>
      </c>
      <c r="F27" s="314">
        <v>28.953619</v>
      </c>
    </row>
    <row r="28" spans="2:6" x14ac:dyDescent="0.15">
      <c r="C28" s="305" t="s">
        <v>569</v>
      </c>
      <c r="F28" s="315">
        <v>34642.653957000002</v>
      </c>
    </row>
    <row r="29" spans="2:6" x14ac:dyDescent="0.15">
      <c r="C29" s="305" t="s">
        <v>570</v>
      </c>
      <c r="F29" s="315">
        <v>-46706.062678000002</v>
      </c>
    </row>
    <row r="30" spans="2:6" x14ac:dyDescent="0.15">
      <c r="C30" s="305" t="s">
        <v>571</v>
      </c>
      <c r="F30" s="315" t="s">
        <v>257</v>
      </c>
    </row>
    <row r="31" spans="2:6" x14ac:dyDescent="0.15">
      <c r="C31" s="305" t="s">
        <v>572</v>
      </c>
      <c r="F31" s="315" t="s">
        <v>257</v>
      </c>
    </row>
    <row r="32" spans="2:6" x14ac:dyDescent="0.15">
      <c r="F32" s="315"/>
    </row>
    <row r="33" spans="1:8" x14ac:dyDescent="0.15">
      <c r="B33" s="312" t="s">
        <v>573</v>
      </c>
      <c r="C33" s="312"/>
      <c r="D33" s="312"/>
      <c r="E33" s="312"/>
      <c r="F33" s="313">
        <v>-43995.528746000004</v>
      </c>
    </row>
    <row r="34" spans="1:8" x14ac:dyDescent="0.15">
      <c r="C34" s="305" t="s">
        <v>574</v>
      </c>
      <c r="F34" s="314">
        <v>-41537.749750000003</v>
      </c>
    </row>
    <row r="35" spans="1:8" x14ac:dyDescent="0.15">
      <c r="C35" s="305" t="s">
        <v>575</v>
      </c>
      <c r="F35" s="315">
        <v>-2457.778996</v>
      </c>
    </row>
    <row r="36" spans="1:8" x14ac:dyDescent="0.15">
      <c r="F36" s="315"/>
    </row>
    <row r="37" spans="1:8" x14ac:dyDescent="0.15">
      <c r="B37" s="312" t="s">
        <v>576</v>
      </c>
      <c r="C37" s="312"/>
      <c r="D37" s="312"/>
      <c r="E37" s="312"/>
      <c r="F37" s="315">
        <v>-1473.942497</v>
      </c>
    </row>
    <row r="38" spans="1:8" x14ac:dyDescent="0.15">
      <c r="C38" s="305" t="s">
        <v>577</v>
      </c>
      <c r="F38" s="314">
        <v>-1473.942497</v>
      </c>
    </row>
    <row r="39" spans="1:8" x14ac:dyDescent="0.15">
      <c r="F39" s="315"/>
    </row>
    <row r="40" spans="1:8" x14ac:dyDescent="0.15">
      <c r="B40" s="312" t="s">
        <v>578</v>
      </c>
      <c r="C40" s="312"/>
      <c r="D40" s="312"/>
      <c r="E40" s="312"/>
      <c r="F40" s="313" t="s">
        <v>257</v>
      </c>
    </row>
    <row r="41" spans="1:8" x14ac:dyDescent="0.15">
      <c r="F41" s="315"/>
    </row>
    <row r="42" spans="1:8" x14ac:dyDescent="0.15">
      <c r="B42" s="312" t="s">
        <v>579</v>
      </c>
      <c r="C42" s="312"/>
      <c r="D42" s="312"/>
      <c r="E42" s="312"/>
      <c r="F42" s="313">
        <v>29366.294161999998</v>
      </c>
    </row>
    <row r="43" spans="1:8" x14ac:dyDescent="0.15">
      <c r="C43" s="305" t="s">
        <v>580</v>
      </c>
      <c r="F43" s="315">
        <v>-44.19</v>
      </c>
      <c r="H43" s="316"/>
    </row>
    <row r="44" spans="1:8" x14ac:dyDescent="0.15">
      <c r="C44" s="305" t="s">
        <v>608</v>
      </c>
      <c r="F44" s="315">
        <v>21.380673999999999</v>
      </c>
    </row>
    <row r="45" spans="1:8" x14ac:dyDescent="0.15">
      <c r="C45" s="305" t="s">
        <v>581</v>
      </c>
      <c r="F45" s="315">
        <v>-10695.746728</v>
      </c>
    </row>
    <row r="46" spans="1:8" x14ac:dyDescent="0.15">
      <c r="C46" s="305" t="s">
        <v>582</v>
      </c>
      <c r="F46" s="315">
        <v>40084.850215999999</v>
      </c>
    </row>
    <row r="47" spans="1:8" x14ac:dyDescent="0.15">
      <c r="F47" s="305"/>
    </row>
    <row r="48" spans="1:8" x14ac:dyDescent="0.15">
      <c r="A48" s="307" t="s">
        <v>583</v>
      </c>
      <c r="F48" s="310">
        <v>184947.16441900001</v>
      </c>
      <c r="G48" s="316"/>
    </row>
    <row r="50" spans="1:6" x14ac:dyDescent="0.15">
      <c r="A50" s="317" t="s">
        <v>584</v>
      </c>
      <c r="B50" s="317"/>
      <c r="C50" s="317"/>
      <c r="D50" s="317"/>
      <c r="E50" s="317"/>
      <c r="F50" s="318">
        <v>184947.16441900001</v>
      </c>
    </row>
    <row r="51" spans="1:6" x14ac:dyDescent="0.15">
      <c r="A51" s="307"/>
      <c r="F51" s="319"/>
    </row>
    <row r="52" spans="1:6" x14ac:dyDescent="0.15">
      <c r="B52" s="320"/>
    </row>
    <row r="54" spans="1:6" x14ac:dyDescent="0.15">
      <c r="F54" s="315"/>
    </row>
  </sheetData>
  <phoneticPr fontId="50"/>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heetViews>
  <sheetFormatPr defaultRowHeight="13.5" x14ac:dyDescent="0.15"/>
  <cols>
    <col min="1" max="2" width="14.625" customWidth="1"/>
    <col min="3" max="3" width="9.625" customWidth="1"/>
    <col min="4" max="4" width="11.625" customWidth="1"/>
    <col min="5" max="6" width="14.625" customWidth="1"/>
    <col min="7" max="7" width="0.625" customWidth="1"/>
    <col min="257" max="258" width="14.625" customWidth="1"/>
    <col min="259" max="259" width="9.625" customWidth="1"/>
    <col min="260" max="260" width="11.625" customWidth="1"/>
    <col min="261" max="262" width="14.625" customWidth="1"/>
    <col min="263" max="263" width="0.625" customWidth="1"/>
    <col min="513" max="514" width="14.625" customWidth="1"/>
    <col min="515" max="515" width="9.625" customWidth="1"/>
    <col min="516" max="516" width="11.625" customWidth="1"/>
    <col min="517" max="518" width="14.625" customWidth="1"/>
    <col min="519" max="519" width="0.625" customWidth="1"/>
    <col min="769" max="770" width="14.625" customWidth="1"/>
    <col min="771" max="771" width="9.625" customWidth="1"/>
    <col min="772" max="772" width="11.625" customWidth="1"/>
    <col min="773" max="774" width="14.625" customWidth="1"/>
    <col min="775" max="775" width="0.625" customWidth="1"/>
    <col min="1025" max="1026" width="14.625" customWidth="1"/>
    <col min="1027" max="1027" width="9.625" customWidth="1"/>
    <col min="1028" max="1028" width="11.625" customWidth="1"/>
    <col min="1029" max="1030" width="14.625" customWidth="1"/>
    <col min="1031" max="1031" width="0.625" customWidth="1"/>
    <col min="1281" max="1282" width="14.625" customWidth="1"/>
    <col min="1283" max="1283" width="9.625" customWidth="1"/>
    <col min="1284" max="1284" width="11.625" customWidth="1"/>
    <col min="1285" max="1286" width="14.625" customWidth="1"/>
    <col min="1287" max="1287" width="0.625" customWidth="1"/>
    <col min="1537" max="1538" width="14.625" customWidth="1"/>
    <col min="1539" max="1539" width="9.625" customWidth="1"/>
    <col min="1540" max="1540" width="11.625" customWidth="1"/>
    <col min="1541" max="1542" width="14.625" customWidth="1"/>
    <col min="1543" max="1543" width="0.625" customWidth="1"/>
    <col min="1793" max="1794" width="14.625" customWidth="1"/>
    <col min="1795" max="1795" width="9.625" customWidth="1"/>
    <col min="1796" max="1796" width="11.625" customWidth="1"/>
    <col min="1797" max="1798" width="14.625" customWidth="1"/>
    <col min="1799" max="1799" width="0.625" customWidth="1"/>
    <col min="2049" max="2050" width="14.625" customWidth="1"/>
    <col min="2051" max="2051" width="9.625" customWidth="1"/>
    <col min="2052" max="2052" width="11.625" customWidth="1"/>
    <col min="2053" max="2054" width="14.625" customWidth="1"/>
    <col min="2055" max="2055" width="0.625" customWidth="1"/>
    <col min="2305" max="2306" width="14.625" customWidth="1"/>
    <col min="2307" max="2307" width="9.625" customWidth="1"/>
    <col min="2308" max="2308" width="11.625" customWidth="1"/>
    <col min="2309" max="2310" width="14.625" customWidth="1"/>
    <col min="2311" max="2311" width="0.625" customWidth="1"/>
    <col min="2561" max="2562" width="14.625" customWidth="1"/>
    <col min="2563" max="2563" width="9.625" customWidth="1"/>
    <col min="2564" max="2564" width="11.625" customWidth="1"/>
    <col min="2565" max="2566" width="14.625" customWidth="1"/>
    <col min="2567" max="2567" width="0.625" customWidth="1"/>
    <col min="2817" max="2818" width="14.625" customWidth="1"/>
    <col min="2819" max="2819" width="9.625" customWidth="1"/>
    <col min="2820" max="2820" width="11.625" customWidth="1"/>
    <col min="2821" max="2822" width="14.625" customWidth="1"/>
    <col min="2823" max="2823" width="0.625" customWidth="1"/>
    <col min="3073" max="3074" width="14.625" customWidth="1"/>
    <col min="3075" max="3075" width="9.625" customWidth="1"/>
    <col min="3076" max="3076" width="11.625" customWidth="1"/>
    <col min="3077" max="3078" width="14.625" customWidth="1"/>
    <col min="3079" max="3079" width="0.625" customWidth="1"/>
    <col min="3329" max="3330" width="14.625" customWidth="1"/>
    <col min="3331" max="3331" width="9.625" customWidth="1"/>
    <col min="3332" max="3332" width="11.625" customWidth="1"/>
    <col min="3333" max="3334" width="14.625" customWidth="1"/>
    <col min="3335" max="3335" width="0.625" customWidth="1"/>
    <col min="3585" max="3586" width="14.625" customWidth="1"/>
    <col min="3587" max="3587" width="9.625" customWidth="1"/>
    <col min="3588" max="3588" width="11.625" customWidth="1"/>
    <col min="3589" max="3590" width="14.625" customWidth="1"/>
    <col min="3591" max="3591" width="0.625" customWidth="1"/>
    <col min="3841" max="3842" width="14.625" customWidth="1"/>
    <col min="3843" max="3843" width="9.625" customWidth="1"/>
    <col min="3844" max="3844" width="11.625" customWidth="1"/>
    <col min="3845" max="3846" width="14.625" customWidth="1"/>
    <col min="3847" max="3847" width="0.625" customWidth="1"/>
    <col min="4097" max="4098" width="14.625" customWidth="1"/>
    <col min="4099" max="4099" width="9.625" customWidth="1"/>
    <col min="4100" max="4100" width="11.625" customWidth="1"/>
    <col min="4101" max="4102" width="14.625" customWidth="1"/>
    <col min="4103" max="4103" width="0.625" customWidth="1"/>
    <col min="4353" max="4354" width="14.625" customWidth="1"/>
    <col min="4355" max="4355" width="9.625" customWidth="1"/>
    <col min="4356" max="4356" width="11.625" customWidth="1"/>
    <col min="4357" max="4358" width="14.625" customWidth="1"/>
    <col min="4359" max="4359" width="0.625" customWidth="1"/>
    <col min="4609" max="4610" width="14.625" customWidth="1"/>
    <col min="4611" max="4611" width="9.625" customWidth="1"/>
    <col min="4612" max="4612" width="11.625" customWidth="1"/>
    <col min="4613" max="4614" width="14.625" customWidth="1"/>
    <col min="4615" max="4615" width="0.625" customWidth="1"/>
    <col min="4865" max="4866" width="14.625" customWidth="1"/>
    <col min="4867" max="4867" width="9.625" customWidth="1"/>
    <col min="4868" max="4868" width="11.625" customWidth="1"/>
    <col min="4869" max="4870" width="14.625" customWidth="1"/>
    <col min="4871" max="4871" width="0.625" customWidth="1"/>
    <col min="5121" max="5122" width="14.625" customWidth="1"/>
    <col min="5123" max="5123" width="9.625" customWidth="1"/>
    <col min="5124" max="5124" width="11.625" customWidth="1"/>
    <col min="5125" max="5126" width="14.625" customWidth="1"/>
    <col min="5127" max="5127" width="0.625" customWidth="1"/>
    <col min="5377" max="5378" width="14.625" customWidth="1"/>
    <col min="5379" max="5379" width="9.625" customWidth="1"/>
    <col min="5380" max="5380" width="11.625" customWidth="1"/>
    <col min="5381" max="5382" width="14.625" customWidth="1"/>
    <col min="5383" max="5383" width="0.625" customWidth="1"/>
    <col min="5633" max="5634" width="14.625" customWidth="1"/>
    <col min="5635" max="5635" width="9.625" customWidth="1"/>
    <col min="5636" max="5636" width="11.625" customWidth="1"/>
    <col min="5637" max="5638" width="14.625" customWidth="1"/>
    <col min="5639" max="5639" width="0.625" customWidth="1"/>
    <col min="5889" max="5890" width="14.625" customWidth="1"/>
    <col min="5891" max="5891" width="9.625" customWidth="1"/>
    <col min="5892" max="5892" width="11.625" customWidth="1"/>
    <col min="5893" max="5894" width="14.625" customWidth="1"/>
    <col min="5895" max="5895" width="0.625" customWidth="1"/>
    <col min="6145" max="6146" width="14.625" customWidth="1"/>
    <col min="6147" max="6147" width="9.625" customWidth="1"/>
    <col min="6148" max="6148" width="11.625" customWidth="1"/>
    <col min="6149" max="6150" width="14.625" customWidth="1"/>
    <col min="6151" max="6151" width="0.625" customWidth="1"/>
    <col min="6401" max="6402" width="14.625" customWidth="1"/>
    <col min="6403" max="6403" width="9.625" customWidth="1"/>
    <col min="6404" max="6404" width="11.625" customWidth="1"/>
    <col min="6405" max="6406" width="14.625" customWidth="1"/>
    <col min="6407" max="6407" width="0.625" customWidth="1"/>
    <col min="6657" max="6658" width="14.625" customWidth="1"/>
    <col min="6659" max="6659" width="9.625" customWidth="1"/>
    <col min="6660" max="6660" width="11.625" customWidth="1"/>
    <col min="6661" max="6662" width="14.625" customWidth="1"/>
    <col min="6663" max="6663" width="0.625" customWidth="1"/>
    <col min="6913" max="6914" width="14.625" customWidth="1"/>
    <col min="6915" max="6915" width="9.625" customWidth="1"/>
    <col min="6916" max="6916" width="11.625" customWidth="1"/>
    <col min="6917" max="6918" width="14.625" customWidth="1"/>
    <col min="6919" max="6919" width="0.625" customWidth="1"/>
    <col min="7169" max="7170" width="14.625" customWidth="1"/>
    <col min="7171" max="7171" width="9.625" customWidth="1"/>
    <col min="7172" max="7172" width="11.625" customWidth="1"/>
    <col min="7173" max="7174" width="14.625" customWidth="1"/>
    <col min="7175" max="7175" width="0.625" customWidth="1"/>
    <col min="7425" max="7426" width="14.625" customWidth="1"/>
    <col min="7427" max="7427" width="9.625" customWidth="1"/>
    <col min="7428" max="7428" width="11.625" customWidth="1"/>
    <col min="7429" max="7430" width="14.625" customWidth="1"/>
    <col min="7431" max="7431" width="0.625" customWidth="1"/>
    <col min="7681" max="7682" width="14.625" customWidth="1"/>
    <col min="7683" max="7683" width="9.625" customWidth="1"/>
    <col min="7684" max="7684" width="11.625" customWidth="1"/>
    <col min="7685" max="7686" width="14.625" customWidth="1"/>
    <col min="7687" max="7687" width="0.625" customWidth="1"/>
    <col min="7937" max="7938" width="14.625" customWidth="1"/>
    <col min="7939" max="7939" width="9.625" customWidth="1"/>
    <col min="7940" max="7940" width="11.625" customWidth="1"/>
    <col min="7941" max="7942" width="14.625" customWidth="1"/>
    <col min="7943" max="7943" width="0.625" customWidth="1"/>
    <col min="8193" max="8194" width="14.625" customWidth="1"/>
    <col min="8195" max="8195" width="9.625" customWidth="1"/>
    <col min="8196" max="8196" width="11.625" customWidth="1"/>
    <col min="8197" max="8198" width="14.625" customWidth="1"/>
    <col min="8199" max="8199" width="0.625" customWidth="1"/>
    <col min="8449" max="8450" width="14.625" customWidth="1"/>
    <col min="8451" max="8451" width="9.625" customWidth="1"/>
    <col min="8452" max="8452" width="11.625" customWidth="1"/>
    <col min="8453" max="8454" width="14.625" customWidth="1"/>
    <col min="8455" max="8455" width="0.625" customWidth="1"/>
    <col min="8705" max="8706" width="14.625" customWidth="1"/>
    <col min="8707" max="8707" width="9.625" customWidth="1"/>
    <col min="8708" max="8708" width="11.625" customWidth="1"/>
    <col min="8709" max="8710" width="14.625" customWidth="1"/>
    <col min="8711" max="8711" width="0.625" customWidth="1"/>
    <col min="8961" max="8962" width="14.625" customWidth="1"/>
    <col min="8963" max="8963" width="9.625" customWidth="1"/>
    <col min="8964" max="8964" width="11.625" customWidth="1"/>
    <col min="8965" max="8966" width="14.625" customWidth="1"/>
    <col min="8967" max="8967" width="0.625" customWidth="1"/>
    <col min="9217" max="9218" width="14.625" customWidth="1"/>
    <col min="9219" max="9219" width="9.625" customWidth="1"/>
    <col min="9220" max="9220" width="11.625" customWidth="1"/>
    <col min="9221" max="9222" width="14.625" customWidth="1"/>
    <col min="9223" max="9223" width="0.625" customWidth="1"/>
    <col min="9473" max="9474" width="14.625" customWidth="1"/>
    <col min="9475" max="9475" width="9.625" customWidth="1"/>
    <col min="9476" max="9476" width="11.625" customWidth="1"/>
    <col min="9477" max="9478" width="14.625" customWidth="1"/>
    <col min="9479" max="9479" width="0.625" customWidth="1"/>
    <col min="9729" max="9730" width="14.625" customWidth="1"/>
    <col min="9731" max="9731" width="9.625" customWidth="1"/>
    <col min="9732" max="9732" width="11.625" customWidth="1"/>
    <col min="9733" max="9734" width="14.625" customWidth="1"/>
    <col min="9735" max="9735" width="0.625" customWidth="1"/>
    <col min="9985" max="9986" width="14.625" customWidth="1"/>
    <col min="9987" max="9987" width="9.625" customWidth="1"/>
    <col min="9988" max="9988" width="11.625" customWidth="1"/>
    <col min="9989" max="9990" width="14.625" customWidth="1"/>
    <col min="9991" max="9991" width="0.625" customWidth="1"/>
    <col min="10241" max="10242" width="14.625" customWidth="1"/>
    <col min="10243" max="10243" width="9.625" customWidth="1"/>
    <col min="10244" max="10244" width="11.625" customWidth="1"/>
    <col min="10245" max="10246" width="14.625" customWidth="1"/>
    <col min="10247" max="10247" width="0.625" customWidth="1"/>
    <col min="10497" max="10498" width="14.625" customWidth="1"/>
    <col min="10499" max="10499" width="9.625" customWidth="1"/>
    <col min="10500" max="10500" width="11.625" customWidth="1"/>
    <col min="10501" max="10502" width="14.625" customWidth="1"/>
    <col min="10503" max="10503" width="0.625" customWidth="1"/>
    <col min="10753" max="10754" width="14.625" customWidth="1"/>
    <col min="10755" max="10755" width="9.625" customWidth="1"/>
    <col min="10756" max="10756" width="11.625" customWidth="1"/>
    <col min="10757" max="10758" width="14.625" customWidth="1"/>
    <col min="10759" max="10759" width="0.625" customWidth="1"/>
    <col min="11009" max="11010" width="14.625" customWidth="1"/>
    <col min="11011" max="11011" width="9.625" customWidth="1"/>
    <col min="11012" max="11012" width="11.625" customWidth="1"/>
    <col min="11013" max="11014" width="14.625" customWidth="1"/>
    <col min="11015" max="11015" width="0.625" customWidth="1"/>
    <col min="11265" max="11266" width="14.625" customWidth="1"/>
    <col min="11267" max="11267" width="9.625" customWidth="1"/>
    <col min="11268" max="11268" width="11.625" customWidth="1"/>
    <col min="11269" max="11270" width="14.625" customWidth="1"/>
    <col min="11271" max="11271" width="0.625" customWidth="1"/>
    <col min="11521" max="11522" width="14.625" customWidth="1"/>
    <col min="11523" max="11523" width="9.625" customWidth="1"/>
    <col min="11524" max="11524" width="11.625" customWidth="1"/>
    <col min="11525" max="11526" width="14.625" customWidth="1"/>
    <col min="11527" max="11527" width="0.625" customWidth="1"/>
    <col min="11777" max="11778" width="14.625" customWidth="1"/>
    <col min="11779" max="11779" width="9.625" customWidth="1"/>
    <col min="11780" max="11780" width="11.625" customWidth="1"/>
    <col min="11781" max="11782" width="14.625" customWidth="1"/>
    <col min="11783" max="11783" width="0.625" customWidth="1"/>
    <col min="12033" max="12034" width="14.625" customWidth="1"/>
    <col min="12035" max="12035" width="9.625" customWidth="1"/>
    <col min="12036" max="12036" width="11.625" customWidth="1"/>
    <col min="12037" max="12038" width="14.625" customWidth="1"/>
    <col min="12039" max="12039" width="0.625" customWidth="1"/>
    <col min="12289" max="12290" width="14.625" customWidth="1"/>
    <col min="12291" max="12291" width="9.625" customWidth="1"/>
    <col min="12292" max="12292" width="11.625" customWidth="1"/>
    <col min="12293" max="12294" width="14.625" customWidth="1"/>
    <col min="12295" max="12295" width="0.625" customWidth="1"/>
    <col min="12545" max="12546" width="14.625" customWidth="1"/>
    <col min="12547" max="12547" width="9.625" customWidth="1"/>
    <col min="12548" max="12548" width="11.625" customWidth="1"/>
    <col min="12549" max="12550" width="14.625" customWidth="1"/>
    <col min="12551" max="12551" width="0.625" customWidth="1"/>
    <col min="12801" max="12802" width="14.625" customWidth="1"/>
    <col min="12803" max="12803" width="9.625" customWidth="1"/>
    <col min="12804" max="12804" width="11.625" customWidth="1"/>
    <col min="12805" max="12806" width="14.625" customWidth="1"/>
    <col min="12807" max="12807" width="0.625" customWidth="1"/>
    <col min="13057" max="13058" width="14.625" customWidth="1"/>
    <col min="13059" max="13059" width="9.625" customWidth="1"/>
    <col min="13060" max="13060" width="11.625" customWidth="1"/>
    <col min="13061" max="13062" width="14.625" customWidth="1"/>
    <col min="13063" max="13063" width="0.625" customWidth="1"/>
    <col min="13313" max="13314" width="14.625" customWidth="1"/>
    <col min="13315" max="13315" width="9.625" customWidth="1"/>
    <col min="13316" max="13316" width="11.625" customWidth="1"/>
    <col min="13317" max="13318" width="14.625" customWidth="1"/>
    <col min="13319" max="13319" width="0.625" customWidth="1"/>
    <col min="13569" max="13570" width="14.625" customWidth="1"/>
    <col min="13571" max="13571" width="9.625" customWidth="1"/>
    <col min="13572" max="13572" width="11.625" customWidth="1"/>
    <col min="13573" max="13574" width="14.625" customWidth="1"/>
    <col min="13575" max="13575" width="0.625" customWidth="1"/>
    <col min="13825" max="13826" width="14.625" customWidth="1"/>
    <col min="13827" max="13827" width="9.625" customWidth="1"/>
    <col min="13828" max="13828" width="11.625" customWidth="1"/>
    <col min="13829" max="13830" width="14.625" customWidth="1"/>
    <col min="13831" max="13831" width="0.625" customWidth="1"/>
    <col min="14081" max="14082" width="14.625" customWidth="1"/>
    <col min="14083" max="14083" width="9.625" customWidth="1"/>
    <col min="14084" max="14084" width="11.625" customWidth="1"/>
    <col min="14085" max="14086" width="14.625" customWidth="1"/>
    <col min="14087" max="14087" width="0.625" customWidth="1"/>
    <col min="14337" max="14338" width="14.625" customWidth="1"/>
    <col min="14339" max="14339" width="9.625" customWidth="1"/>
    <col min="14340" max="14340" width="11.625" customWidth="1"/>
    <col min="14341" max="14342" width="14.625" customWidth="1"/>
    <col min="14343" max="14343" width="0.625" customWidth="1"/>
    <col min="14593" max="14594" width="14.625" customWidth="1"/>
    <col min="14595" max="14595" width="9.625" customWidth="1"/>
    <col min="14596" max="14596" width="11.625" customWidth="1"/>
    <col min="14597" max="14598" width="14.625" customWidth="1"/>
    <col min="14599" max="14599" width="0.625" customWidth="1"/>
    <col min="14849" max="14850" width="14.625" customWidth="1"/>
    <col min="14851" max="14851" width="9.625" customWidth="1"/>
    <col min="14852" max="14852" width="11.625" customWidth="1"/>
    <col min="14853" max="14854" width="14.625" customWidth="1"/>
    <col min="14855" max="14855" width="0.625" customWidth="1"/>
    <col min="15105" max="15106" width="14.625" customWidth="1"/>
    <col min="15107" max="15107" width="9.625" customWidth="1"/>
    <col min="15108" max="15108" width="11.625" customWidth="1"/>
    <col min="15109" max="15110" width="14.625" customWidth="1"/>
    <col min="15111" max="15111" width="0.625" customWidth="1"/>
    <col min="15361" max="15362" width="14.625" customWidth="1"/>
    <col min="15363" max="15363" width="9.625" customWidth="1"/>
    <col min="15364" max="15364" width="11.625" customWidth="1"/>
    <col min="15365" max="15366" width="14.625" customWidth="1"/>
    <col min="15367" max="15367" width="0.625" customWidth="1"/>
    <col min="15617" max="15618" width="14.625" customWidth="1"/>
    <col min="15619" max="15619" width="9.625" customWidth="1"/>
    <col min="15620" max="15620" width="11.625" customWidth="1"/>
    <col min="15621" max="15622" width="14.625" customWidth="1"/>
    <col min="15623" max="15623" width="0.625" customWidth="1"/>
    <col min="15873" max="15874" width="14.625" customWidth="1"/>
    <col min="15875" max="15875" width="9.625" customWidth="1"/>
    <col min="15876" max="15876" width="11.625" customWidth="1"/>
    <col min="15877" max="15878" width="14.625" customWidth="1"/>
    <col min="15879" max="15879" width="0.625" customWidth="1"/>
    <col min="16129" max="16130" width="14.625" customWidth="1"/>
    <col min="16131" max="16131" width="9.625" customWidth="1"/>
    <col min="16132" max="16132" width="11.625" customWidth="1"/>
    <col min="16133" max="16134" width="14.625" customWidth="1"/>
    <col min="16135" max="16135" width="0.625" customWidth="1"/>
  </cols>
  <sheetData>
    <row r="1" spans="1:7" ht="20.100000000000001" customHeight="1" x14ac:dyDescent="0.15">
      <c r="A1" s="288" t="s">
        <v>585</v>
      </c>
      <c r="B1" s="220"/>
      <c r="C1" s="220"/>
      <c r="D1" s="220"/>
      <c r="E1" s="220"/>
      <c r="F1" s="220"/>
    </row>
    <row r="2" spans="1:7" ht="20.100000000000001" customHeight="1" thickBot="1" x14ac:dyDescent="0.2">
      <c r="A2" s="220" t="s">
        <v>586</v>
      </c>
      <c r="B2" s="220"/>
      <c r="C2" s="220"/>
      <c r="D2" s="220"/>
      <c r="E2" s="958" t="s">
        <v>587</v>
      </c>
      <c r="F2" s="958"/>
    </row>
    <row r="3" spans="1:7" ht="24" customHeight="1" x14ac:dyDescent="0.15">
      <c r="A3" s="959" t="s">
        <v>588</v>
      </c>
      <c r="B3" s="961" t="s">
        <v>589</v>
      </c>
      <c r="C3" s="963" t="s">
        <v>590</v>
      </c>
      <c r="D3" s="964"/>
      <c r="E3" s="961" t="s">
        <v>591</v>
      </c>
      <c r="F3" s="321" t="s">
        <v>592</v>
      </c>
      <c r="G3" s="322"/>
    </row>
    <row r="4" spans="1:7" ht="24" customHeight="1" x14ac:dyDescent="0.15">
      <c r="A4" s="960"/>
      <c r="B4" s="962"/>
      <c r="C4" s="323" t="s">
        <v>593</v>
      </c>
      <c r="D4" s="323" t="s">
        <v>594</v>
      </c>
      <c r="E4" s="962"/>
      <c r="F4" s="324" t="s">
        <v>595</v>
      </c>
      <c r="G4" s="322"/>
    </row>
    <row r="5" spans="1:7" ht="20.100000000000001" customHeight="1" x14ac:dyDescent="0.15">
      <c r="A5" s="325" t="s">
        <v>596</v>
      </c>
      <c r="B5" s="326">
        <v>50908</v>
      </c>
      <c r="C5" s="327" t="s">
        <v>597</v>
      </c>
      <c r="D5" s="328">
        <v>113399</v>
      </c>
      <c r="E5" s="328">
        <v>4516916</v>
      </c>
      <c r="F5" s="329">
        <v>4403517</v>
      </c>
      <c r="G5" s="330"/>
    </row>
    <row r="6" spans="1:7" ht="20.100000000000001" customHeight="1" x14ac:dyDescent="0.15">
      <c r="A6" s="325" t="s">
        <v>598</v>
      </c>
      <c r="B6" s="331"/>
      <c r="C6" s="332"/>
      <c r="D6" s="333"/>
      <c r="E6" s="333"/>
      <c r="F6" s="334"/>
      <c r="G6" s="330"/>
    </row>
    <row r="7" spans="1:7" ht="20.100000000000001" customHeight="1" x14ac:dyDescent="0.15">
      <c r="A7" s="325" t="s">
        <v>599</v>
      </c>
      <c r="B7" s="326">
        <v>663</v>
      </c>
      <c r="C7" s="327" t="s">
        <v>597</v>
      </c>
      <c r="D7" s="335">
        <v>20569</v>
      </c>
      <c r="E7" s="335">
        <v>397000</v>
      </c>
      <c r="F7" s="336">
        <v>376431</v>
      </c>
      <c r="G7" s="330"/>
    </row>
    <row r="8" spans="1:7" ht="20.100000000000001" customHeight="1" x14ac:dyDescent="0.15">
      <c r="A8" s="325" t="s">
        <v>600</v>
      </c>
      <c r="B8" s="326">
        <v>13923</v>
      </c>
      <c r="C8" s="327" t="s">
        <v>597</v>
      </c>
      <c r="D8" s="328">
        <v>100573</v>
      </c>
      <c r="E8" s="328">
        <v>623000</v>
      </c>
      <c r="F8" s="337">
        <v>522427</v>
      </c>
      <c r="G8" s="330"/>
    </row>
    <row r="9" spans="1:7" ht="20.100000000000001" customHeight="1" x14ac:dyDescent="0.15">
      <c r="A9" s="325" t="s">
        <v>601</v>
      </c>
      <c r="B9" s="326">
        <v>5585</v>
      </c>
      <c r="C9" s="327" t="s">
        <v>597</v>
      </c>
      <c r="D9" s="328">
        <v>184365</v>
      </c>
      <c r="E9" s="328">
        <v>306000</v>
      </c>
      <c r="F9" s="329">
        <v>121635</v>
      </c>
      <c r="G9" s="330"/>
    </row>
    <row r="10" spans="1:7" ht="20.100000000000001" customHeight="1" x14ac:dyDescent="0.15">
      <c r="A10" s="325" t="s">
        <v>602</v>
      </c>
      <c r="B10" s="331"/>
      <c r="C10" s="332"/>
      <c r="D10" s="331"/>
      <c r="E10" s="331"/>
      <c r="F10" s="338"/>
      <c r="G10" s="330"/>
    </row>
    <row r="11" spans="1:7" ht="20.100000000000001" customHeight="1" x14ac:dyDescent="0.15">
      <c r="A11" s="325" t="s">
        <v>603</v>
      </c>
      <c r="B11" s="326">
        <v>2022</v>
      </c>
      <c r="C11" s="327" t="s">
        <v>597</v>
      </c>
      <c r="D11" s="328">
        <v>143966</v>
      </c>
      <c r="E11" s="328">
        <v>180000</v>
      </c>
      <c r="F11" s="329">
        <v>36034</v>
      </c>
      <c r="G11" s="330"/>
    </row>
    <row r="12" spans="1:7" ht="19.5" customHeight="1" thickBot="1" x14ac:dyDescent="0.2">
      <c r="A12" s="339" t="s">
        <v>604</v>
      </c>
      <c r="B12" s="340">
        <f>SUM(B5:B11)</f>
        <v>73101</v>
      </c>
      <c r="C12" s="341"/>
      <c r="D12" s="342">
        <f>SUM(D5:D11)</f>
        <v>562872</v>
      </c>
      <c r="E12" s="342">
        <f>SUM(E5:E11)</f>
        <v>6022916</v>
      </c>
      <c r="F12" s="343">
        <f>SUM(F5:F11)</f>
        <v>5460044</v>
      </c>
      <c r="G12" s="330"/>
    </row>
    <row r="13" spans="1:7" ht="4.5" customHeight="1" x14ac:dyDescent="0.15">
      <c r="A13" s="344"/>
      <c r="B13" s="345"/>
      <c r="C13" s="344"/>
      <c r="D13" s="346"/>
      <c r="E13" s="346"/>
      <c r="F13" s="346"/>
      <c r="G13" s="347"/>
    </row>
    <row r="14" spans="1:7" ht="15" customHeight="1" x14ac:dyDescent="0.15">
      <c r="A14" s="348" t="s">
        <v>605</v>
      </c>
      <c r="B14" s="220"/>
      <c r="C14" s="220"/>
      <c r="D14" s="220"/>
      <c r="E14" s="220"/>
      <c r="F14" s="220"/>
      <c r="G14" s="349"/>
    </row>
    <row r="15" spans="1:7" ht="15" customHeight="1" x14ac:dyDescent="0.15">
      <c r="A15" s="348" t="s">
        <v>606</v>
      </c>
      <c r="B15" s="220"/>
      <c r="C15" s="220"/>
      <c r="D15" s="220"/>
      <c r="E15" s="220"/>
      <c r="F15" s="220"/>
      <c r="G15" s="349"/>
    </row>
    <row r="16" spans="1:7" ht="15" customHeight="1" x14ac:dyDescent="0.15">
      <c r="A16" s="348" t="s">
        <v>607</v>
      </c>
      <c r="B16" s="220"/>
      <c r="C16" s="220"/>
      <c r="D16" s="220"/>
      <c r="E16" s="220"/>
      <c r="F16" s="220"/>
      <c r="G16" s="349"/>
    </row>
    <row r="17" ht="19.5" customHeight="1" x14ac:dyDescent="0.15"/>
  </sheetData>
  <mergeCells count="5">
    <mergeCell ref="E2:F2"/>
    <mergeCell ref="A3:A4"/>
    <mergeCell ref="B3:B4"/>
    <mergeCell ref="C3:D3"/>
    <mergeCell ref="E3:E4"/>
  </mergeCells>
  <phoneticPr fontId="50"/>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J74"/>
  <sheetViews>
    <sheetView workbookViewId="0">
      <selection sqref="A1:E1"/>
    </sheetView>
  </sheetViews>
  <sheetFormatPr defaultColWidth="35" defaultRowHeight="11.25" x14ac:dyDescent="0.15"/>
  <cols>
    <col min="1" max="6" width="1.625" style="2" customWidth="1"/>
    <col min="7" max="7" width="40.625" style="2" customWidth="1"/>
    <col min="8" max="10" width="25.625" style="47" customWidth="1"/>
    <col min="11" max="246" width="9" style="2" customWidth="1"/>
    <col min="247" max="247" width="12.5" style="2" customWidth="1"/>
    <col min="248" max="253" width="1.625" style="2" customWidth="1"/>
    <col min="254" max="254" width="69.25" style="2" customWidth="1"/>
    <col min="255" max="16384" width="35" style="2"/>
  </cols>
  <sheetData>
    <row r="1" spans="1:10" ht="18.75" customHeight="1" x14ac:dyDescent="0.15">
      <c r="A1" s="350" t="s">
        <v>0</v>
      </c>
      <c r="B1" s="351"/>
      <c r="C1" s="351"/>
      <c r="D1" s="351"/>
      <c r="E1" s="351"/>
      <c r="F1" s="1"/>
      <c r="G1" s="352" t="s">
        <v>1</v>
      </c>
      <c r="H1" s="352"/>
      <c r="I1" s="352"/>
      <c r="J1" s="352"/>
    </row>
    <row r="2" spans="1:10" ht="18.75" customHeight="1" x14ac:dyDescent="0.15">
      <c r="A2" s="350"/>
      <c r="B2" s="351"/>
      <c r="C2" s="351"/>
      <c r="D2" s="351"/>
      <c r="E2" s="351"/>
      <c r="F2" s="1"/>
      <c r="G2" s="379"/>
      <c r="H2" s="379"/>
      <c r="I2" s="379"/>
      <c r="J2" s="379"/>
    </row>
    <row r="3" spans="1:10" ht="18.75" customHeight="1" x14ac:dyDescent="0.15">
      <c r="A3" s="350"/>
      <c r="B3" s="351"/>
      <c r="C3" s="351"/>
      <c r="D3" s="351"/>
      <c r="E3" s="351"/>
      <c r="F3" s="1"/>
      <c r="G3" s="380"/>
      <c r="H3" s="380"/>
      <c r="I3" s="380"/>
      <c r="J3" s="380"/>
    </row>
    <row r="4" spans="1:10" ht="18.75" customHeight="1" x14ac:dyDescent="0.15">
      <c r="A4" s="48"/>
      <c r="B4" s="49"/>
      <c r="C4" s="49"/>
      <c r="D4" s="49"/>
      <c r="E4" s="49"/>
      <c r="F4" s="1"/>
      <c r="G4" s="50"/>
      <c r="H4" s="50"/>
      <c r="I4" s="50"/>
      <c r="J4" s="50"/>
    </row>
    <row r="5" spans="1:10" ht="20.100000000000001" customHeight="1" x14ac:dyDescent="0.15">
      <c r="A5" s="362" t="s">
        <v>78</v>
      </c>
      <c r="B5" s="362"/>
      <c r="C5" s="362"/>
      <c r="D5" s="362"/>
      <c r="E5" s="362"/>
      <c r="F5" s="362"/>
      <c r="G5" s="362"/>
      <c r="H5" s="362"/>
      <c r="I5" s="362"/>
      <c r="J5" s="362"/>
    </row>
    <row r="6" spans="1:10" ht="15" customHeight="1" x14ac:dyDescent="0.15">
      <c r="A6" s="363" t="s">
        <v>250</v>
      </c>
      <c r="B6" s="363"/>
      <c r="C6" s="363"/>
      <c r="D6" s="363"/>
      <c r="E6" s="363"/>
      <c r="F6" s="363"/>
      <c r="G6" s="363"/>
      <c r="H6" s="363"/>
      <c r="I6" s="363"/>
      <c r="J6" s="363"/>
    </row>
    <row r="7" spans="1:10" ht="15" customHeight="1" x14ac:dyDescent="0.15">
      <c r="A7" s="363" t="s">
        <v>251</v>
      </c>
      <c r="B7" s="363"/>
      <c r="C7" s="363"/>
      <c r="D7" s="363"/>
      <c r="E7" s="363"/>
      <c r="F7" s="363"/>
      <c r="G7" s="363"/>
      <c r="H7" s="363"/>
      <c r="I7" s="363"/>
      <c r="J7" s="363"/>
    </row>
    <row r="8" spans="1:10" ht="15" customHeight="1" thickBot="1" x14ac:dyDescent="0.2">
      <c r="A8" s="4"/>
      <c r="B8" s="4"/>
      <c r="C8" s="4"/>
      <c r="D8" s="4"/>
      <c r="E8" s="4"/>
      <c r="F8" s="4"/>
      <c r="G8" s="4"/>
      <c r="H8" s="5"/>
      <c r="I8" s="5"/>
      <c r="J8" s="5" t="s">
        <v>3</v>
      </c>
    </row>
    <row r="9" spans="1:10" ht="15.6" customHeight="1" thickBot="1" x14ac:dyDescent="0.2">
      <c r="A9" s="377" t="s">
        <v>4</v>
      </c>
      <c r="B9" s="378"/>
      <c r="C9" s="378"/>
      <c r="D9" s="378"/>
      <c r="E9" s="378"/>
      <c r="F9" s="378"/>
      <c r="G9" s="378"/>
      <c r="H9" s="51" t="s">
        <v>254</v>
      </c>
      <c r="I9" s="51" t="s">
        <v>255</v>
      </c>
      <c r="J9" s="52" t="s">
        <v>79</v>
      </c>
    </row>
    <row r="10" spans="1:10" ht="15.6" customHeight="1" x14ac:dyDescent="0.15">
      <c r="A10" s="53" t="s">
        <v>80</v>
      </c>
      <c r="B10" s="54"/>
      <c r="C10" s="54"/>
      <c r="D10" s="54"/>
      <c r="E10" s="54"/>
      <c r="F10" s="54"/>
      <c r="G10" s="54"/>
      <c r="H10" s="55"/>
      <c r="I10" s="55"/>
      <c r="J10" s="56"/>
    </row>
    <row r="11" spans="1:10" ht="15.6" customHeight="1" x14ac:dyDescent="0.15">
      <c r="A11" s="53"/>
      <c r="B11" s="54" t="s">
        <v>81</v>
      </c>
      <c r="C11" s="54"/>
      <c r="D11" s="54"/>
      <c r="E11" s="54"/>
      <c r="F11" s="54"/>
      <c r="G11" s="54"/>
      <c r="H11" s="55"/>
      <c r="I11" s="55"/>
      <c r="J11" s="56"/>
    </row>
    <row r="12" spans="1:10" ht="15.6" customHeight="1" x14ac:dyDescent="0.15">
      <c r="A12" s="53"/>
      <c r="B12" s="54"/>
      <c r="C12" s="54" t="s">
        <v>82</v>
      </c>
      <c r="D12" s="54"/>
      <c r="E12" s="54"/>
      <c r="F12" s="54"/>
      <c r="G12" s="54"/>
      <c r="H12" s="16">
        <v>3204426.8025949998</v>
      </c>
      <c r="I12" s="16">
        <v>3213221.2068409999</v>
      </c>
      <c r="J12" s="17">
        <v>-8794.4042460000001</v>
      </c>
    </row>
    <row r="13" spans="1:10" ht="15.6" customHeight="1" x14ac:dyDescent="0.15">
      <c r="A13" s="57"/>
      <c r="B13" s="58"/>
      <c r="C13" s="58"/>
      <c r="D13" s="58" t="s">
        <v>83</v>
      </c>
      <c r="E13" s="58"/>
      <c r="F13" s="58"/>
      <c r="G13" s="58"/>
      <c r="H13" s="22">
        <v>1302310.2011760001</v>
      </c>
      <c r="I13" s="22">
        <v>1275541.3023630001</v>
      </c>
      <c r="J13" s="23">
        <v>26768.898813</v>
      </c>
    </row>
    <row r="14" spans="1:10" ht="15.6" customHeight="1" x14ac:dyDescent="0.15">
      <c r="A14" s="57"/>
      <c r="B14" s="58"/>
      <c r="C14" s="58"/>
      <c r="D14" s="58" t="s">
        <v>84</v>
      </c>
      <c r="E14" s="58"/>
      <c r="F14" s="58"/>
      <c r="G14" s="58"/>
      <c r="H14" s="22">
        <v>152989.46307999999</v>
      </c>
      <c r="I14" s="22">
        <v>156057.88699999999</v>
      </c>
      <c r="J14" s="23">
        <v>-3068.4239200000002</v>
      </c>
    </row>
    <row r="15" spans="1:10" ht="15.6" customHeight="1" x14ac:dyDescent="0.15">
      <c r="A15" s="57"/>
      <c r="B15" s="58"/>
      <c r="C15" s="58"/>
      <c r="D15" s="58" t="s">
        <v>85</v>
      </c>
      <c r="E15" s="58"/>
      <c r="F15" s="58"/>
      <c r="G15" s="58"/>
      <c r="H15" s="22">
        <v>235.648</v>
      </c>
      <c r="I15" s="22">
        <v>339.8</v>
      </c>
      <c r="J15" s="23">
        <v>-104.152</v>
      </c>
    </row>
    <row r="16" spans="1:10" ht="15.6" customHeight="1" x14ac:dyDescent="0.15">
      <c r="A16" s="57"/>
      <c r="B16" s="58"/>
      <c r="C16" s="58"/>
      <c r="D16" s="58" t="s">
        <v>86</v>
      </c>
      <c r="E16" s="58"/>
      <c r="F16" s="58"/>
      <c r="G16" s="58"/>
      <c r="H16" s="22">
        <v>10408.346</v>
      </c>
      <c r="I16" s="22">
        <v>3719.3319999999999</v>
      </c>
      <c r="J16" s="23">
        <v>6689.0140000000001</v>
      </c>
    </row>
    <row r="17" spans="1:10" ht="15.6" customHeight="1" x14ac:dyDescent="0.15">
      <c r="A17" s="57"/>
      <c r="B17" s="58"/>
      <c r="C17" s="58"/>
      <c r="D17" s="58" t="s">
        <v>87</v>
      </c>
      <c r="E17" s="58"/>
      <c r="F17" s="58"/>
      <c r="G17" s="58"/>
      <c r="H17" s="22">
        <v>247773.177</v>
      </c>
      <c r="I17" s="22">
        <v>235973.94</v>
      </c>
      <c r="J17" s="23">
        <v>11799.236999999999</v>
      </c>
    </row>
    <row r="18" spans="1:10" s="27" customFormat="1" ht="15.6" customHeight="1" x14ac:dyDescent="0.15">
      <c r="A18" s="57"/>
      <c r="B18" s="58"/>
      <c r="C18" s="58"/>
      <c r="D18" s="58" t="s">
        <v>88</v>
      </c>
      <c r="E18" s="58"/>
      <c r="F18" s="58"/>
      <c r="G18" s="58"/>
      <c r="H18" s="22">
        <v>1664.4169999999999</v>
      </c>
      <c r="I18" s="22">
        <v>1710.308</v>
      </c>
      <c r="J18" s="23">
        <v>-45.890999999999998</v>
      </c>
    </row>
    <row r="19" spans="1:10" s="27" customFormat="1" ht="15.6" customHeight="1" x14ac:dyDescent="0.15">
      <c r="A19" s="57"/>
      <c r="B19" s="58"/>
      <c r="C19" s="58"/>
      <c r="D19" s="58" t="s">
        <v>248</v>
      </c>
      <c r="E19" s="58"/>
      <c r="F19" s="58"/>
      <c r="G19" s="58"/>
      <c r="H19" s="134">
        <v>241941.49455999999</v>
      </c>
      <c r="I19" s="134">
        <v>262198.089401</v>
      </c>
      <c r="J19" s="23">
        <v>-20256.594840999998</v>
      </c>
    </row>
    <row r="20" spans="1:10" s="27" customFormat="1" ht="15.6" customHeight="1" x14ac:dyDescent="0.15">
      <c r="A20" s="57"/>
      <c r="B20" s="58"/>
      <c r="C20" s="58"/>
      <c r="D20" s="58" t="s">
        <v>89</v>
      </c>
      <c r="E20" s="58"/>
      <c r="F20" s="58"/>
      <c r="G20" s="58"/>
      <c r="H20" s="22">
        <v>270260.91001200001</v>
      </c>
      <c r="I20" s="22">
        <v>268407.13346799999</v>
      </c>
      <c r="J20" s="23">
        <v>1853.7765440000001</v>
      </c>
    </row>
    <row r="21" spans="1:10" s="27" customFormat="1" ht="15.6" customHeight="1" x14ac:dyDescent="0.15">
      <c r="A21" s="57"/>
      <c r="B21" s="58"/>
      <c r="C21" s="58"/>
      <c r="D21" s="58" t="s">
        <v>90</v>
      </c>
      <c r="E21" s="58"/>
      <c r="F21" s="58"/>
      <c r="G21" s="58"/>
      <c r="H21" s="22">
        <v>68613.300023999996</v>
      </c>
      <c r="I21" s="22">
        <v>70550.509477</v>
      </c>
      <c r="J21" s="23">
        <v>-1937.2094529999999</v>
      </c>
    </row>
    <row r="22" spans="1:10" s="27" customFormat="1" ht="15.6" customHeight="1" x14ac:dyDescent="0.15">
      <c r="A22" s="122"/>
      <c r="B22" s="123"/>
      <c r="C22" s="123"/>
      <c r="D22" s="123" t="s">
        <v>91</v>
      </c>
      <c r="E22" s="123"/>
      <c r="F22" s="123"/>
      <c r="G22" s="123"/>
      <c r="H22" s="22">
        <v>424169.48139999999</v>
      </c>
      <c r="I22" s="22">
        <v>411363.719063</v>
      </c>
      <c r="J22" s="23">
        <v>12805.762337</v>
      </c>
    </row>
    <row r="23" spans="1:10" s="27" customFormat="1" ht="15.6" customHeight="1" x14ac:dyDescent="0.15">
      <c r="A23" s="122"/>
      <c r="B23" s="123"/>
      <c r="C23" s="123"/>
      <c r="D23" s="123" t="s">
        <v>92</v>
      </c>
      <c r="E23" s="123"/>
      <c r="F23" s="123"/>
      <c r="G23" s="123"/>
      <c r="H23" s="22">
        <v>7793.7419159999999</v>
      </c>
      <c r="I23" s="22">
        <v>8557.0135499999997</v>
      </c>
      <c r="J23" s="23">
        <v>-763.27163399999995</v>
      </c>
    </row>
    <row r="24" spans="1:10" s="27" customFormat="1" ht="15.6" customHeight="1" x14ac:dyDescent="0.15">
      <c r="A24" s="122"/>
      <c r="B24" s="123"/>
      <c r="C24" s="123"/>
      <c r="D24" s="123" t="s">
        <v>93</v>
      </c>
      <c r="E24" s="123"/>
      <c r="F24" s="123"/>
      <c r="G24" s="123"/>
      <c r="H24" s="22">
        <v>1461.5199090000001</v>
      </c>
      <c r="I24" s="22">
        <v>1215.0424829999999</v>
      </c>
      <c r="J24" s="23">
        <v>246.47742600000001</v>
      </c>
    </row>
    <row r="25" spans="1:10" s="27" customFormat="1" ht="15.6" customHeight="1" x14ac:dyDescent="0.15">
      <c r="A25" s="122"/>
      <c r="B25" s="123"/>
      <c r="C25" s="123"/>
      <c r="D25" s="123" t="s">
        <v>94</v>
      </c>
      <c r="E25" s="123"/>
      <c r="F25" s="123"/>
      <c r="G25" s="123"/>
      <c r="H25" s="22" t="s">
        <v>257</v>
      </c>
      <c r="I25" s="22" t="s">
        <v>257</v>
      </c>
      <c r="J25" s="23" t="s">
        <v>257</v>
      </c>
    </row>
    <row r="26" spans="1:10" s="27" customFormat="1" ht="15.6" customHeight="1" x14ac:dyDescent="0.15">
      <c r="A26" s="122"/>
      <c r="B26" s="123"/>
      <c r="C26" s="123"/>
      <c r="D26" s="123"/>
      <c r="E26" s="123" t="s">
        <v>95</v>
      </c>
      <c r="F26" s="123"/>
      <c r="G26" s="123"/>
      <c r="H26" s="22" t="s">
        <v>257</v>
      </c>
      <c r="I26" s="22" t="s">
        <v>257</v>
      </c>
      <c r="J26" s="23" t="s">
        <v>257</v>
      </c>
    </row>
    <row r="27" spans="1:10" s="27" customFormat="1" ht="15.6" customHeight="1" x14ac:dyDescent="0.15">
      <c r="A27" s="122"/>
      <c r="B27" s="123"/>
      <c r="C27" s="123"/>
      <c r="D27" s="123"/>
      <c r="E27" s="123" t="s">
        <v>96</v>
      </c>
      <c r="F27" s="123"/>
      <c r="G27" s="123"/>
      <c r="H27" s="22" t="s">
        <v>257</v>
      </c>
      <c r="I27" s="22" t="s">
        <v>257</v>
      </c>
      <c r="J27" s="23" t="s">
        <v>257</v>
      </c>
    </row>
    <row r="28" spans="1:10" s="27" customFormat="1" ht="15.6" customHeight="1" x14ac:dyDescent="0.15">
      <c r="A28" s="122"/>
      <c r="B28" s="123"/>
      <c r="C28" s="123"/>
      <c r="D28" s="123" t="s">
        <v>97</v>
      </c>
      <c r="E28" s="123"/>
      <c r="F28" s="123"/>
      <c r="G28" s="123"/>
      <c r="H28" s="22">
        <v>0.828233</v>
      </c>
      <c r="I28" s="22">
        <v>7.5703389999999997</v>
      </c>
      <c r="J28" s="23">
        <v>-6.7421059999999997</v>
      </c>
    </row>
    <row r="29" spans="1:10" s="27" customFormat="1" ht="15.6" customHeight="1" x14ac:dyDescent="0.15">
      <c r="A29" s="122"/>
      <c r="B29" s="123"/>
      <c r="C29" s="123"/>
      <c r="D29" s="123" t="s">
        <v>98</v>
      </c>
      <c r="E29" s="123"/>
      <c r="F29" s="123"/>
      <c r="G29" s="123"/>
      <c r="H29" s="22">
        <v>440806.49242299999</v>
      </c>
      <c r="I29" s="22">
        <v>480947.06998999999</v>
      </c>
      <c r="J29" s="23">
        <v>-40140.577567</v>
      </c>
    </row>
    <row r="30" spans="1:10" s="27" customFormat="1" ht="15.6" customHeight="1" x14ac:dyDescent="0.15">
      <c r="A30" s="122"/>
      <c r="B30" s="123"/>
      <c r="C30" s="123"/>
      <c r="D30" s="123" t="s">
        <v>99</v>
      </c>
      <c r="E30" s="123"/>
      <c r="F30" s="123"/>
      <c r="G30" s="123"/>
      <c r="H30" s="22">
        <v>33997.781862000003</v>
      </c>
      <c r="I30" s="22">
        <v>36632.489707000001</v>
      </c>
      <c r="J30" s="23">
        <v>-2634.7078449999999</v>
      </c>
    </row>
    <row r="31" spans="1:10" s="27" customFormat="1" ht="15.6" customHeight="1" x14ac:dyDescent="0.15">
      <c r="A31" s="124"/>
      <c r="B31" s="125"/>
      <c r="C31" s="125" t="s">
        <v>100</v>
      </c>
      <c r="D31" s="125"/>
      <c r="E31" s="125"/>
      <c r="F31" s="125"/>
      <c r="G31" s="125"/>
      <c r="H31" s="16">
        <v>3098469.0525489999</v>
      </c>
      <c r="I31" s="16">
        <v>3126423.2223999999</v>
      </c>
      <c r="J31" s="17">
        <v>-27954.169850999999</v>
      </c>
    </row>
    <row r="32" spans="1:10" s="27" customFormat="1" ht="15.6" customHeight="1" x14ac:dyDescent="0.15">
      <c r="A32" s="122"/>
      <c r="B32" s="123"/>
      <c r="C32" s="123"/>
      <c r="D32" s="123" t="s">
        <v>101</v>
      </c>
      <c r="E32" s="123"/>
      <c r="F32" s="123"/>
      <c r="G32" s="123"/>
      <c r="H32" s="22">
        <v>627440.23338300001</v>
      </c>
      <c r="I32" s="22">
        <v>688503.47261499998</v>
      </c>
      <c r="J32" s="23">
        <v>-61063.239232</v>
      </c>
    </row>
    <row r="33" spans="1:10" s="27" customFormat="1" ht="15.6" customHeight="1" x14ac:dyDescent="0.15">
      <c r="A33" s="122"/>
      <c r="B33" s="123"/>
      <c r="C33" s="123"/>
      <c r="D33" s="123" t="s">
        <v>102</v>
      </c>
      <c r="E33" s="123"/>
      <c r="F33" s="123"/>
      <c r="G33" s="123"/>
      <c r="H33" s="22">
        <v>592586.92140700005</v>
      </c>
      <c r="I33" s="22">
        <v>589610.13011799997</v>
      </c>
      <c r="J33" s="23">
        <v>2976.7912889999998</v>
      </c>
    </row>
    <row r="34" spans="1:10" s="27" customFormat="1" ht="15.6" customHeight="1" x14ac:dyDescent="0.15">
      <c r="A34" s="122"/>
      <c r="B34" s="123"/>
      <c r="C34" s="123"/>
      <c r="D34" s="123" t="s">
        <v>103</v>
      </c>
      <c r="E34" s="123"/>
      <c r="F34" s="123"/>
      <c r="G34" s="123"/>
      <c r="H34" s="22">
        <v>70611.275221999997</v>
      </c>
      <c r="I34" s="22">
        <v>68513.296262000003</v>
      </c>
      <c r="J34" s="23">
        <v>2097.9789599999999</v>
      </c>
    </row>
    <row r="35" spans="1:10" s="27" customFormat="1" ht="15.6" customHeight="1" x14ac:dyDescent="0.15">
      <c r="A35" s="122"/>
      <c r="B35" s="123"/>
      <c r="C35" s="123"/>
      <c r="D35" s="123" t="s">
        <v>104</v>
      </c>
      <c r="E35" s="123"/>
      <c r="F35" s="123"/>
      <c r="G35" s="123"/>
      <c r="H35" s="22">
        <v>41538.448673999999</v>
      </c>
      <c r="I35" s="22">
        <v>40469.446487000001</v>
      </c>
      <c r="J35" s="23">
        <v>1069.002187</v>
      </c>
    </row>
    <row r="36" spans="1:10" s="27" customFormat="1" ht="15.6" customHeight="1" x14ac:dyDescent="0.15">
      <c r="A36" s="122"/>
      <c r="B36" s="123"/>
      <c r="C36" s="123"/>
      <c r="D36" s="123" t="s">
        <v>105</v>
      </c>
      <c r="E36" s="123"/>
      <c r="F36" s="123"/>
      <c r="G36" s="123"/>
      <c r="H36" s="22">
        <v>48237.396155000002</v>
      </c>
      <c r="I36" s="22">
        <v>47448.424643999999</v>
      </c>
      <c r="J36" s="23">
        <v>788.97151099999996</v>
      </c>
    </row>
    <row r="37" spans="1:10" s="27" customFormat="1" ht="15.6" customHeight="1" x14ac:dyDescent="0.15">
      <c r="A37" s="122"/>
      <c r="B37" s="123"/>
      <c r="C37" s="123"/>
      <c r="D37" s="123" t="s">
        <v>106</v>
      </c>
      <c r="E37" s="123"/>
      <c r="F37" s="123"/>
      <c r="G37" s="123"/>
      <c r="H37" s="22">
        <v>1490528.236179</v>
      </c>
      <c r="I37" s="22">
        <v>1462278.5667580001</v>
      </c>
      <c r="J37" s="23">
        <v>28249.669420999999</v>
      </c>
    </row>
    <row r="38" spans="1:10" s="27" customFormat="1" ht="15.6" customHeight="1" x14ac:dyDescent="0.15">
      <c r="A38" s="122"/>
      <c r="B38" s="123"/>
      <c r="C38" s="123"/>
      <c r="D38" s="123" t="s">
        <v>107</v>
      </c>
      <c r="E38" s="123"/>
      <c r="F38" s="123"/>
      <c r="G38" s="123"/>
      <c r="H38" s="22">
        <v>8354.0886040000005</v>
      </c>
      <c r="I38" s="22">
        <v>7331.4042369999997</v>
      </c>
      <c r="J38" s="23">
        <v>1022.684367</v>
      </c>
    </row>
    <row r="39" spans="1:10" s="27" customFormat="1" ht="15.6" customHeight="1" x14ac:dyDescent="0.15">
      <c r="A39" s="122"/>
      <c r="B39" s="123"/>
      <c r="C39" s="123"/>
      <c r="D39" s="123" t="s">
        <v>108</v>
      </c>
      <c r="E39" s="123"/>
      <c r="F39" s="123"/>
      <c r="G39" s="123"/>
      <c r="H39" s="22">
        <v>8944.7530000000006</v>
      </c>
      <c r="I39" s="22">
        <v>9814.2884109999995</v>
      </c>
      <c r="J39" s="23">
        <v>-869.53541099999995</v>
      </c>
    </row>
    <row r="40" spans="1:10" s="27" customFormat="1" ht="15.6" customHeight="1" x14ac:dyDescent="0.15">
      <c r="A40" s="122"/>
      <c r="B40" s="123"/>
      <c r="C40" s="123"/>
      <c r="D40" s="123" t="s">
        <v>109</v>
      </c>
      <c r="E40" s="123"/>
      <c r="F40" s="123"/>
      <c r="G40" s="123"/>
      <c r="H40" s="22">
        <v>122118.482573</v>
      </c>
      <c r="I40" s="22">
        <v>119933.67746399999</v>
      </c>
      <c r="J40" s="23">
        <v>2184.8051089999999</v>
      </c>
    </row>
    <row r="41" spans="1:10" s="27" customFormat="1" ht="15.6" customHeight="1" x14ac:dyDescent="0.15">
      <c r="A41" s="122"/>
      <c r="B41" s="123"/>
      <c r="C41" s="123"/>
      <c r="D41" s="123" t="s">
        <v>110</v>
      </c>
      <c r="E41" s="123"/>
      <c r="F41" s="123"/>
      <c r="G41" s="123"/>
      <c r="H41" s="22" t="s">
        <v>257</v>
      </c>
      <c r="I41" s="22" t="s">
        <v>257</v>
      </c>
      <c r="J41" s="23" t="s">
        <v>257</v>
      </c>
    </row>
    <row r="42" spans="1:10" s="27" customFormat="1" ht="15.6" customHeight="1" x14ac:dyDescent="0.15">
      <c r="A42" s="122"/>
      <c r="B42" s="123"/>
      <c r="C42" s="123"/>
      <c r="D42" s="123" t="s">
        <v>111</v>
      </c>
      <c r="E42" s="123"/>
      <c r="F42" s="123"/>
      <c r="G42" s="123"/>
      <c r="H42" s="22">
        <v>1815.4400129999999</v>
      </c>
      <c r="I42" s="22">
        <v>2025.263557</v>
      </c>
      <c r="J42" s="23">
        <v>-209.823544</v>
      </c>
    </row>
    <row r="43" spans="1:10" s="27" customFormat="1" ht="15.6" customHeight="1" x14ac:dyDescent="0.15">
      <c r="A43" s="122"/>
      <c r="B43" s="123"/>
      <c r="C43" s="123"/>
      <c r="D43" s="123" t="s">
        <v>112</v>
      </c>
      <c r="E43" s="123"/>
      <c r="F43" s="123"/>
      <c r="G43" s="123"/>
      <c r="H43" s="22">
        <v>28.953619</v>
      </c>
      <c r="I43" s="22">
        <v>118.24361</v>
      </c>
      <c r="J43" s="23">
        <v>-89.289991000000001</v>
      </c>
    </row>
    <row r="44" spans="1:10" s="27" customFormat="1" ht="15.6" customHeight="1" x14ac:dyDescent="0.15">
      <c r="A44" s="122"/>
      <c r="B44" s="123"/>
      <c r="C44" s="123"/>
      <c r="D44" s="123" t="s">
        <v>247</v>
      </c>
      <c r="E44" s="123"/>
      <c r="F44" s="123"/>
      <c r="G44" s="123"/>
      <c r="H44" s="22">
        <v>46790.131694000003</v>
      </c>
      <c r="I44" s="22">
        <v>45530.668920999997</v>
      </c>
      <c r="J44" s="23">
        <v>1259.462773</v>
      </c>
    </row>
    <row r="45" spans="1:10" s="27" customFormat="1" ht="15.6" customHeight="1" x14ac:dyDescent="0.15">
      <c r="A45" s="122"/>
      <c r="B45" s="123"/>
      <c r="C45" s="123"/>
      <c r="D45" s="123" t="s">
        <v>113</v>
      </c>
      <c r="E45" s="123"/>
      <c r="F45" s="123"/>
      <c r="G45" s="123"/>
      <c r="H45" s="22">
        <v>34642.653957000002</v>
      </c>
      <c r="I45" s="22">
        <v>34934.338157999999</v>
      </c>
      <c r="J45" s="23">
        <v>-291.68420099999997</v>
      </c>
    </row>
    <row r="46" spans="1:10" s="27" customFormat="1" ht="15.6" customHeight="1" x14ac:dyDescent="0.15">
      <c r="A46" s="122"/>
      <c r="B46" s="123"/>
      <c r="C46" s="123"/>
      <c r="D46" s="123" t="s">
        <v>114</v>
      </c>
      <c r="E46" s="123"/>
      <c r="F46" s="123"/>
      <c r="G46" s="123"/>
      <c r="H46" s="22" t="s">
        <v>257</v>
      </c>
      <c r="I46" s="22" t="s">
        <v>257</v>
      </c>
      <c r="J46" s="23" t="s">
        <v>257</v>
      </c>
    </row>
    <row r="47" spans="1:10" s="27" customFormat="1" ht="15.6" customHeight="1" x14ac:dyDescent="0.15">
      <c r="A47" s="122"/>
      <c r="B47" s="123"/>
      <c r="C47" s="123"/>
      <c r="D47" s="123" t="s">
        <v>115</v>
      </c>
      <c r="E47" s="123"/>
      <c r="F47" s="123"/>
      <c r="G47" s="123"/>
      <c r="H47" s="22">
        <v>4832.0380690000002</v>
      </c>
      <c r="I47" s="22">
        <v>9912.0011579999991</v>
      </c>
      <c r="J47" s="23">
        <v>-5079.9630889999999</v>
      </c>
    </row>
    <row r="48" spans="1:10" s="27" customFormat="1" ht="15.6" customHeight="1" x14ac:dyDescent="0.15">
      <c r="A48" s="126" t="s">
        <v>116</v>
      </c>
      <c r="B48" s="127"/>
      <c r="C48" s="127"/>
      <c r="D48" s="127"/>
      <c r="E48" s="127"/>
      <c r="F48" s="127"/>
      <c r="G48" s="127"/>
      <c r="H48" s="25">
        <v>105957.750046</v>
      </c>
      <c r="I48" s="25">
        <v>86797.984440999993</v>
      </c>
      <c r="J48" s="26">
        <v>19159.765605000001</v>
      </c>
    </row>
    <row r="49" spans="1:10" s="27" customFormat="1" ht="15.6" customHeight="1" x14ac:dyDescent="0.15">
      <c r="A49" s="124"/>
      <c r="B49" s="125" t="s">
        <v>117</v>
      </c>
      <c r="C49" s="125"/>
      <c r="D49" s="125"/>
      <c r="E49" s="125"/>
      <c r="F49" s="125"/>
      <c r="G49" s="125"/>
      <c r="H49" s="62"/>
      <c r="I49" s="62"/>
      <c r="J49" s="61"/>
    </row>
    <row r="50" spans="1:10" s="27" customFormat="1" ht="15.6" customHeight="1" x14ac:dyDescent="0.15">
      <c r="A50" s="124"/>
      <c r="B50" s="125"/>
      <c r="C50" s="125" t="s">
        <v>118</v>
      </c>
      <c r="D50" s="125"/>
      <c r="E50" s="125"/>
      <c r="F50" s="125"/>
      <c r="G50" s="125"/>
      <c r="H50" s="16">
        <v>360.032218</v>
      </c>
      <c r="I50" s="16">
        <v>298.12571600000001</v>
      </c>
      <c r="J50" s="17">
        <v>61.906502000000003</v>
      </c>
    </row>
    <row r="51" spans="1:10" s="27" customFormat="1" ht="15.6" customHeight="1" x14ac:dyDescent="0.15">
      <c r="A51" s="122"/>
      <c r="B51" s="123"/>
      <c r="C51" s="123"/>
      <c r="D51" s="123" t="s">
        <v>119</v>
      </c>
      <c r="E51" s="123"/>
      <c r="F51" s="123"/>
      <c r="G51" s="123"/>
      <c r="H51" s="22">
        <v>360.032218</v>
      </c>
      <c r="I51" s="22">
        <v>298.12571600000001</v>
      </c>
      <c r="J51" s="23">
        <v>61.906502000000003</v>
      </c>
    </row>
    <row r="52" spans="1:10" s="27" customFormat="1" ht="15.6" customHeight="1" x14ac:dyDescent="0.15">
      <c r="A52" s="124"/>
      <c r="B52" s="125"/>
      <c r="C52" s="125" t="s">
        <v>120</v>
      </c>
      <c r="D52" s="125"/>
      <c r="E52" s="125"/>
      <c r="F52" s="125"/>
      <c r="G52" s="125"/>
      <c r="H52" s="16">
        <v>34693.636808000003</v>
      </c>
      <c r="I52" s="16">
        <v>41252.090124000002</v>
      </c>
      <c r="J52" s="17">
        <v>-6558.4533160000001</v>
      </c>
    </row>
    <row r="53" spans="1:10" s="27" customFormat="1" ht="15.6" customHeight="1" x14ac:dyDescent="0.15">
      <c r="A53" s="122"/>
      <c r="B53" s="123"/>
      <c r="C53" s="123"/>
      <c r="D53" s="123" t="s">
        <v>121</v>
      </c>
      <c r="E53" s="123"/>
      <c r="F53" s="123"/>
      <c r="G53" s="123"/>
      <c r="H53" s="22">
        <v>34672.661874999998</v>
      </c>
      <c r="I53" s="22">
        <v>41230.747747000001</v>
      </c>
      <c r="J53" s="23">
        <v>-6558.0858719999997</v>
      </c>
    </row>
    <row r="54" spans="1:10" s="27" customFormat="1" ht="15.6" customHeight="1" x14ac:dyDescent="0.15">
      <c r="A54" s="122"/>
      <c r="B54" s="123"/>
      <c r="C54" s="123"/>
      <c r="D54" s="123" t="s">
        <v>122</v>
      </c>
      <c r="E54" s="123"/>
      <c r="F54" s="123"/>
      <c r="G54" s="123"/>
      <c r="H54" s="22" t="s">
        <v>257</v>
      </c>
      <c r="I54" s="22" t="s">
        <v>257</v>
      </c>
      <c r="J54" s="23" t="s">
        <v>257</v>
      </c>
    </row>
    <row r="55" spans="1:10" s="27" customFormat="1" ht="15.6" customHeight="1" x14ac:dyDescent="0.15">
      <c r="A55" s="122"/>
      <c r="B55" s="123"/>
      <c r="C55" s="123"/>
      <c r="D55" s="123" t="s">
        <v>123</v>
      </c>
      <c r="E55" s="123"/>
      <c r="F55" s="123"/>
      <c r="G55" s="123"/>
      <c r="H55" s="22">
        <v>20.974933</v>
      </c>
      <c r="I55" s="22">
        <v>21.342376999999999</v>
      </c>
      <c r="J55" s="23">
        <v>-0.36744399999999999</v>
      </c>
    </row>
    <row r="56" spans="1:10" s="27" customFormat="1" ht="15.6" customHeight="1" x14ac:dyDescent="0.15">
      <c r="A56" s="126" t="s">
        <v>124</v>
      </c>
      <c r="B56" s="127"/>
      <c r="C56" s="127"/>
      <c r="D56" s="127"/>
      <c r="E56" s="127"/>
      <c r="F56" s="127"/>
      <c r="G56" s="127"/>
      <c r="H56" s="25">
        <v>-34333.604590000003</v>
      </c>
      <c r="I56" s="25">
        <v>-40953.964408</v>
      </c>
      <c r="J56" s="26">
        <v>6620.3598179999999</v>
      </c>
    </row>
    <row r="57" spans="1:10" s="27" customFormat="1" ht="15.6" customHeight="1" x14ac:dyDescent="0.15">
      <c r="A57" s="126" t="s">
        <v>125</v>
      </c>
      <c r="B57" s="127"/>
      <c r="C57" s="127"/>
      <c r="D57" s="127"/>
      <c r="E57" s="127"/>
      <c r="F57" s="127"/>
      <c r="G57" s="127"/>
      <c r="H57" s="25">
        <v>71624.145455999998</v>
      </c>
      <c r="I57" s="25">
        <v>45844.020033000001</v>
      </c>
      <c r="J57" s="26">
        <v>25780.125423000001</v>
      </c>
    </row>
    <row r="58" spans="1:10" s="27" customFormat="1" ht="15.6" customHeight="1" x14ac:dyDescent="0.15">
      <c r="A58" s="124" t="s">
        <v>126</v>
      </c>
      <c r="B58" s="125"/>
      <c r="C58" s="125"/>
      <c r="D58" s="125"/>
      <c r="E58" s="125"/>
      <c r="F58" s="125"/>
      <c r="G58" s="125"/>
      <c r="H58" s="62"/>
      <c r="I58" s="62"/>
      <c r="J58" s="61"/>
    </row>
    <row r="59" spans="1:10" s="27" customFormat="1" ht="15.6" customHeight="1" x14ac:dyDescent="0.15">
      <c r="A59" s="124"/>
      <c r="B59" s="125" t="s">
        <v>127</v>
      </c>
      <c r="C59" s="125"/>
      <c r="D59" s="125"/>
      <c r="E59" s="125"/>
      <c r="F59" s="125"/>
      <c r="G59" s="125"/>
      <c r="H59" s="16">
        <v>67605.769211000006</v>
      </c>
      <c r="I59" s="16">
        <v>70098.530327999993</v>
      </c>
      <c r="J59" s="17">
        <v>-2492.761117</v>
      </c>
    </row>
    <row r="60" spans="1:10" s="27" customFormat="1" ht="15.6" customHeight="1" x14ac:dyDescent="0.15">
      <c r="A60" s="122"/>
      <c r="B60" s="123"/>
      <c r="C60" s="123" t="s">
        <v>128</v>
      </c>
      <c r="D60" s="123"/>
      <c r="E60" s="123"/>
      <c r="F60" s="123"/>
      <c r="G60" s="123"/>
      <c r="H60" s="22">
        <v>2457.778996</v>
      </c>
      <c r="I60" s="22">
        <v>1629.8983049999999</v>
      </c>
      <c r="J60" s="23">
        <v>827.88069099999996</v>
      </c>
    </row>
    <row r="61" spans="1:10" s="27" customFormat="1" ht="15.6" customHeight="1" x14ac:dyDescent="0.15">
      <c r="A61" s="122"/>
      <c r="B61" s="123"/>
      <c r="C61" s="123" t="s">
        <v>129</v>
      </c>
      <c r="D61" s="123"/>
      <c r="E61" s="123"/>
      <c r="F61" s="123"/>
      <c r="G61" s="123"/>
      <c r="H61" s="22" t="s">
        <v>257</v>
      </c>
      <c r="I61" s="22">
        <v>490.45100000000002</v>
      </c>
      <c r="J61" s="23">
        <v>-490.45100000000002</v>
      </c>
    </row>
    <row r="62" spans="1:10" s="27" customFormat="1" ht="15.6" customHeight="1" x14ac:dyDescent="0.15">
      <c r="A62" s="122"/>
      <c r="B62" s="123"/>
      <c r="C62" s="123" t="s">
        <v>130</v>
      </c>
      <c r="D62" s="123"/>
      <c r="E62" s="123"/>
      <c r="F62" s="123"/>
      <c r="G62" s="123"/>
      <c r="H62" s="22">
        <v>41537.749750000003</v>
      </c>
      <c r="I62" s="22">
        <v>51114.343156000003</v>
      </c>
      <c r="J62" s="23">
        <v>-9576.593406</v>
      </c>
    </row>
    <row r="63" spans="1:10" s="27" customFormat="1" ht="15.6" customHeight="1" x14ac:dyDescent="0.15">
      <c r="A63" s="122"/>
      <c r="B63" s="123"/>
      <c r="C63" s="123" t="s">
        <v>131</v>
      </c>
      <c r="D63" s="123"/>
      <c r="E63" s="123"/>
      <c r="F63" s="123"/>
      <c r="G63" s="123"/>
      <c r="H63" s="22">
        <v>1421.512612</v>
      </c>
      <c r="I63" s="22">
        <v>1146.113591</v>
      </c>
      <c r="J63" s="23">
        <v>275.399021</v>
      </c>
    </row>
    <row r="64" spans="1:10" s="27" customFormat="1" ht="15.6" customHeight="1" x14ac:dyDescent="0.15">
      <c r="A64" s="122"/>
      <c r="B64" s="123"/>
      <c r="C64" s="123" t="s">
        <v>132</v>
      </c>
      <c r="D64" s="123"/>
      <c r="E64" s="123"/>
      <c r="F64" s="123"/>
      <c r="G64" s="123"/>
      <c r="H64" s="22">
        <v>11473.204275</v>
      </c>
      <c r="I64" s="22">
        <v>7139.7803780000004</v>
      </c>
      <c r="J64" s="23">
        <v>4333.4238969999997</v>
      </c>
    </row>
    <row r="65" spans="1:10" s="27" customFormat="1" ht="15.6" customHeight="1" x14ac:dyDescent="0.15">
      <c r="A65" s="122"/>
      <c r="B65" s="123"/>
      <c r="C65" s="123" t="s">
        <v>243</v>
      </c>
      <c r="D65" s="123"/>
      <c r="E65" s="123"/>
      <c r="F65" s="123"/>
      <c r="G65" s="123"/>
      <c r="H65" s="133">
        <v>5308.2172920000003</v>
      </c>
      <c r="I65" s="133">
        <v>8133.6971519999997</v>
      </c>
      <c r="J65" s="23">
        <v>-2825.4798599999999</v>
      </c>
    </row>
    <row r="66" spans="1:10" s="27" customFormat="1" ht="15.6" customHeight="1" x14ac:dyDescent="0.15">
      <c r="A66" s="122"/>
      <c r="B66" s="123"/>
      <c r="C66" s="123" t="s">
        <v>133</v>
      </c>
      <c r="D66" s="123"/>
      <c r="E66" s="123"/>
      <c r="F66" s="123"/>
      <c r="G66" s="123"/>
      <c r="H66" s="22">
        <v>5407.306286</v>
      </c>
      <c r="I66" s="22">
        <v>444.24674599999997</v>
      </c>
      <c r="J66" s="23">
        <v>4963.0595400000002</v>
      </c>
    </row>
    <row r="67" spans="1:10" s="27" customFormat="1" ht="15.6" customHeight="1" x14ac:dyDescent="0.15">
      <c r="A67" s="124"/>
      <c r="B67" s="125" t="s">
        <v>134</v>
      </c>
      <c r="C67" s="125"/>
      <c r="D67" s="125"/>
      <c r="E67" s="125"/>
      <c r="F67" s="125"/>
      <c r="G67" s="125"/>
      <c r="H67" s="16">
        <v>47175.088908999998</v>
      </c>
      <c r="I67" s="16">
        <v>49403.660165000001</v>
      </c>
      <c r="J67" s="17">
        <v>-2228.5712560000029</v>
      </c>
    </row>
    <row r="68" spans="1:10" s="27" customFormat="1" ht="15.6" customHeight="1" x14ac:dyDescent="0.15">
      <c r="A68" s="122"/>
      <c r="B68" s="123"/>
      <c r="C68" s="123" t="s">
        <v>135</v>
      </c>
      <c r="D68" s="123"/>
      <c r="E68" s="123"/>
      <c r="F68" s="123"/>
      <c r="G68" s="123"/>
      <c r="H68" s="22">
        <v>162.85368600000001</v>
      </c>
      <c r="I68" s="135">
        <v>939.75764500000002</v>
      </c>
      <c r="J68" s="23">
        <v>-776.90395899999999</v>
      </c>
    </row>
    <row r="69" spans="1:10" s="27" customFormat="1" ht="15.6" customHeight="1" x14ac:dyDescent="0.15">
      <c r="A69" s="122"/>
      <c r="B69" s="123"/>
      <c r="C69" s="123" t="s">
        <v>136</v>
      </c>
      <c r="D69" s="123"/>
      <c r="E69" s="123"/>
      <c r="F69" s="123"/>
      <c r="G69" s="123"/>
      <c r="H69" s="22">
        <v>1541.2132489999999</v>
      </c>
      <c r="I69" s="135">
        <v>885.75219200000004</v>
      </c>
      <c r="J69" s="23">
        <v>655.46105699999998</v>
      </c>
    </row>
    <row r="70" spans="1:10" s="27" customFormat="1" ht="15.6" customHeight="1" x14ac:dyDescent="0.15">
      <c r="A70" s="122"/>
      <c r="B70" s="123"/>
      <c r="C70" s="123" t="s">
        <v>137</v>
      </c>
      <c r="D70" s="123"/>
      <c r="E70" s="123"/>
      <c r="F70" s="123"/>
      <c r="G70" s="123"/>
      <c r="H70" s="22">
        <v>1772.589651</v>
      </c>
      <c r="I70" s="135">
        <v>4830.5187340000002</v>
      </c>
      <c r="J70" s="23">
        <v>-3057.929083</v>
      </c>
    </row>
    <row r="71" spans="1:10" s="27" customFormat="1" ht="15.6" customHeight="1" x14ac:dyDescent="0.15">
      <c r="A71" s="122"/>
      <c r="B71" s="123"/>
      <c r="C71" s="123" t="s">
        <v>244</v>
      </c>
      <c r="D71" s="123"/>
      <c r="E71" s="123"/>
      <c r="F71" s="123"/>
      <c r="G71" s="123"/>
      <c r="H71" s="133">
        <v>9021.2836420000003</v>
      </c>
      <c r="I71" s="135">
        <v>4975.1017359999996</v>
      </c>
      <c r="J71" s="23">
        <v>4046.1819060000007</v>
      </c>
    </row>
    <row r="72" spans="1:10" s="27" customFormat="1" ht="15.6" customHeight="1" x14ac:dyDescent="0.15">
      <c r="A72" s="122"/>
      <c r="B72" s="123"/>
      <c r="C72" s="123" t="s">
        <v>138</v>
      </c>
      <c r="D72" s="123"/>
      <c r="E72" s="123"/>
      <c r="F72" s="123"/>
      <c r="G72" s="123"/>
      <c r="H72" s="22">
        <v>34677.148680999999</v>
      </c>
      <c r="I72" s="135">
        <v>37772.529858000002</v>
      </c>
      <c r="J72" s="23">
        <v>-3095.3811770000002</v>
      </c>
    </row>
    <row r="73" spans="1:10" s="27" customFormat="1" ht="15.6" customHeight="1" x14ac:dyDescent="0.15">
      <c r="A73" s="126" t="s">
        <v>139</v>
      </c>
      <c r="B73" s="127"/>
      <c r="C73" s="127"/>
      <c r="D73" s="127"/>
      <c r="E73" s="127"/>
      <c r="F73" s="127"/>
      <c r="G73" s="127"/>
      <c r="H73" s="25">
        <v>20430.680302000001</v>
      </c>
      <c r="I73" s="25">
        <v>20694.870163</v>
      </c>
      <c r="J73" s="26">
        <v>-264.18986099999893</v>
      </c>
    </row>
    <row r="74" spans="1:10" s="27" customFormat="1" ht="15" customHeight="1" thickBot="1" x14ac:dyDescent="0.2">
      <c r="A74" s="90" t="s">
        <v>140</v>
      </c>
      <c r="B74" s="91"/>
      <c r="C74" s="91"/>
      <c r="D74" s="91"/>
      <c r="E74" s="91"/>
      <c r="F74" s="91"/>
      <c r="G74" s="91"/>
      <c r="H74" s="39">
        <v>92054.825758000006</v>
      </c>
      <c r="I74" s="39">
        <v>66538.890195999993</v>
      </c>
      <c r="J74" s="40">
        <v>25515.935562000013</v>
      </c>
    </row>
  </sheetData>
  <mergeCells count="10">
    <mergeCell ref="A5:J5"/>
    <mergeCell ref="A6:J6"/>
    <mergeCell ref="A7:J7"/>
    <mergeCell ref="A9:G9"/>
    <mergeCell ref="A1:E1"/>
    <mergeCell ref="G1:J1"/>
    <mergeCell ref="A2:E2"/>
    <mergeCell ref="G2:J2"/>
    <mergeCell ref="A3:E3"/>
    <mergeCell ref="G3:J3"/>
  </mergeCells>
  <phoneticPr fontId="4"/>
  <pageMargins left="0.70866141732283472" right="0.70866141732283472" top="0.70866141732283472" bottom="0.70866141732283472" header="0" footer="0"/>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8"/>
  <sheetViews>
    <sheetView workbookViewId="0">
      <selection sqref="A1:E1"/>
    </sheetView>
  </sheetViews>
  <sheetFormatPr defaultRowHeight="11.25" x14ac:dyDescent="0.15"/>
  <cols>
    <col min="1" max="6" width="2.625" style="2" customWidth="1"/>
    <col min="7" max="7" width="11.625" style="2" customWidth="1"/>
    <col min="8" max="10" width="13.875" style="2" customWidth="1"/>
    <col min="11" max="11" width="3.625" style="2" customWidth="1"/>
    <col min="12" max="12" width="2.625" style="47" customWidth="1"/>
    <col min="13" max="13" width="2.625" style="27" customWidth="1"/>
    <col min="14" max="17" width="2.625" style="2" customWidth="1"/>
    <col min="18" max="18" width="11.625" style="2" customWidth="1"/>
    <col min="19" max="21" width="13.875" style="2" customWidth="1"/>
    <col min="22" max="16384" width="9" style="2"/>
  </cols>
  <sheetData>
    <row r="1" spans="1:21" ht="24.75" customHeight="1" x14ac:dyDescent="0.15">
      <c r="A1" s="391" t="s">
        <v>143</v>
      </c>
      <c r="B1" s="392"/>
      <c r="C1" s="392"/>
      <c r="D1" s="392"/>
      <c r="E1" s="392"/>
      <c r="F1" s="65"/>
      <c r="G1" s="352" t="s">
        <v>144</v>
      </c>
      <c r="H1" s="352"/>
      <c r="I1" s="352"/>
      <c r="J1" s="352"/>
      <c r="K1" s="352"/>
      <c r="L1" s="352"/>
      <c r="M1" s="352"/>
      <c r="N1" s="352"/>
      <c r="O1" s="352"/>
      <c r="P1" s="352"/>
      <c r="Q1" s="352"/>
      <c r="R1" s="352"/>
      <c r="S1" s="352"/>
      <c r="T1" s="352"/>
      <c r="U1" s="352"/>
    </row>
    <row r="2" spans="1:21" ht="24.75" customHeight="1" x14ac:dyDescent="0.15">
      <c r="A2" s="391"/>
      <c r="B2" s="391"/>
      <c r="C2" s="391"/>
      <c r="D2" s="391"/>
      <c r="E2" s="391"/>
      <c r="F2" s="49"/>
      <c r="G2" s="393"/>
      <c r="H2" s="393"/>
      <c r="I2" s="393"/>
      <c r="J2" s="393"/>
      <c r="K2" s="393"/>
      <c r="L2" s="393"/>
      <c r="M2" s="393"/>
      <c r="N2" s="393"/>
      <c r="O2" s="393"/>
      <c r="P2" s="393"/>
      <c r="Q2" s="393"/>
      <c r="R2" s="393"/>
      <c r="S2" s="393"/>
      <c r="T2" s="393"/>
      <c r="U2" s="393"/>
    </row>
    <row r="3" spans="1:21" ht="24.75" customHeight="1" x14ac:dyDescent="0.15">
      <c r="A3" s="391"/>
      <c r="B3" s="391"/>
      <c r="C3" s="391"/>
      <c r="D3" s="391"/>
      <c r="E3" s="391"/>
      <c r="F3" s="49"/>
      <c r="G3" s="393"/>
      <c r="H3" s="393"/>
      <c r="I3" s="393"/>
      <c r="J3" s="393"/>
      <c r="K3" s="393"/>
      <c r="L3" s="393"/>
      <c r="M3" s="393"/>
      <c r="N3" s="393"/>
      <c r="O3" s="393"/>
      <c r="P3" s="393"/>
      <c r="Q3" s="393"/>
      <c r="R3" s="393"/>
      <c r="S3" s="393"/>
      <c r="T3" s="393"/>
      <c r="U3" s="393"/>
    </row>
    <row r="4" spans="1:21" ht="24.75" customHeight="1" x14ac:dyDescent="0.15">
      <c r="A4" s="362" t="s">
        <v>145</v>
      </c>
      <c r="B4" s="362"/>
      <c r="C4" s="362"/>
      <c r="D4" s="362"/>
      <c r="E4" s="362"/>
      <c r="F4" s="362"/>
      <c r="G4" s="362"/>
      <c r="H4" s="362"/>
      <c r="I4" s="362"/>
      <c r="J4" s="362"/>
      <c r="K4" s="362"/>
      <c r="L4" s="362"/>
      <c r="M4" s="362"/>
      <c r="N4" s="362"/>
      <c r="O4" s="362"/>
      <c r="P4" s="362"/>
      <c r="Q4" s="362"/>
      <c r="R4" s="362"/>
      <c r="S4" s="362"/>
      <c r="T4" s="362"/>
      <c r="U4" s="362"/>
    </row>
    <row r="5" spans="1:21" ht="24.75" customHeight="1" x14ac:dyDescent="0.15">
      <c r="A5" s="363" t="s">
        <v>250</v>
      </c>
      <c r="B5" s="363"/>
      <c r="C5" s="363"/>
      <c r="D5" s="363"/>
      <c r="E5" s="363"/>
      <c r="F5" s="363"/>
      <c r="G5" s="363"/>
      <c r="H5" s="363"/>
      <c r="I5" s="363"/>
      <c r="J5" s="363"/>
      <c r="K5" s="363"/>
      <c r="L5" s="363"/>
      <c r="M5" s="363"/>
      <c r="N5" s="363"/>
      <c r="O5" s="363"/>
      <c r="P5" s="363"/>
      <c r="Q5" s="363"/>
      <c r="R5" s="363"/>
      <c r="S5" s="363"/>
      <c r="T5" s="363"/>
      <c r="U5" s="363"/>
    </row>
    <row r="6" spans="1:21" ht="24.75" customHeight="1" x14ac:dyDescent="0.15">
      <c r="A6" s="363" t="s">
        <v>251</v>
      </c>
      <c r="B6" s="363"/>
      <c r="C6" s="363"/>
      <c r="D6" s="363"/>
      <c r="E6" s="363"/>
      <c r="F6" s="363"/>
      <c r="G6" s="363"/>
      <c r="H6" s="363"/>
      <c r="I6" s="363"/>
      <c r="J6" s="363"/>
      <c r="K6" s="363"/>
      <c r="L6" s="363"/>
      <c r="M6" s="363"/>
      <c r="N6" s="363"/>
      <c r="O6" s="363"/>
      <c r="P6" s="363"/>
      <c r="Q6" s="363"/>
      <c r="R6" s="363"/>
      <c r="S6" s="363"/>
      <c r="T6" s="363"/>
      <c r="U6" s="363"/>
    </row>
    <row r="7" spans="1:21" ht="20.100000000000001" customHeight="1" thickBot="1" x14ac:dyDescent="0.2">
      <c r="A7" s="66"/>
      <c r="B7" s="43"/>
      <c r="C7" s="43"/>
      <c r="D7" s="43"/>
      <c r="E7" s="43"/>
      <c r="F7" s="43"/>
      <c r="G7" s="43"/>
      <c r="H7" s="43"/>
      <c r="I7" s="43"/>
      <c r="J7" s="43"/>
      <c r="K7" s="43"/>
      <c r="L7" s="43"/>
      <c r="S7" s="67"/>
      <c r="T7" s="67"/>
      <c r="U7" s="67" t="s">
        <v>3</v>
      </c>
    </row>
    <row r="8" spans="1:21" ht="20.100000000000001" customHeight="1" x14ac:dyDescent="0.15">
      <c r="A8" s="381" t="s">
        <v>146</v>
      </c>
      <c r="B8" s="382"/>
      <c r="C8" s="382"/>
      <c r="D8" s="382"/>
      <c r="E8" s="382"/>
      <c r="F8" s="382"/>
      <c r="G8" s="383"/>
      <c r="H8" s="6" t="s">
        <v>252</v>
      </c>
      <c r="I8" s="7" t="s">
        <v>245</v>
      </c>
      <c r="J8" s="8" t="s">
        <v>5</v>
      </c>
      <c r="K8" s="68"/>
      <c r="L8" s="381" t="s">
        <v>146</v>
      </c>
      <c r="M8" s="382"/>
      <c r="N8" s="382"/>
      <c r="O8" s="382"/>
      <c r="P8" s="382"/>
      <c r="Q8" s="382"/>
      <c r="R8" s="383"/>
      <c r="S8" s="6" t="s">
        <v>252</v>
      </c>
      <c r="T8" s="7" t="s">
        <v>245</v>
      </c>
      <c r="U8" s="8" t="s">
        <v>5</v>
      </c>
    </row>
    <row r="9" spans="1:21" ht="20.100000000000001" customHeight="1" thickBot="1" x14ac:dyDescent="0.2">
      <c r="A9" s="384"/>
      <c r="B9" s="385"/>
      <c r="C9" s="385"/>
      <c r="D9" s="385"/>
      <c r="E9" s="385"/>
      <c r="F9" s="385"/>
      <c r="G9" s="386"/>
      <c r="H9" s="9" t="s">
        <v>147</v>
      </c>
      <c r="I9" s="10" t="s">
        <v>148</v>
      </c>
      <c r="J9" s="11" t="s">
        <v>149</v>
      </c>
      <c r="K9" s="68"/>
      <c r="L9" s="384"/>
      <c r="M9" s="385"/>
      <c r="N9" s="385"/>
      <c r="O9" s="385"/>
      <c r="P9" s="385"/>
      <c r="Q9" s="385"/>
      <c r="R9" s="386"/>
      <c r="S9" s="9" t="s">
        <v>147</v>
      </c>
      <c r="T9" s="10" t="s">
        <v>148</v>
      </c>
      <c r="U9" s="11" t="s">
        <v>149</v>
      </c>
    </row>
    <row r="10" spans="1:21" ht="20.100000000000001" customHeight="1" x14ac:dyDescent="0.15">
      <c r="A10" s="53" t="s">
        <v>150</v>
      </c>
      <c r="B10" s="54"/>
      <c r="C10" s="54"/>
      <c r="D10" s="54"/>
      <c r="E10" s="54"/>
      <c r="F10" s="54"/>
      <c r="G10" s="69"/>
      <c r="H10" s="70"/>
      <c r="I10" s="71"/>
      <c r="J10" s="72"/>
      <c r="K10" s="73"/>
      <c r="L10" s="53" t="s">
        <v>151</v>
      </c>
      <c r="M10" s="54"/>
      <c r="N10" s="54"/>
      <c r="O10" s="54"/>
      <c r="P10" s="54"/>
      <c r="Q10" s="54"/>
      <c r="R10" s="69"/>
      <c r="S10" s="70"/>
      <c r="T10" s="71"/>
      <c r="U10" s="72"/>
    </row>
    <row r="11" spans="1:21" ht="20.100000000000001" customHeight="1" x14ac:dyDescent="0.15">
      <c r="A11" s="53"/>
      <c r="B11" s="54" t="s">
        <v>152</v>
      </c>
      <c r="C11" s="54"/>
      <c r="D11" s="54"/>
      <c r="E11" s="54"/>
      <c r="F11" s="54"/>
      <c r="G11" s="69"/>
      <c r="H11" s="15">
        <v>3204015.8198350002</v>
      </c>
      <c r="I11" s="16">
        <v>3213894.6089030001</v>
      </c>
      <c r="J11" s="17">
        <v>-9878.789068</v>
      </c>
      <c r="K11" s="73"/>
      <c r="L11" s="53"/>
      <c r="M11" s="54" t="s">
        <v>153</v>
      </c>
      <c r="N11" s="54"/>
      <c r="O11" s="54"/>
      <c r="P11" s="54"/>
      <c r="Q11" s="54"/>
      <c r="R11" s="69"/>
      <c r="S11" s="15">
        <v>326851.31217599998</v>
      </c>
      <c r="T11" s="16">
        <v>352482.60413699999</v>
      </c>
      <c r="U11" s="17">
        <v>-25631.291960999999</v>
      </c>
    </row>
    <row r="12" spans="1:21" ht="20.100000000000001" customHeight="1" x14ac:dyDescent="0.15">
      <c r="A12" s="57"/>
      <c r="B12" s="58"/>
      <c r="C12" s="58" t="s">
        <v>83</v>
      </c>
      <c r="D12" s="58"/>
      <c r="E12" s="58"/>
      <c r="F12" s="58"/>
      <c r="G12" s="74"/>
      <c r="H12" s="21">
        <v>1303891.5959340001</v>
      </c>
      <c r="I12" s="22">
        <v>1277829.5877960001</v>
      </c>
      <c r="J12" s="23">
        <v>26062.008138000001</v>
      </c>
      <c r="K12" s="68"/>
      <c r="L12" s="57"/>
      <c r="M12" s="58"/>
      <c r="N12" s="75" t="s">
        <v>154</v>
      </c>
      <c r="O12" s="75"/>
      <c r="P12" s="75"/>
      <c r="Q12" s="75"/>
      <c r="R12" s="76"/>
      <c r="S12" s="387">
        <v>2920.9811220000001</v>
      </c>
      <c r="T12" s="387">
        <v>2077.651398</v>
      </c>
      <c r="U12" s="388">
        <v>843.32972400000006</v>
      </c>
    </row>
    <row r="13" spans="1:21" ht="20.100000000000001" customHeight="1" x14ac:dyDescent="0.15">
      <c r="A13" s="57"/>
      <c r="B13" s="58"/>
      <c r="C13" s="58" t="s">
        <v>84</v>
      </c>
      <c r="D13" s="58"/>
      <c r="E13" s="58"/>
      <c r="F13" s="58"/>
      <c r="G13" s="74"/>
      <c r="H13" s="21">
        <v>152989.46307999999</v>
      </c>
      <c r="I13" s="22">
        <v>156057.88699999999</v>
      </c>
      <c r="J13" s="23">
        <v>-3068.4239200000002</v>
      </c>
      <c r="K13" s="68"/>
      <c r="L13" s="57"/>
      <c r="M13" s="58"/>
      <c r="N13" s="389" t="s">
        <v>155</v>
      </c>
      <c r="O13" s="389"/>
      <c r="P13" s="389"/>
      <c r="Q13" s="389"/>
      <c r="R13" s="390"/>
      <c r="S13" s="387"/>
      <c r="T13" s="387"/>
      <c r="U13" s="388"/>
    </row>
    <row r="14" spans="1:21" ht="20.100000000000001" customHeight="1" x14ac:dyDescent="0.15">
      <c r="A14" s="57"/>
      <c r="B14" s="58"/>
      <c r="C14" s="77" t="s">
        <v>85</v>
      </c>
      <c r="D14" s="58"/>
      <c r="E14" s="58"/>
      <c r="F14" s="58"/>
      <c r="G14" s="74"/>
      <c r="H14" s="21">
        <v>235.648</v>
      </c>
      <c r="I14" s="22">
        <v>339.8</v>
      </c>
      <c r="J14" s="23">
        <v>-104.152</v>
      </c>
      <c r="K14" s="68"/>
      <c r="L14" s="57"/>
      <c r="M14" s="58"/>
      <c r="N14" s="78" t="s">
        <v>156</v>
      </c>
      <c r="O14" s="58"/>
      <c r="P14" s="58"/>
      <c r="Q14" s="58"/>
      <c r="R14" s="74"/>
      <c r="S14" s="21">
        <v>41537.749750000003</v>
      </c>
      <c r="T14" s="22">
        <v>51114.343156000003</v>
      </c>
      <c r="U14" s="23">
        <v>-9576.593406</v>
      </c>
    </row>
    <row r="15" spans="1:21" ht="20.100000000000001" customHeight="1" x14ac:dyDescent="0.15">
      <c r="A15" s="57"/>
      <c r="B15" s="58"/>
      <c r="C15" s="58" t="s">
        <v>86</v>
      </c>
      <c r="D15" s="58"/>
      <c r="E15" s="58"/>
      <c r="F15" s="58"/>
      <c r="G15" s="74"/>
      <c r="H15" s="21">
        <v>10408.346</v>
      </c>
      <c r="I15" s="22">
        <v>3719.3319999999999</v>
      </c>
      <c r="J15" s="23">
        <v>6689.0140000000001</v>
      </c>
      <c r="K15" s="68"/>
      <c r="L15" s="57"/>
      <c r="M15" s="58"/>
      <c r="N15" s="58" t="s">
        <v>92</v>
      </c>
      <c r="O15" s="58"/>
      <c r="P15" s="58"/>
      <c r="Q15" s="58"/>
      <c r="R15" s="74"/>
      <c r="S15" s="21">
        <v>16269.265697999999</v>
      </c>
      <c r="T15" s="22">
        <v>10530.548428</v>
      </c>
      <c r="U15" s="23">
        <v>5738.7172700000001</v>
      </c>
    </row>
    <row r="16" spans="1:21" ht="20.100000000000001" customHeight="1" x14ac:dyDescent="0.15">
      <c r="A16" s="57"/>
      <c r="B16" s="58"/>
      <c r="C16" s="58" t="s">
        <v>87</v>
      </c>
      <c r="D16" s="58"/>
      <c r="E16" s="58"/>
      <c r="F16" s="58"/>
      <c r="G16" s="74"/>
      <c r="H16" s="21">
        <v>247773.177</v>
      </c>
      <c r="I16" s="22">
        <v>235973.94</v>
      </c>
      <c r="J16" s="23">
        <v>11799.236999999999</v>
      </c>
      <c r="K16" s="68"/>
      <c r="L16" s="57"/>
      <c r="M16" s="58"/>
      <c r="N16" s="58" t="s">
        <v>157</v>
      </c>
      <c r="O16" s="58"/>
      <c r="P16" s="58"/>
      <c r="Q16" s="58"/>
      <c r="R16" s="74"/>
      <c r="S16" s="79">
        <v>26208.244406000002</v>
      </c>
      <c r="T16" s="22">
        <v>28347.801686999999</v>
      </c>
      <c r="U16" s="23">
        <v>-2139.5572809999999</v>
      </c>
    </row>
    <row r="17" spans="1:21" ht="20.100000000000001" customHeight="1" x14ac:dyDescent="0.15">
      <c r="A17" s="57"/>
      <c r="B17" s="58"/>
      <c r="C17" s="77" t="s">
        <v>88</v>
      </c>
      <c r="D17" s="58"/>
      <c r="E17" s="58"/>
      <c r="F17" s="58"/>
      <c r="G17" s="74"/>
      <c r="H17" s="21">
        <v>1664.4169999999999</v>
      </c>
      <c r="I17" s="22">
        <v>1710.308</v>
      </c>
      <c r="J17" s="23">
        <v>-45.890999999999998</v>
      </c>
      <c r="K17" s="68"/>
      <c r="L17" s="57"/>
      <c r="M17" s="58"/>
      <c r="N17" s="58"/>
      <c r="O17" s="58" t="s">
        <v>29</v>
      </c>
      <c r="P17" s="58"/>
      <c r="Q17" s="58"/>
      <c r="R17" s="80"/>
      <c r="S17" s="21" t="s">
        <v>257</v>
      </c>
      <c r="T17" s="22" t="s">
        <v>257</v>
      </c>
      <c r="U17" s="23" t="s">
        <v>257</v>
      </c>
    </row>
    <row r="18" spans="1:21" ht="20.100000000000001" customHeight="1" x14ac:dyDescent="0.15">
      <c r="A18" s="57"/>
      <c r="B18" s="58"/>
      <c r="C18" s="77" t="s">
        <v>249</v>
      </c>
      <c r="D18" s="58"/>
      <c r="E18" s="58"/>
      <c r="F18" s="58"/>
      <c r="G18" s="74"/>
      <c r="H18" s="21">
        <v>241941.49455999999</v>
      </c>
      <c r="I18" s="134">
        <v>262198.089401</v>
      </c>
      <c r="J18" s="23">
        <v>-20256.594840999998</v>
      </c>
      <c r="K18" s="68"/>
      <c r="L18" s="57"/>
      <c r="M18" s="58"/>
      <c r="N18" s="58"/>
      <c r="O18" s="58" t="s">
        <v>72</v>
      </c>
      <c r="P18" s="58"/>
      <c r="Q18" s="58"/>
      <c r="R18" s="80"/>
      <c r="S18" s="21">
        <v>26208.244406000002</v>
      </c>
      <c r="T18" s="22">
        <v>28347.801686999999</v>
      </c>
      <c r="U18" s="23">
        <v>-2139.5572809999999</v>
      </c>
    </row>
    <row r="19" spans="1:21" ht="20.100000000000001" customHeight="1" x14ac:dyDescent="0.15">
      <c r="A19" s="122"/>
      <c r="B19" s="123"/>
      <c r="C19" s="394" t="s">
        <v>158</v>
      </c>
      <c r="D19" s="394"/>
      <c r="E19" s="394"/>
      <c r="F19" s="394"/>
      <c r="G19" s="395"/>
      <c r="H19" s="387">
        <v>270232.65769800002</v>
      </c>
      <c r="I19" s="387">
        <v>268390.95144400001</v>
      </c>
      <c r="J19" s="388">
        <v>1841.7062539999999</v>
      </c>
      <c r="K19" s="68"/>
      <c r="L19" s="57"/>
      <c r="M19" s="58"/>
      <c r="N19" s="58" t="s">
        <v>160</v>
      </c>
      <c r="O19" s="58"/>
      <c r="P19" s="58"/>
      <c r="Q19" s="58"/>
      <c r="R19" s="74"/>
      <c r="S19" s="21">
        <v>237454.98764000001</v>
      </c>
      <c r="T19" s="22">
        <v>257944.38390399999</v>
      </c>
      <c r="U19" s="23">
        <v>-20489.396263999999</v>
      </c>
    </row>
    <row r="20" spans="1:21" ht="20.100000000000001" customHeight="1" x14ac:dyDescent="0.15">
      <c r="A20" s="122"/>
      <c r="B20" s="123"/>
      <c r="C20" s="396" t="s">
        <v>159</v>
      </c>
      <c r="D20" s="396"/>
      <c r="E20" s="396"/>
      <c r="F20" s="396"/>
      <c r="G20" s="397"/>
      <c r="H20" s="387"/>
      <c r="I20" s="387"/>
      <c r="J20" s="388"/>
      <c r="K20" s="68"/>
      <c r="L20" s="57"/>
      <c r="M20" s="58"/>
      <c r="N20" s="58" t="s">
        <v>161</v>
      </c>
      <c r="O20" s="58"/>
      <c r="P20" s="58"/>
      <c r="Q20" s="58"/>
      <c r="R20" s="74"/>
      <c r="S20" s="21">
        <v>2460.08356</v>
      </c>
      <c r="T20" s="22">
        <v>2467.8755639999999</v>
      </c>
      <c r="U20" s="23">
        <v>-7.7920040000000004</v>
      </c>
    </row>
    <row r="21" spans="1:21" ht="20.100000000000001" customHeight="1" x14ac:dyDescent="0.15">
      <c r="A21" s="122"/>
      <c r="B21" s="123"/>
      <c r="C21" s="123" t="s">
        <v>90</v>
      </c>
      <c r="D21" s="123"/>
      <c r="E21" s="123"/>
      <c r="F21" s="123"/>
      <c r="G21" s="128"/>
      <c r="H21" s="21">
        <v>67967.975539999999</v>
      </c>
      <c r="I21" s="22">
        <v>70058.820418000003</v>
      </c>
      <c r="J21" s="23">
        <v>-2090.8448779999999</v>
      </c>
      <c r="K21" s="68"/>
      <c r="L21" s="57"/>
      <c r="M21" s="58"/>
      <c r="N21" s="58" t="s">
        <v>163</v>
      </c>
      <c r="O21" s="58"/>
      <c r="P21" s="58"/>
      <c r="Q21" s="58"/>
      <c r="R21" s="74"/>
      <c r="S21" s="21" t="s">
        <v>257</v>
      </c>
      <c r="T21" s="22" t="s">
        <v>257</v>
      </c>
      <c r="U21" s="23" t="s">
        <v>257</v>
      </c>
    </row>
    <row r="22" spans="1:21" ht="20.100000000000001" customHeight="1" x14ac:dyDescent="0.15">
      <c r="A22" s="122"/>
      <c r="B22" s="123"/>
      <c r="C22" s="129" t="s">
        <v>162</v>
      </c>
      <c r="D22" s="123"/>
      <c r="E22" s="123"/>
      <c r="F22" s="123"/>
      <c r="G22" s="128"/>
      <c r="H22" s="21">
        <v>423707.12894299999</v>
      </c>
      <c r="I22" s="22">
        <v>411363.719063</v>
      </c>
      <c r="J22" s="23">
        <v>12343.409879999999</v>
      </c>
      <c r="K22" s="68"/>
      <c r="L22" s="53"/>
      <c r="M22" s="54" t="s">
        <v>164</v>
      </c>
      <c r="N22" s="54"/>
      <c r="O22" s="54"/>
      <c r="P22" s="54"/>
      <c r="Q22" s="54"/>
      <c r="R22" s="69"/>
      <c r="S22" s="15">
        <v>357044.70143299998</v>
      </c>
      <c r="T22" s="16">
        <v>397137.80187999998</v>
      </c>
      <c r="U22" s="17">
        <v>-40093.100446999997</v>
      </c>
    </row>
    <row r="23" spans="1:21" ht="20.100000000000001" customHeight="1" x14ac:dyDescent="0.15">
      <c r="A23" s="122"/>
      <c r="B23" s="123"/>
      <c r="C23" s="123" t="s">
        <v>92</v>
      </c>
      <c r="D23" s="123"/>
      <c r="E23" s="123"/>
      <c r="F23" s="123"/>
      <c r="G23" s="128"/>
      <c r="H23" s="21">
        <v>7478.9031459999997</v>
      </c>
      <c r="I23" s="22">
        <v>8555.9688530000003</v>
      </c>
      <c r="J23" s="23">
        <v>-1077.065707</v>
      </c>
      <c r="K23" s="68"/>
      <c r="L23" s="57"/>
      <c r="M23" s="58"/>
      <c r="N23" s="58" t="s">
        <v>165</v>
      </c>
      <c r="O23" s="58"/>
      <c r="P23" s="58"/>
      <c r="Q23" s="58"/>
      <c r="R23" s="74"/>
      <c r="S23" s="21">
        <v>99159.244183999996</v>
      </c>
      <c r="T23" s="22">
        <v>119183.228569</v>
      </c>
      <c r="U23" s="23">
        <v>-20023.984385</v>
      </c>
    </row>
    <row r="24" spans="1:21" ht="20.100000000000001" customHeight="1" x14ac:dyDescent="0.15">
      <c r="A24" s="122"/>
      <c r="B24" s="123"/>
      <c r="C24" s="123" t="s">
        <v>93</v>
      </c>
      <c r="D24" s="123"/>
      <c r="E24" s="123"/>
      <c r="F24" s="123"/>
      <c r="G24" s="128"/>
      <c r="H24" s="21">
        <v>1461.464909</v>
      </c>
      <c r="I24" s="22">
        <v>1214.4484829999999</v>
      </c>
      <c r="J24" s="23">
        <v>247.016426</v>
      </c>
      <c r="K24" s="68"/>
      <c r="L24" s="57"/>
      <c r="M24" s="58"/>
      <c r="N24" s="58" t="s">
        <v>166</v>
      </c>
      <c r="O24" s="58"/>
      <c r="P24" s="58"/>
      <c r="Q24" s="58"/>
      <c r="R24" s="74"/>
      <c r="S24" s="79">
        <v>16044.499444999999</v>
      </c>
      <c r="T24" s="22">
        <v>19119.094957000001</v>
      </c>
      <c r="U24" s="23">
        <v>-3074.5955119999999</v>
      </c>
    </row>
    <row r="25" spans="1:21" ht="20.100000000000001" customHeight="1" x14ac:dyDescent="0.15">
      <c r="A25" s="122"/>
      <c r="B25" s="123"/>
      <c r="C25" s="123" t="s">
        <v>94</v>
      </c>
      <c r="D25" s="123"/>
      <c r="E25" s="123"/>
      <c r="F25" s="123"/>
      <c r="G25" s="123"/>
      <c r="H25" s="79" t="s">
        <v>257</v>
      </c>
      <c r="I25" s="22" t="s">
        <v>257</v>
      </c>
      <c r="J25" s="23" t="s">
        <v>257</v>
      </c>
      <c r="K25" s="68"/>
      <c r="L25" s="57"/>
      <c r="M25" s="58"/>
      <c r="N25" s="81"/>
      <c r="O25" s="58" t="s">
        <v>29</v>
      </c>
      <c r="P25" s="58"/>
      <c r="Q25" s="58"/>
      <c r="R25" s="80"/>
      <c r="S25" s="21">
        <v>4841.1334509999997</v>
      </c>
      <c r="T25" s="22">
        <v>0.97487000000000001</v>
      </c>
      <c r="U25" s="23">
        <v>4840.1585809999997</v>
      </c>
    </row>
    <row r="26" spans="1:21" ht="20.100000000000001" customHeight="1" x14ac:dyDescent="0.15">
      <c r="A26" s="122"/>
      <c r="B26" s="123"/>
      <c r="C26" s="123"/>
      <c r="D26" s="123" t="s">
        <v>95</v>
      </c>
      <c r="E26" s="123"/>
      <c r="F26" s="123"/>
      <c r="G26" s="123"/>
      <c r="H26" s="79" t="s">
        <v>257</v>
      </c>
      <c r="I26" s="22" t="s">
        <v>257</v>
      </c>
      <c r="J26" s="23" t="s">
        <v>257</v>
      </c>
      <c r="K26" s="68"/>
      <c r="L26" s="57"/>
      <c r="M26" s="58"/>
      <c r="N26" s="81"/>
      <c r="O26" s="58" t="s">
        <v>72</v>
      </c>
      <c r="P26" s="58"/>
      <c r="Q26" s="58"/>
      <c r="R26" s="80"/>
      <c r="S26" s="21">
        <v>11203.365994</v>
      </c>
      <c r="T26" s="22">
        <v>19118.120086999999</v>
      </c>
      <c r="U26" s="23">
        <v>-7914.7540929999996</v>
      </c>
    </row>
    <row r="27" spans="1:21" ht="20.100000000000001" customHeight="1" x14ac:dyDescent="0.15">
      <c r="A27" s="122"/>
      <c r="B27" s="123"/>
      <c r="C27" s="123"/>
      <c r="D27" s="130" t="s">
        <v>96</v>
      </c>
      <c r="E27" s="123"/>
      <c r="F27" s="123"/>
      <c r="G27" s="123"/>
      <c r="H27" s="79" t="s">
        <v>257</v>
      </c>
      <c r="I27" s="22" t="s">
        <v>257</v>
      </c>
      <c r="J27" s="23" t="s">
        <v>257</v>
      </c>
      <c r="K27" s="68"/>
      <c r="L27" s="57"/>
      <c r="M27" s="58"/>
      <c r="N27" s="58" t="s">
        <v>167</v>
      </c>
      <c r="O27" s="58"/>
      <c r="P27" s="58"/>
      <c r="Q27" s="58"/>
      <c r="R27" s="74"/>
      <c r="S27" s="21">
        <v>10108.129999999999</v>
      </c>
      <c r="T27" s="22">
        <v>6495.4949999999999</v>
      </c>
      <c r="U27" s="23">
        <v>3612.6350000000002</v>
      </c>
    </row>
    <row r="28" spans="1:21" ht="20.100000000000001" customHeight="1" x14ac:dyDescent="0.15">
      <c r="A28" s="122"/>
      <c r="B28" s="123"/>
      <c r="C28" s="123" t="s">
        <v>97</v>
      </c>
      <c r="D28" s="123"/>
      <c r="E28" s="123"/>
      <c r="F28" s="123"/>
      <c r="G28" s="123"/>
      <c r="H28" s="79">
        <v>0.410333</v>
      </c>
      <c r="I28" s="22">
        <v>7.113639</v>
      </c>
      <c r="J28" s="23">
        <v>-6.7033060000000004</v>
      </c>
      <c r="K28" s="68"/>
      <c r="L28" s="57"/>
      <c r="M28" s="58"/>
      <c r="N28" s="58" t="s">
        <v>168</v>
      </c>
      <c r="O28" s="58"/>
      <c r="P28" s="58"/>
      <c r="Q28" s="58"/>
      <c r="R28" s="74"/>
      <c r="S28" s="21">
        <v>231730.68180399999</v>
      </c>
      <c r="T28" s="22">
        <v>252339.833354</v>
      </c>
      <c r="U28" s="23">
        <v>-20609.151549999999</v>
      </c>
    </row>
    <row r="29" spans="1:21" ht="20.100000000000001" customHeight="1" x14ac:dyDescent="0.15">
      <c r="A29" s="122"/>
      <c r="B29" s="123"/>
      <c r="C29" s="123" t="s">
        <v>98</v>
      </c>
      <c r="D29" s="123"/>
      <c r="E29" s="123"/>
      <c r="F29" s="123"/>
      <c r="G29" s="123"/>
      <c r="H29" s="79">
        <v>440762.30242299999</v>
      </c>
      <c r="I29" s="22">
        <v>480246.39999000001</v>
      </c>
      <c r="J29" s="23">
        <v>-39484.097566999997</v>
      </c>
      <c r="K29" s="68"/>
      <c r="L29" s="57"/>
      <c r="M29" s="58"/>
      <c r="N29" s="58" t="s">
        <v>169</v>
      </c>
      <c r="O29" s="58"/>
      <c r="P29" s="58"/>
      <c r="Q29" s="58"/>
      <c r="R29" s="74"/>
      <c r="S29" s="21">
        <v>2.1459999999999999</v>
      </c>
      <c r="T29" s="22">
        <v>0.15</v>
      </c>
      <c r="U29" s="23">
        <v>1.996</v>
      </c>
    </row>
    <row r="30" spans="1:21" ht="20.100000000000001" customHeight="1" x14ac:dyDescent="0.15">
      <c r="A30" s="122"/>
      <c r="B30" s="123"/>
      <c r="C30" s="123" t="s">
        <v>99</v>
      </c>
      <c r="D30" s="123"/>
      <c r="E30" s="123"/>
      <c r="F30" s="123"/>
      <c r="G30" s="123"/>
      <c r="H30" s="79">
        <v>33500.835269000003</v>
      </c>
      <c r="I30" s="22">
        <v>36228.242815999998</v>
      </c>
      <c r="J30" s="23">
        <v>-2727.4075469999998</v>
      </c>
      <c r="K30" s="68"/>
      <c r="L30" s="59" t="s">
        <v>171</v>
      </c>
      <c r="M30" s="60"/>
      <c r="N30" s="60"/>
      <c r="O30" s="60"/>
      <c r="P30" s="60"/>
      <c r="Q30" s="60"/>
      <c r="R30" s="83"/>
      <c r="S30" s="24">
        <v>-30193.389256999999</v>
      </c>
      <c r="T30" s="25">
        <v>-44655.197742999997</v>
      </c>
      <c r="U30" s="26">
        <v>14461.808486</v>
      </c>
    </row>
    <row r="31" spans="1:21" ht="20.100000000000001" customHeight="1" x14ac:dyDescent="0.15">
      <c r="A31" s="124"/>
      <c r="B31" s="125" t="s">
        <v>170</v>
      </c>
      <c r="C31" s="125"/>
      <c r="D31" s="125"/>
      <c r="E31" s="125"/>
      <c r="F31" s="125"/>
      <c r="G31" s="125"/>
      <c r="H31" s="82">
        <v>2984243.3775999998</v>
      </c>
      <c r="I31" s="16">
        <v>3018596.4969910001</v>
      </c>
      <c r="J31" s="17">
        <v>-34353.119391</v>
      </c>
      <c r="K31" s="68"/>
      <c r="L31" s="84" t="s">
        <v>173</v>
      </c>
      <c r="M31" s="60"/>
      <c r="N31" s="60"/>
      <c r="O31" s="60"/>
      <c r="P31" s="60"/>
      <c r="Q31" s="60"/>
      <c r="R31" s="83"/>
      <c r="S31" s="24">
        <v>154753.77516200001</v>
      </c>
      <c r="T31" s="25">
        <v>106263.745091</v>
      </c>
      <c r="U31" s="26">
        <v>48490.030071000001</v>
      </c>
    </row>
    <row r="32" spans="1:21" ht="20.100000000000001" customHeight="1" x14ac:dyDescent="0.15">
      <c r="A32" s="122"/>
      <c r="B32" s="123"/>
      <c r="C32" s="123" t="s">
        <v>172</v>
      </c>
      <c r="D32" s="123"/>
      <c r="E32" s="123"/>
      <c r="F32" s="123"/>
      <c r="G32" s="123"/>
      <c r="H32" s="79">
        <v>627440.23338300001</v>
      </c>
      <c r="I32" s="22">
        <v>688503.47261499998</v>
      </c>
      <c r="J32" s="23">
        <v>-61063.239232</v>
      </c>
      <c r="K32" s="68"/>
      <c r="L32" s="53" t="s">
        <v>174</v>
      </c>
      <c r="M32" s="54"/>
      <c r="N32" s="54"/>
      <c r="O32" s="54"/>
      <c r="P32" s="54"/>
      <c r="Q32" s="54"/>
      <c r="R32" s="69"/>
      <c r="S32" s="85"/>
      <c r="T32" s="86"/>
      <c r="U32" s="87"/>
    </row>
    <row r="33" spans="1:21" ht="20.100000000000001" customHeight="1" x14ac:dyDescent="0.15">
      <c r="A33" s="122"/>
      <c r="B33" s="123"/>
      <c r="C33" s="123" t="s">
        <v>102</v>
      </c>
      <c r="D33" s="123"/>
      <c r="E33" s="123"/>
      <c r="F33" s="123"/>
      <c r="G33" s="123"/>
      <c r="H33" s="79">
        <v>685132.59024000005</v>
      </c>
      <c r="I33" s="22">
        <v>684047.54311199998</v>
      </c>
      <c r="J33" s="23">
        <v>1085.0471279999999</v>
      </c>
      <c r="K33" s="68"/>
      <c r="L33" s="53"/>
      <c r="M33" s="54" t="s">
        <v>175</v>
      </c>
      <c r="N33" s="54"/>
      <c r="O33" s="54"/>
      <c r="P33" s="54"/>
      <c r="Q33" s="54"/>
      <c r="R33" s="69"/>
      <c r="S33" s="15">
        <v>812239.44</v>
      </c>
      <c r="T33" s="16">
        <v>873595.26933299995</v>
      </c>
      <c r="U33" s="17">
        <v>-61355.829333000001</v>
      </c>
    </row>
    <row r="34" spans="1:21" ht="20.100000000000001" customHeight="1" x14ac:dyDescent="0.15">
      <c r="A34" s="122"/>
      <c r="B34" s="123"/>
      <c r="C34" s="123" t="s">
        <v>103</v>
      </c>
      <c r="D34" s="123"/>
      <c r="E34" s="123"/>
      <c r="F34" s="123"/>
      <c r="G34" s="123"/>
      <c r="H34" s="79">
        <v>70870.707869000005</v>
      </c>
      <c r="I34" s="22">
        <v>68786.697442999997</v>
      </c>
      <c r="J34" s="23">
        <v>2084.0104259999998</v>
      </c>
      <c r="K34" s="68"/>
      <c r="L34" s="57"/>
      <c r="M34" s="58"/>
      <c r="N34" s="58" t="s">
        <v>15</v>
      </c>
      <c r="O34" s="58"/>
      <c r="P34" s="58"/>
      <c r="Q34" s="58"/>
      <c r="R34" s="74"/>
      <c r="S34" s="21">
        <v>669012.79700000002</v>
      </c>
      <c r="T34" s="22">
        <v>711173.33333299996</v>
      </c>
      <c r="U34" s="23">
        <v>-42160.536332999996</v>
      </c>
    </row>
    <row r="35" spans="1:21" ht="20.100000000000001" customHeight="1" x14ac:dyDescent="0.15">
      <c r="A35" s="122"/>
      <c r="B35" s="123"/>
      <c r="C35" s="123" t="s">
        <v>104</v>
      </c>
      <c r="D35" s="123"/>
      <c r="E35" s="123"/>
      <c r="F35" s="123"/>
      <c r="G35" s="123"/>
      <c r="H35" s="79">
        <v>42300.180719999997</v>
      </c>
      <c r="I35" s="22">
        <v>43429.245368000004</v>
      </c>
      <c r="J35" s="23">
        <v>-1129.064648</v>
      </c>
      <c r="K35" s="68"/>
      <c r="L35" s="57"/>
      <c r="M35" s="58"/>
      <c r="N35" s="58" t="s">
        <v>176</v>
      </c>
      <c r="O35" s="58"/>
      <c r="P35" s="58"/>
      <c r="Q35" s="58"/>
      <c r="R35" s="74"/>
      <c r="S35" s="21" t="s">
        <v>257</v>
      </c>
      <c r="T35" s="22" t="s">
        <v>257</v>
      </c>
      <c r="U35" s="23" t="s">
        <v>257</v>
      </c>
    </row>
    <row r="36" spans="1:21" ht="20.100000000000001" customHeight="1" x14ac:dyDescent="0.15">
      <c r="A36" s="122"/>
      <c r="B36" s="123"/>
      <c r="C36" s="123" t="s">
        <v>105</v>
      </c>
      <c r="D36" s="123"/>
      <c r="E36" s="123"/>
      <c r="F36" s="123"/>
      <c r="G36" s="123"/>
      <c r="H36" s="79">
        <v>48237.396155000002</v>
      </c>
      <c r="I36" s="22">
        <v>47448.424643999999</v>
      </c>
      <c r="J36" s="23">
        <v>788.97151099999996</v>
      </c>
      <c r="K36" s="68"/>
      <c r="L36" s="57"/>
      <c r="M36" s="58"/>
      <c r="N36" s="58" t="s">
        <v>157</v>
      </c>
      <c r="O36" s="58"/>
      <c r="P36" s="58"/>
      <c r="Q36" s="58"/>
      <c r="R36" s="74"/>
      <c r="S36" s="79">
        <v>143226.64300000001</v>
      </c>
      <c r="T36" s="22">
        <v>162421.93599999999</v>
      </c>
      <c r="U36" s="23">
        <v>-19195.293000000001</v>
      </c>
    </row>
    <row r="37" spans="1:21" ht="20.100000000000001" customHeight="1" x14ac:dyDescent="0.15">
      <c r="A37" s="122"/>
      <c r="B37" s="123"/>
      <c r="C37" s="131" t="s">
        <v>106</v>
      </c>
      <c r="D37" s="123"/>
      <c r="E37" s="123"/>
      <c r="F37" s="123"/>
      <c r="G37" s="123"/>
      <c r="H37" s="79">
        <v>1492963.427629</v>
      </c>
      <c r="I37" s="22">
        <v>1469235.4211609999</v>
      </c>
      <c r="J37" s="23">
        <v>23728.006468</v>
      </c>
      <c r="K37" s="68"/>
      <c r="L37" s="57"/>
      <c r="M37" s="58"/>
      <c r="N37" s="58"/>
      <c r="O37" s="58" t="s">
        <v>31</v>
      </c>
      <c r="P37" s="58"/>
      <c r="Q37" s="58"/>
      <c r="R37" s="74"/>
      <c r="S37" s="21">
        <v>143226.64300000001</v>
      </c>
      <c r="T37" s="22">
        <v>162421.93599999999</v>
      </c>
      <c r="U37" s="23">
        <v>-19195.293000000001</v>
      </c>
    </row>
    <row r="38" spans="1:21" ht="20.100000000000001" customHeight="1" x14ac:dyDescent="0.15">
      <c r="A38" s="122"/>
      <c r="B38" s="123"/>
      <c r="C38" s="123" t="s">
        <v>107</v>
      </c>
      <c r="D38" s="123"/>
      <c r="E38" s="123"/>
      <c r="F38" s="123"/>
      <c r="G38" s="123"/>
      <c r="H38" s="79">
        <v>8354.0886040000005</v>
      </c>
      <c r="I38" s="22">
        <v>7331.4042369999997</v>
      </c>
      <c r="J38" s="23">
        <v>1022.684367</v>
      </c>
      <c r="K38" s="68"/>
      <c r="L38" s="57"/>
      <c r="M38" s="58"/>
      <c r="N38" s="58" t="s">
        <v>177</v>
      </c>
      <c r="O38" s="58"/>
      <c r="P38" s="58"/>
      <c r="Q38" s="58"/>
      <c r="R38" s="74"/>
      <c r="S38" s="21" t="s">
        <v>257</v>
      </c>
      <c r="T38" s="22" t="s">
        <v>257</v>
      </c>
      <c r="U38" s="23" t="s">
        <v>257</v>
      </c>
    </row>
    <row r="39" spans="1:21" ht="20.100000000000001" customHeight="1" x14ac:dyDescent="0.15">
      <c r="A39" s="122"/>
      <c r="B39" s="123"/>
      <c r="C39" s="123" t="s">
        <v>108</v>
      </c>
      <c r="D39" s="123"/>
      <c r="E39" s="123"/>
      <c r="F39" s="123"/>
      <c r="G39" s="123"/>
      <c r="H39" s="79">
        <v>8944.7530000000006</v>
      </c>
      <c r="I39" s="22">
        <v>9814.2884109999995</v>
      </c>
      <c r="J39" s="23">
        <v>-869.53541099999995</v>
      </c>
      <c r="K39" s="68"/>
      <c r="L39" s="57"/>
      <c r="M39" s="58"/>
      <c r="N39" s="58" t="s">
        <v>179</v>
      </c>
      <c r="O39" s="58"/>
      <c r="P39" s="58"/>
      <c r="Q39" s="58"/>
      <c r="R39" s="74"/>
      <c r="S39" s="21" t="s">
        <v>257</v>
      </c>
      <c r="T39" s="22" t="s">
        <v>257</v>
      </c>
      <c r="U39" s="23" t="s">
        <v>257</v>
      </c>
    </row>
    <row r="40" spans="1:21" ht="20.100000000000001" customHeight="1" x14ac:dyDescent="0.15">
      <c r="A40" s="124"/>
      <c r="B40" s="125" t="s">
        <v>178</v>
      </c>
      <c r="C40" s="125"/>
      <c r="D40" s="125"/>
      <c r="E40" s="125"/>
      <c r="F40" s="125"/>
      <c r="G40" s="125"/>
      <c r="H40" s="82">
        <v>360.032218</v>
      </c>
      <c r="I40" s="16">
        <v>298.12571600000001</v>
      </c>
      <c r="J40" s="17">
        <v>61.906502000000003</v>
      </c>
      <c r="K40" s="68"/>
      <c r="L40" s="53"/>
      <c r="M40" s="54" t="s">
        <v>180</v>
      </c>
      <c r="N40" s="54"/>
      <c r="O40" s="54"/>
      <c r="P40" s="54"/>
      <c r="Q40" s="54"/>
      <c r="R40" s="69"/>
      <c r="S40" s="15">
        <v>939947.436384</v>
      </c>
      <c r="T40" s="16">
        <v>966256.14715600002</v>
      </c>
      <c r="U40" s="17">
        <v>-26308.710771999999</v>
      </c>
    </row>
    <row r="41" spans="1:21" ht="20.100000000000001" customHeight="1" x14ac:dyDescent="0.15">
      <c r="A41" s="122"/>
      <c r="B41" s="123"/>
      <c r="C41" s="123" t="s">
        <v>119</v>
      </c>
      <c r="D41" s="123"/>
      <c r="E41" s="123"/>
      <c r="F41" s="123"/>
      <c r="G41" s="123"/>
      <c r="H41" s="79">
        <v>360.032218</v>
      </c>
      <c r="I41" s="22">
        <v>298.12571600000001</v>
      </c>
      <c r="J41" s="23">
        <v>61.906502000000003</v>
      </c>
      <c r="K41" s="68"/>
      <c r="L41" s="57"/>
      <c r="M41" s="58"/>
      <c r="N41" s="58" t="s">
        <v>182</v>
      </c>
      <c r="O41" s="58"/>
      <c r="P41" s="58"/>
      <c r="Q41" s="58"/>
      <c r="R41" s="74"/>
      <c r="S41" s="21">
        <v>695932.88185100001</v>
      </c>
      <c r="T41" s="22">
        <v>731612.47274899995</v>
      </c>
      <c r="U41" s="23">
        <v>-35679.590898000002</v>
      </c>
    </row>
    <row r="42" spans="1:21" ht="20.100000000000001" customHeight="1" x14ac:dyDescent="0.15">
      <c r="A42" s="124"/>
      <c r="B42" s="125" t="s">
        <v>181</v>
      </c>
      <c r="C42" s="125"/>
      <c r="D42" s="125"/>
      <c r="E42" s="125"/>
      <c r="F42" s="125"/>
      <c r="G42" s="125"/>
      <c r="H42" s="82">
        <v>34833.567714999997</v>
      </c>
      <c r="I42" s="16">
        <v>41483.340650999999</v>
      </c>
      <c r="J42" s="17">
        <v>-6649.7729360000003</v>
      </c>
      <c r="K42" s="68"/>
      <c r="L42" s="57"/>
      <c r="M42" s="58"/>
      <c r="N42" s="88" t="s">
        <v>184</v>
      </c>
      <c r="O42" s="58"/>
      <c r="P42" s="58"/>
      <c r="Q42" s="58"/>
      <c r="R42" s="74"/>
      <c r="S42" s="21" t="s">
        <v>257</v>
      </c>
      <c r="T42" s="22" t="s">
        <v>257</v>
      </c>
      <c r="U42" s="23" t="s">
        <v>257</v>
      </c>
    </row>
    <row r="43" spans="1:21" ht="20.100000000000001" customHeight="1" x14ac:dyDescent="0.15">
      <c r="A43" s="122"/>
      <c r="B43" s="123"/>
      <c r="C43" s="123" t="s">
        <v>183</v>
      </c>
      <c r="D43" s="123"/>
      <c r="E43" s="123"/>
      <c r="F43" s="123"/>
      <c r="G43" s="123"/>
      <c r="H43" s="79">
        <v>34812.592782</v>
      </c>
      <c r="I43" s="22">
        <v>41461.998273999998</v>
      </c>
      <c r="J43" s="23">
        <v>-6649.4054919999999</v>
      </c>
      <c r="K43" s="68"/>
      <c r="L43" s="57"/>
      <c r="M43" s="58"/>
      <c r="N43" s="89" t="s">
        <v>185</v>
      </c>
      <c r="O43" s="58"/>
      <c r="P43" s="58"/>
      <c r="Q43" s="58"/>
      <c r="R43" s="74"/>
      <c r="S43" s="21">
        <v>8917.4628350000003</v>
      </c>
      <c r="T43" s="22">
        <v>9446.4180259999994</v>
      </c>
      <c r="U43" s="23">
        <v>-528.95519100000001</v>
      </c>
    </row>
    <row r="44" spans="1:21" ht="20.100000000000001" customHeight="1" x14ac:dyDescent="0.15">
      <c r="A44" s="122"/>
      <c r="B44" s="123"/>
      <c r="C44" s="123" t="s">
        <v>123</v>
      </c>
      <c r="D44" s="123"/>
      <c r="E44" s="123"/>
      <c r="F44" s="123"/>
      <c r="G44" s="123"/>
      <c r="H44" s="79">
        <v>20.974933</v>
      </c>
      <c r="I44" s="22">
        <v>21.342376999999999</v>
      </c>
      <c r="J44" s="23">
        <v>-0.36744399999999999</v>
      </c>
      <c r="K44" s="68"/>
      <c r="L44" s="57"/>
      <c r="M44" s="58"/>
      <c r="N44" s="58" t="s">
        <v>166</v>
      </c>
      <c r="O44" s="58"/>
      <c r="P44" s="58"/>
      <c r="Q44" s="58"/>
      <c r="R44" s="74"/>
      <c r="S44" s="79">
        <v>235097.091698</v>
      </c>
      <c r="T44" s="22">
        <v>225197.25638100001</v>
      </c>
      <c r="U44" s="23">
        <v>9899.8353169999991</v>
      </c>
    </row>
    <row r="45" spans="1:21" ht="20.100000000000001" customHeight="1" x14ac:dyDescent="0.15">
      <c r="A45" s="124"/>
      <c r="B45" s="125" t="s">
        <v>186</v>
      </c>
      <c r="C45" s="125"/>
      <c r="D45" s="125"/>
      <c r="E45" s="125"/>
      <c r="F45" s="125"/>
      <c r="G45" s="125"/>
      <c r="H45" s="82">
        <v>1421.512612</v>
      </c>
      <c r="I45" s="16">
        <v>1636.5645910000001</v>
      </c>
      <c r="J45" s="17">
        <v>-215.05197899999999</v>
      </c>
      <c r="K45" s="68"/>
      <c r="L45" s="57"/>
      <c r="M45" s="58"/>
      <c r="N45" s="58"/>
      <c r="O45" s="58" t="s">
        <v>31</v>
      </c>
      <c r="P45" s="58"/>
      <c r="Q45" s="58"/>
      <c r="R45" s="74"/>
      <c r="S45" s="21">
        <v>235097.091698</v>
      </c>
      <c r="T45" s="22">
        <v>225197.25638100001</v>
      </c>
      <c r="U45" s="23">
        <v>9899.8353169999991</v>
      </c>
    </row>
    <row r="46" spans="1:21" ht="20.100000000000001" customHeight="1" x14ac:dyDescent="0.15">
      <c r="A46" s="122"/>
      <c r="B46" s="123"/>
      <c r="C46" s="132" t="s">
        <v>187</v>
      </c>
      <c r="D46" s="123"/>
      <c r="E46" s="123"/>
      <c r="F46" s="123"/>
      <c r="G46" s="128"/>
      <c r="H46" s="21" t="s">
        <v>257</v>
      </c>
      <c r="I46" s="22">
        <v>490.45100000000002</v>
      </c>
      <c r="J46" s="23">
        <v>-490.45100000000002</v>
      </c>
      <c r="K46" s="68"/>
      <c r="L46" s="57"/>
      <c r="M46" s="58"/>
      <c r="N46" s="58" t="s">
        <v>189</v>
      </c>
      <c r="O46" s="58"/>
      <c r="P46" s="58"/>
      <c r="Q46" s="58"/>
      <c r="R46" s="74"/>
      <c r="S46" s="21" t="s">
        <v>257</v>
      </c>
      <c r="T46" s="22" t="s">
        <v>257</v>
      </c>
      <c r="U46" s="23" t="s">
        <v>257</v>
      </c>
    </row>
    <row r="47" spans="1:21" ht="20.100000000000001" customHeight="1" x14ac:dyDescent="0.15">
      <c r="A47" s="57"/>
      <c r="B47" s="58"/>
      <c r="C47" s="77" t="s">
        <v>188</v>
      </c>
      <c r="D47" s="58"/>
      <c r="E47" s="58"/>
      <c r="F47" s="58"/>
      <c r="G47" s="74"/>
      <c r="H47" s="21">
        <v>1421.512612</v>
      </c>
      <c r="I47" s="22">
        <v>1146.113591</v>
      </c>
      <c r="J47" s="23">
        <v>275.399021</v>
      </c>
      <c r="K47" s="68"/>
      <c r="L47" s="59" t="s">
        <v>191</v>
      </c>
      <c r="M47" s="60"/>
      <c r="N47" s="60"/>
      <c r="O47" s="60"/>
      <c r="P47" s="60"/>
      <c r="Q47" s="60"/>
      <c r="R47" s="83"/>
      <c r="S47" s="24">
        <v>-127707.996384</v>
      </c>
      <c r="T47" s="25">
        <v>-92660.877823000003</v>
      </c>
      <c r="U47" s="26">
        <v>-35047.118561000003</v>
      </c>
    </row>
    <row r="48" spans="1:21" ht="20.100000000000001" customHeight="1" x14ac:dyDescent="0.15">
      <c r="A48" s="57"/>
      <c r="B48" s="58"/>
      <c r="C48" s="58" t="s">
        <v>190</v>
      </c>
      <c r="D48" s="58"/>
      <c r="E48" s="58"/>
      <c r="F48" s="58"/>
      <c r="G48" s="74"/>
      <c r="H48" s="21" t="s">
        <v>257</v>
      </c>
      <c r="I48" s="22" t="s">
        <v>257</v>
      </c>
      <c r="J48" s="23" t="s">
        <v>257</v>
      </c>
      <c r="K48" s="68"/>
      <c r="L48" s="59" t="s">
        <v>193</v>
      </c>
      <c r="M48" s="60"/>
      <c r="N48" s="60"/>
      <c r="O48" s="60"/>
      <c r="P48" s="60"/>
      <c r="Q48" s="60"/>
      <c r="R48" s="83"/>
      <c r="S48" s="24">
        <v>27045.778778</v>
      </c>
      <c r="T48" s="25">
        <v>13602.867268</v>
      </c>
      <c r="U48" s="26">
        <v>13442.91151</v>
      </c>
    </row>
    <row r="49" spans="1:21" ht="20.100000000000001" customHeight="1" x14ac:dyDescent="0.15">
      <c r="A49" s="53"/>
      <c r="B49" s="54" t="s">
        <v>192</v>
      </c>
      <c r="C49" s="54"/>
      <c r="D49" s="54"/>
      <c r="E49" s="54"/>
      <c r="F49" s="54"/>
      <c r="G49" s="69"/>
      <c r="H49" s="15">
        <v>1773.2549309999999</v>
      </c>
      <c r="I49" s="16">
        <v>4830.5187340000002</v>
      </c>
      <c r="J49" s="17">
        <v>-3057.2638029999998</v>
      </c>
      <c r="K49" s="68"/>
      <c r="L49" s="59" t="s">
        <v>197</v>
      </c>
      <c r="M49" s="60"/>
      <c r="N49" s="60"/>
      <c r="O49" s="60"/>
      <c r="P49" s="60"/>
      <c r="Q49" s="83"/>
      <c r="R49" s="83"/>
      <c r="S49" s="24">
        <v>29839.667523</v>
      </c>
      <c r="T49" s="25">
        <v>21164.298129999999</v>
      </c>
      <c r="U49" s="26">
        <v>8675.3693930000009</v>
      </c>
    </row>
    <row r="50" spans="1:21" ht="20.100000000000001" customHeight="1" x14ac:dyDescent="0.15">
      <c r="A50" s="57"/>
      <c r="B50" s="58"/>
      <c r="C50" s="58" t="s">
        <v>194</v>
      </c>
      <c r="D50" s="58"/>
      <c r="E50" s="58"/>
      <c r="F50" s="58"/>
      <c r="G50" s="74"/>
      <c r="H50" s="21">
        <v>1773.2549309999999</v>
      </c>
      <c r="I50" s="22">
        <v>4830.5187340000002</v>
      </c>
      <c r="J50" s="23">
        <v>-3057.2638029999998</v>
      </c>
      <c r="K50" s="68"/>
      <c r="L50" s="59" t="s">
        <v>198</v>
      </c>
      <c r="M50" s="60"/>
      <c r="N50" s="60"/>
      <c r="O50" s="60"/>
      <c r="P50" s="60"/>
      <c r="Q50" s="60"/>
      <c r="R50" s="94"/>
      <c r="S50" s="95">
        <v>56885.446301000004</v>
      </c>
      <c r="T50" s="63">
        <v>34767.165397999997</v>
      </c>
      <c r="U50" s="64">
        <v>22118.280902999999</v>
      </c>
    </row>
    <row r="51" spans="1:21" ht="20.100000000000001" customHeight="1" x14ac:dyDescent="0.15">
      <c r="A51" s="57"/>
      <c r="B51" s="58"/>
      <c r="C51" s="58" t="s">
        <v>195</v>
      </c>
      <c r="D51" s="58"/>
      <c r="E51" s="58"/>
      <c r="F51" s="58"/>
      <c r="G51" s="74"/>
      <c r="H51" s="21" t="s">
        <v>257</v>
      </c>
      <c r="I51" s="22" t="s">
        <v>257</v>
      </c>
      <c r="J51" s="23" t="s">
        <v>257</v>
      </c>
      <c r="K51" s="68"/>
      <c r="L51" s="59" t="s">
        <v>199</v>
      </c>
      <c r="M51" s="60"/>
      <c r="N51" s="60"/>
      <c r="O51" s="60"/>
      <c r="P51" s="60"/>
      <c r="Q51" s="60"/>
      <c r="R51" s="83"/>
      <c r="S51" s="25">
        <v>351206.61346700002</v>
      </c>
      <c r="T51" s="25">
        <v>345645.37907000002</v>
      </c>
      <c r="U51" s="96">
        <v>5561.2343970000002</v>
      </c>
    </row>
    <row r="52" spans="1:21" ht="20.100000000000001" customHeight="1" thickBot="1" x14ac:dyDescent="0.2">
      <c r="A52" s="90" t="s">
        <v>196</v>
      </c>
      <c r="B52" s="91"/>
      <c r="C52" s="91"/>
      <c r="D52" s="91"/>
      <c r="E52" s="91"/>
      <c r="F52" s="91"/>
      <c r="G52" s="92"/>
      <c r="H52" s="41">
        <v>184947.16441900001</v>
      </c>
      <c r="I52" s="39">
        <v>150918.94283399999</v>
      </c>
      <c r="J52" s="40">
        <v>34028.221584999999</v>
      </c>
      <c r="K52" s="68"/>
      <c r="L52" s="59" t="s">
        <v>200</v>
      </c>
      <c r="M52" s="60"/>
      <c r="N52" s="60"/>
      <c r="O52" s="60"/>
      <c r="P52" s="60"/>
      <c r="Q52" s="60"/>
      <c r="R52" s="60"/>
      <c r="S52" s="25">
        <v>312747.50244100002</v>
      </c>
      <c r="T52" s="25">
        <v>308287.75802299997</v>
      </c>
      <c r="U52" s="26">
        <v>4459.7444180000002</v>
      </c>
    </row>
    <row r="53" spans="1:21" ht="20.100000000000001" customHeight="1" thickBot="1" x14ac:dyDescent="0.2">
      <c r="K53" s="68"/>
      <c r="L53" s="90" t="s">
        <v>142</v>
      </c>
      <c r="M53" s="91"/>
      <c r="N53" s="91"/>
      <c r="O53" s="91"/>
      <c r="P53" s="91"/>
      <c r="Q53" s="91"/>
      <c r="R53" s="91"/>
      <c r="S53" s="39">
        <v>95344.557327000002</v>
      </c>
      <c r="T53" s="39">
        <v>72124.786445000005</v>
      </c>
      <c r="U53" s="97">
        <v>23219.770882000001</v>
      </c>
    </row>
    <row r="54" spans="1:21" ht="20.100000000000001" customHeight="1" x14ac:dyDescent="0.15">
      <c r="A54" s="93"/>
      <c r="B54" s="68"/>
      <c r="C54" s="68"/>
      <c r="D54" s="68"/>
      <c r="E54" s="68"/>
      <c r="F54" s="68"/>
      <c r="G54" s="68"/>
      <c r="H54" s="68"/>
      <c r="I54" s="68"/>
      <c r="J54" s="68"/>
      <c r="K54" s="68"/>
    </row>
    <row r="55" spans="1:21" ht="20.100000000000001" customHeight="1" x14ac:dyDescent="0.15">
      <c r="A55" s="93"/>
      <c r="B55" s="68"/>
      <c r="C55" s="68"/>
      <c r="D55" s="68"/>
      <c r="E55" s="68"/>
      <c r="F55" s="68"/>
      <c r="G55" s="68"/>
      <c r="H55" s="68"/>
      <c r="I55" s="68"/>
      <c r="J55" s="68"/>
      <c r="K55" s="68"/>
    </row>
    <row r="56" spans="1:21" ht="20.100000000000001" customHeight="1" x14ac:dyDescent="0.15">
      <c r="A56" s="93"/>
      <c r="B56" s="68"/>
      <c r="C56" s="68"/>
      <c r="D56" s="68"/>
      <c r="E56" s="68"/>
      <c r="F56" s="68"/>
      <c r="G56" s="68"/>
      <c r="H56" s="68"/>
      <c r="I56" s="68"/>
      <c r="J56" s="68"/>
      <c r="K56" s="68"/>
    </row>
    <row r="57" spans="1:21" ht="20.100000000000001" customHeight="1" x14ac:dyDescent="0.15">
      <c r="A57" s="93"/>
      <c r="B57" s="68"/>
      <c r="C57" s="68"/>
      <c r="D57" s="68"/>
      <c r="E57" s="68"/>
      <c r="F57" s="68"/>
      <c r="G57" s="68"/>
      <c r="H57" s="68"/>
      <c r="I57" s="68"/>
      <c r="J57" s="68"/>
      <c r="K57" s="68"/>
    </row>
    <row r="58" spans="1:21" ht="14.25" x14ac:dyDescent="0.15">
      <c r="A58" s="93"/>
      <c r="B58" s="68"/>
      <c r="C58" s="68"/>
      <c r="D58" s="68"/>
      <c r="E58" s="68"/>
      <c r="F58" s="68"/>
      <c r="G58" s="68"/>
      <c r="H58" s="68"/>
      <c r="I58" s="68"/>
      <c r="J58" s="68"/>
    </row>
  </sheetData>
  <mergeCells count="20">
    <mergeCell ref="C19:G19"/>
    <mergeCell ref="H19:H20"/>
    <mergeCell ref="I19:I20"/>
    <mergeCell ref="J19:J20"/>
    <mergeCell ref="C20:G20"/>
    <mergeCell ref="L8:R9"/>
    <mergeCell ref="T12:T13"/>
    <mergeCell ref="U12:U13"/>
    <mergeCell ref="N13:R13"/>
    <mergeCell ref="A1:E1"/>
    <mergeCell ref="G1:U1"/>
    <mergeCell ref="A2:E2"/>
    <mergeCell ref="G2:U2"/>
    <mergeCell ref="A3:E3"/>
    <mergeCell ref="G3:U3"/>
    <mergeCell ref="A4:U4"/>
    <mergeCell ref="S12:S13"/>
    <mergeCell ref="A5:U5"/>
    <mergeCell ref="A6:U6"/>
    <mergeCell ref="A8:G9"/>
  </mergeCells>
  <phoneticPr fontId="4"/>
  <pageMargins left="0.70866141732283472" right="0.70866141732283472" top="0.70866141732283472" bottom="0.70866141732283472" header="0" footer="0"/>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36"/>
  <sheetViews>
    <sheetView zoomScaleNormal="100" zoomScaleSheetLayoutView="100" workbookViewId="0"/>
  </sheetViews>
  <sheetFormatPr defaultRowHeight="13.5" x14ac:dyDescent="0.15"/>
  <cols>
    <col min="1" max="1" width="2.125" style="101" customWidth="1"/>
    <col min="2" max="2" width="2.375" style="101" customWidth="1"/>
    <col min="3" max="4" width="6.625" style="101" customWidth="1"/>
    <col min="5" max="25" width="3.875" style="101" customWidth="1"/>
    <col min="26" max="16384" width="9" style="101"/>
  </cols>
  <sheetData>
    <row r="1" spans="1:36" ht="17.25" x14ac:dyDescent="0.15">
      <c r="A1" s="98" t="s">
        <v>201</v>
      </c>
      <c r="B1" s="99"/>
      <c r="C1" s="100"/>
      <c r="D1" s="100"/>
    </row>
    <row r="2" spans="1:36" ht="13.5" customHeight="1" x14ac:dyDescent="0.15">
      <c r="T2" s="102"/>
      <c r="U2" s="102"/>
      <c r="V2" s="102"/>
      <c r="W2" s="103" t="s">
        <v>202</v>
      </c>
      <c r="X2" s="104"/>
    </row>
    <row r="3" spans="1:36" ht="45" customHeight="1" x14ac:dyDescent="0.15">
      <c r="A3" s="401" t="s">
        <v>203</v>
      </c>
      <c r="B3" s="402"/>
      <c r="C3" s="402"/>
      <c r="D3" s="403"/>
      <c r="E3" s="401" t="s">
        <v>204</v>
      </c>
      <c r="F3" s="402"/>
      <c r="G3" s="403"/>
      <c r="H3" s="401" t="s">
        <v>205</v>
      </c>
      <c r="I3" s="402"/>
      <c r="J3" s="403"/>
      <c r="K3" s="401" t="s">
        <v>206</v>
      </c>
      <c r="L3" s="402"/>
      <c r="M3" s="403"/>
      <c r="N3" s="401" t="s">
        <v>207</v>
      </c>
      <c r="O3" s="402"/>
      <c r="P3" s="403"/>
      <c r="Q3" s="401" t="s">
        <v>141</v>
      </c>
      <c r="R3" s="402"/>
      <c r="S3" s="403"/>
      <c r="T3" s="401" t="s">
        <v>208</v>
      </c>
      <c r="U3" s="402"/>
      <c r="V3" s="403"/>
      <c r="W3" s="401" t="s">
        <v>209</v>
      </c>
      <c r="X3" s="402"/>
      <c r="Y3" s="403"/>
    </row>
    <row r="4" spans="1:36" ht="22.5" customHeight="1" x14ac:dyDescent="0.15">
      <c r="A4" s="404" t="s">
        <v>210</v>
      </c>
      <c r="B4" s="405"/>
      <c r="C4" s="405"/>
      <c r="D4" s="406"/>
      <c r="E4" s="407">
        <v>754381.34717100009</v>
      </c>
      <c r="F4" s="408"/>
      <c r="G4" s="409"/>
      <c r="H4" s="407">
        <v>149069.92562599989</v>
      </c>
      <c r="I4" s="408"/>
      <c r="J4" s="409"/>
      <c r="K4" s="407" t="s">
        <v>257</v>
      </c>
      <c r="L4" s="408"/>
      <c r="M4" s="409"/>
      <c r="N4" s="407" t="s">
        <v>257</v>
      </c>
      <c r="O4" s="408"/>
      <c r="P4" s="409"/>
      <c r="Q4" s="407" t="s">
        <v>257</v>
      </c>
      <c r="R4" s="408"/>
      <c r="S4" s="409"/>
      <c r="T4" s="407" t="s">
        <v>257</v>
      </c>
      <c r="U4" s="408"/>
      <c r="V4" s="409"/>
      <c r="W4" s="407">
        <v>903451.27279700001</v>
      </c>
      <c r="X4" s="408"/>
      <c r="Y4" s="409"/>
    </row>
    <row r="5" spans="1:36" ht="22.5" customHeight="1" x14ac:dyDescent="0.15">
      <c r="A5" s="404" t="s">
        <v>211</v>
      </c>
      <c r="B5" s="405"/>
      <c r="C5" s="405"/>
      <c r="D5" s="406"/>
      <c r="E5" s="407" t="s">
        <v>257</v>
      </c>
      <c r="F5" s="408"/>
      <c r="G5" s="409"/>
      <c r="H5" s="407">
        <v>92054.825757999992</v>
      </c>
      <c r="I5" s="408"/>
      <c r="J5" s="409"/>
      <c r="K5" s="407" t="s">
        <v>257</v>
      </c>
      <c r="L5" s="408"/>
      <c r="M5" s="409"/>
      <c r="N5" s="407" t="s">
        <v>257</v>
      </c>
      <c r="O5" s="408"/>
      <c r="P5" s="409"/>
      <c r="Q5" s="407" t="s">
        <v>257</v>
      </c>
      <c r="R5" s="408"/>
      <c r="S5" s="409"/>
      <c r="T5" s="407" t="s">
        <v>257</v>
      </c>
      <c r="U5" s="408"/>
      <c r="V5" s="409"/>
      <c r="W5" s="407">
        <v>92054.825757999992</v>
      </c>
      <c r="X5" s="408"/>
      <c r="Y5" s="409"/>
    </row>
    <row r="6" spans="1:36" ht="22.5" customHeight="1" x14ac:dyDescent="0.15">
      <c r="A6" s="404" t="s">
        <v>212</v>
      </c>
      <c r="B6" s="405"/>
      <c r="C6" s="405"/>
      <c r="D6" s="406"/>
      <c r="E6" s="407">
        <v>754381.34717099997</v>
      </c>
      <c r="F6" s="408"/>
      <c r="G6" s="409"/>
      <c r="H6" s="407">
        <v>241124.75138399989</v>
      </c>
      <c r="I6" s="408"/>
      <c r="J6" s="409"/>
      <c r="K6" s="407" t="s">
        <v>257</v>
      </c>
      <c r="L6" s="408"/>
      <c r="M6" s="409"/>
      <c r="N6" s="407" t="s">
        <v>257</v>
      </c>
      <c r="O6" s="408"/>
      <c r="P6" s="409"/>
      <c r="Q6" s="407" t="s">
        <v>257</v>
      </c>
      <c r="R6" s="408"/>
      <c r="S6" s="409"/>
      <c r="T6" s="407" t="s">
        <v>257</v>
      </c>
      <c r="U6" s="408"/>
      <c r="V6" s="409"/>
      <c r="W6" s="407">
        <v>995506.0985549998</v>
      </c>
      <c r="X6" s="408"/>
      <c r="Y6" s="409"/>
    </row>
    <row r="8" spans="1:36" x14ac:dyDescent="0.15">
      <c r="M8" s="104"/>
      <c r="N8" s="105"/>
      <c r="O8" s="106"/>
      <c r="P8" s="106"/>
      <c r="Q8" s="107" t="s">
        <v>213</v>
      </c>
      <c r="R8" s="410" t="s">
        <v>144</v>
      </c>
      <c r="S8" s="410"/>
      <c r="T8" s="410"/>
      <c r="U8" s="410"/>
      <c r="V8" s="410"/>
      <c r="W8" s="410"/>
      <c r="X8" s="410"/>
      <c r="Y8" s="410"/>
    </row>
    <row r="9" spans="1:36" ht="18" customHeight="1" x14ac:dyDescent="0.15">
      <c r="M9" s="104"/>
      <c r="N9" s="105"/>
      <c r="O9" s="106"/>
      <c r="P9" s="106"/>
      <c r="Q9" s="103"/>
      <c r="R9" s="108"/>
      <c r="S9" s="108"/>
      <c r="T9" s="108"/>
      <c r="U9" s="108"/>
      <c r="V9" s="108"/>
      <c r="W9" s="108"/>
      <c r="X9" s="108"/>
      <c r="Y9" s="108"/>
    </row>
    <row r="10" spans="1:36" ht="18" customHeight="1" x14ac:dyDescent="0.15">
      <c r="M10" s="104"/>
      <c r="N10" s="105"/>
      <c r="O10" s="106"/>
      <c r="P10" s="106"/>
      <c r="Q10" s="103"/>
      <c r="R10" s="108"/>
      <c r="S10" s="108"/>
      <c r="T10" s="108"/>
      <c r="U10" s="108"/>
      <c r="V10" s="108"/>
      <c r="W10" s="108"/>
      <c r="X10" s="108"/>
      <c r="Y10" s="108"/>
    </row>
    <row r="11" spans="1:36" ht="18" customHeight="1" x14ac:dyDescent="0.15">
      <c r="K11" s="104"/>
      <c r="L11" s="104"/>
      <c r="M11" s="104"/>
      <c r="N11" s="109"/>
      <c r="O11" s="109"/>
      <c r="P11" s="109"/>
      <c r="Q11" s="110"/>
      <c r="R11" s="110"/>
      <c r="S11" s="110"/>
      <c r="T11" s="110"/>
      <c r="U11" s="110"/>
      <c r="V11" s="110"/>
      <c r="W11" s="110"/>
      <c r="X11" s="110"/>
      <c r="Y11" s="111"/>
      <c r="Z11" s="111"/>
      <c r="AA11" s="111"/>
      <c r="AB11" s="111"/>
      <c r="AC11" s="111"/>
    </row>
    <row r="12" spans="1:36" ht="18" customHeight="1" x14ac:dyDescent="0.15">
      <c r="A12" s="112" t="s">
        <v>214</v>
      </c>
      <c r="B12" s="113"/>
      <c r="K12" s="104"/>
      <c r="L12" s="104"/>
      <c r="M12" s="104"/>
      <c r="N12" s="109"/>
      <c r="O12" s="109"/>
      <c r="P12" s="109"/>
      <c r="Q12" s="110"/>
      <c r="R12" s="110"/>
      <c r="S12" s="110"/>
      <c r="T12" s="110"/>
      <c r="U12" s="110"/>
      <c r="V12" s="110"/>
      <c r="W12" s="110"/>
      <c r="X12" s="110"/>
      <c r="Y12" s="114"/>
      <c r="Z12" s="114"/>
      <c r="AA12" s="114"/>
      <c r="AB12" s="114"/>
      <c r="AC12" s="114"/>
      <c r="AD12" s="114"/>
      <c r="AE12" s="114"/>
      <c r="AF12" s="114"/>
      <c r="AG12" s="114"/>
      <c r="AH12" s="114"/>
      <c r="AI12" s="114"/>
      <c r="AJ12" s="114"/>
    </row>
    <row r="13" spans="1:36" x14ac:dyDescent="0.15">
      <c r="U13" s="102"/>
      <c r="W13" s="103" t="s">
        <v>202</v>
      </c>
    </row>
    <row r="14" spans="1:36" ht="27" customHeight="1" x14ac:dyDescent="0.15">
      <c r="A14" s="419" t="s">
        <v>215</v>
      </c>
      <c r="B14" s="420"/>
      <c r="C14" s="420"/>
      <c r="D14" s="420"/>
      <c r="E14" s="420"/>
      <c r="F14" s="404" t="s">
        <v>216</v>
      </c>
      <c r="G14" s="405"/>
      <c r="H14" s="406"/>
      <c r="I14" s="404" t="s">
        <v>217</v>
      </c>
      <c r="J14" s="405"/>
      <c r="K14" s="405"/>
      <c r="L14" s="404" t="s">
        <v>218</v>
      </c>
      <c r="M14" s="405"/>
      <c r="N14" s="405"/>
      <c r="O14" s="404" t="s">
        <v>219</v>
      </c>
      <c r="P14" s="405"/>
      <c r="Q14" s="406"/>
      <c r="R14" s="419" t="s">
        <v>220</v>
      </c>
      <c r="S14" s="420"/>
      <c r="T14" s="420"/>
      <c r="U14" s="420"/>
      <c r="V14" s="420"/>
      <c r="W14" s="420"/>
      <c r="X14" s="420"/>
      <c r="Y14" s="421"/>
    </row>
    <row r="15" spans="1:36" ht="27" customHeight="1" x14ac:dyDescent="0.15">
      <c r="A15" s="414" t="s">
        <v>221</v>
      </c>
      <c r="B15" s="415"/>
      <c r="C15" s="415"/>
      <c r="D15" s="415"/>
      <c r="E15" s="415"/>
      <c r="F15" s="411"/>
      <c r="G15" s="412"/>
      <c r="H15" s="413"/>
      <c r="I15" s="411"/>
      <c r="J15" s="412"/>
      <c r="K15" s="412"/>
      <c r="L15" s="411"/>
      <c r="M15" s="412"/>
      <c r="N15" s="412"/>
      <c r="O15" s="416">
        <v>903451.27279699955</v>
      </c>
      <c r="P15" s="417"/>
      <c r="Q15" s="418"/>
      <c r="R15" s="139"/>
      <c r="S15" s="140"/>
      <c r="T15" s="140"/>
      <c r="U15" s="140"/>
      <c r="V15" s="140"/>
      <c r="W15" s="140"/>
      <c r="X15" s="140"/>
      <c r="Y15" s="141"/>
    </row>
    <row r="16" spans="1:36" ht="27" customHeight="1" x14ac:dyDescent="0.15">
      <c r="A16" s="414" t="s">
        <v>222</v>
      </c>
      <c r="B16" s="415"/>
      <c r="C16" s="415"/>
      <c r="D16" s="415"/>
      <c r="E16" s="415"/>
      <c r="F16" s="411"/>
      <c r="G16" s="412"/>
      <c r="H16" s="413"/>
      <c r="I16" s="411"/>
      <c r="J16" s="412"/>
      <c r="K16" s="412"/>
      <c r="L16" s="411"/>
      <c r="M16" s="412"/>
      <c r="N16" s="412"/>
      <c r="O16" s="411"/>
      <c r="P16" s="412"/>
      <c r="Q16" s="413"/>
      <c r="R16" s="139"/>
      <c r="S16" s="140"/>
      <c r="T16" s="140"/>
      <c r="U16" s="140"/>
      <c r="V16" s="140"/>
      <c r="W16" s="140"/>
      <c r="X16" s="140"/>
      <c r="Y16" s="141"/>
    </row>
    <row r="17" spans="1:29" ht="27" customHeight="1" x14ac:dyDescent="0.15">
      <c r="A17" s="115" t="s">
        <v>223</v>
      </c>
      <c r="B17" s="415" t="s">
        <v>224</v>
      </c>
      <c r="C17" s="415"/>
      <c r="D17" s="415"/>
      <c r="E17" s="422"/>
      <c r="F17" s="411"/>
      <c r="G17" s="412"/>
      <c r="H17" s="413"/>
      <c r="I17" s="411"/>
      <c r="J17" s="412"/>
      <c r="K17" s="412"/>
      <c r="L17" s="411"/>
      <c r="M17" s="412"/>
      <c r="N17" s="412"/>
      <c r="O17" s="416"/>
      <c r="P17" s="417"/>
      <c r="Q17" s="418"/>
      <c r="R17" s="139"/>
      <c r="S17" s="140"/>
      <c r="T17" s="140"/>
      <c r="U17" s="140"/>
      <c r="V17" s="140"/>
      <c r="W17" s="140"/>
      <c r="X17" s="140"/>
      <c r="Y17" s="141"/>
    </row>
    <row r="18" spans="1:29" ht="75" customHeight="1" x14ac:dyDescent="0.15">
      <c r="A18" s="116"/>
      <c r="B18" s="117" t="s">
        <v>225</v>
      </c>
      <c r="C18" s="415" t="s">
        <v>226</v>
      </c>
      <c r="D18" s="415"/>
      <c r="E18" s="415"/>
      <c r="F18" s="416">
        <v>8523.1758929999996</v>
      </c>
      <c r="G18" s="417"/>
      <c r="H18" s="418"/>
      <c r="I18" s="416" t="s">
        <v>258</v>
      </c>
      <c r="J18" s="417"/>
      <c r="K18" s="417"/>
      <c r="L18" s="416"/>
      <c r="M18" s="417"/>
      <c r="N18" s="417"/>
      <c r="O18" s="416"/>
      <c r="P18" s="417"/>
      <c r="Q18" s="418"/>
      <c r="R18" s="398" t="s">
        <v>259</v>
      </c>
      <c r="S18" s="399"/>
      <c r="T18" s="399"/>
      <c r="U18" s="399"/>
      <c r="V18" s="399"/>
      <c r="W18" s="399"/>
      <c r="X18" s="399"/>
      <c r="Y18" s="400"/>
    </row>
    <row r="19" spans="1:29" ht="81" customHeight="1" x14ac:dyDescent="0.15">
      <c r="A19" s="116"/>
      <c r="B19" s="117" t="s">
        <v>227</v>
      </c>
      <c r="C19" s="415" t="s">
        <v>228</v>
      </c>
      <c r="D19" s="415"/>
      <c r="E19" s="415"/>
      <c r="F19" s="416">
        <v>25756.479375999999</v>
      </c>
      <c r="G19" s="417"/>
      <c r="H19" s="418"/>
      <c r="I19" s="416" t="s">
        <v>258</v>
      </c>
      <c r="J19" s="417"/>
      <c r="K19" s="417"/>
      <c r="L19" s="416"/>
      <c r="M19" s="417"/>
      <c r="N19" s="417"/>
      <c r="O19" s="416"/>
      <c r="P19" s="417"/>
      <c r="Q19" s="418"/>
      <c r="R19" s="398" t="s">
        <v>260</v>
      </c>
      <c r="S19" s="399"/>
      <c r="T19" s="399"/>
      <c r="U19" s="399"/>
      <c r="V19" s="399"/>
      <c r="W19" s="399"/>
      <c r="X19" s="399"/>
      <c r="Y19" s="400"/>
    </row>
    <row r="20" spans="1:29" ht="82.5" customHeight="1" x14ac:dyDescent="0.15">
      <c r="A20" s="116"/>
      <c r="B20" s="118" t="s">
        <v>229</v>
      </c>
      <c r="C20" s="415" t="s">
        <v>230</v>
      </c>
      <c r="D20" s="415"/>
      <c r="E20" s="415"/>
      <c r="F20" s="416">
        <v>14668.522169</v>
      </c>
      <c r="G20" s="417"/>
      <c r="H20" s="418"/>
      <c r="I20" s="416" t="s">
        <v>258</v>
      </c>
      <c r="J20" s="417"/>
      <c r="K20" s="417"/>
      <c r="L20" s="416"/>
      <c r="M20" s="417"/>
      <c r="N20" s="417"/>
      <c r="O20" s="416"/>
      <c r="P20" s="417"/>
      <c r="Q20" s="418"/>
      <c r="R20" s="398" t="s">
        <v>261</v>
      </c>
      <c r="S20" s="399"/>
      <c r="T20" s="399"/>
      <c r="U20" s="399"/>
      <c r="V20" s="399"/>
      <c r="W20" s="399"/>
      <c r="X20" s="399"/>
      <c r="Y20" s="400"/>
    </row>
    <row r="21" spans="1:29" ht="27" customHeight="1" x14ac:dyDescent="0.15">
      <c r="A21" s="116"/>
      <c r="B21" s="118"/>
      <c r="C21" s="402" t="s">
        <v>231</v>
      </c>
      <c r="D21" s="402"/>
      <c r="E21" s="403"/>
      <c r="F21" s="416">
        <v>48948.177437999999</v>
      </c>
      <c r="G21" s="417"/>
      <c r="H21" s="418"/>
      <c r="I21" s="416">
        <v>0</v>
      </c>
      <c r="J21" s="417"/>
      <c r="K21" s="417"/>
      <c r="L21" s="416">
        <v>48948.177437999999</v>
      </c>
      <c r="M21" s="417"/>
      <c r="N21" s="417"/>
      <c r="O21" s="416"/>
      <c r="P21" s="417"/>
      <c r="Q21" s="418"/>
      <c r="R21" s="136"/>
      <c r="S21" s="137"/>
      <c r="T21" s="137"/>
      <c r="U21" s="137"/>
      <c r="V21" s="137"/>
      <c r="W21" s="137"/>
      <c r="X21" s="137"/>
      <c r="Y21" s="138"/>
      <c r="AC21" s="119"/>
    </row>
    <row r="22" spans="1:29" ht="27" customHeight="1" x14ac:dyDescent="0.15">
      <c r="A22" s="115" t="s">
        <v>232</v>
      </c>
      <c r="B22" s="415" t="s">
        <v>233</v>
      </c>
      <c r="C22" s="415"/>
      <c r="D22" s="415"/>
      <c r="E22" s="422"/>
      <c r="F22" s="411"/>
      <c r="G22" s="412"/>
      <c r="H22" s="413"/>
      <c r="I22" s="411"/>
      <c r="J22" s="412"/>
      <c r="K22" s="412"/>
      <c r="L22" s="411"/>
      <c r="M22" s="412"/>
      <c r="N22" s="412"/>
      <c r="O22" s="411"/>
      <c r="P22" s="412"/>
      <c r="Q22" s="413"/>
      <c r="R22" s="136"/>
      <c r="S22" s="137"/>
      <c r="T22" s="137"/>
      <c r="U22" s="137"/>
      <c r="V22" s="137"/>
      <c r="W22" s="137"/>
      <c r="X22" s="137"/>
      <c r="Y22" s="138"/>
    </row>
    <row r="23" spans="1:29" ht="36" customHeight="1" x14ac:dyDescent="0.15">
      <c r="A23" s="116"/>
      <c r="B23" s="118" t="s">
        <v>225</v>
      </c>
      <c r="C23" s="415" t="s">
        <v>234</v>
      </c>
      <c r="D23" s="415"/>
      <c r="E23" s="415"/>
      <c r="F23" s="416" t="s">
        <v>258</v>
      </c>
      <c r="G23" s="417"/>
      <c r="H23" s="418"/>
      <c r="I23" s="416">
        <v>16292.630098</v>
      </c>
      <c r="J23" s="417"/>
      <c r="K23" s="417"/>
      <c r="L23" s="416"/>
      <c r="M23" s="417"/>
      <c r="N23" s="417"/>
      <c r="O23" s="416"/>
      <c r="P23" s="417"/>
      <c r="Q23" s="418"/>
      <c r="R23" s="398" t="s">
        <v>262</v>
      </c>
      <c r="S23" s="399"/>
      <c r="T23" s="399"/>
      <c r="U23" s="399"/>
      <c r="V23" s="399"/>
      <c r="W23" s="399"/>
      <c r="X23" s="399"/>
      <c r="Y23" s="400"/>
    </row>
    <row r="24" spans="1:29" ht="27" customHeight="1" x14ac:dyDescent="0.15">
      <c r="A24" s="116"/>
      <c r="B24" s="118" t="s">
        <v>227</v>
      </c>
      <c r="C24" s="415" t="s">
        <v>235</v>
      </c>
      <c r="D24" s="415"/>
      <c r="E24" s="415"/>
      <c r="F24" s="416" t="s">
        <v>258</v>
      </c>
      <c r="G24" s="417"/>
      <c r="H24" s="418"/>
      <c r="I24" s="416" t="s">
        <v>258</v>
      </c>
      <c r="J24" s="417"/>
      <c r="K24" s="417"/>
      <c r="L24" s="416"/>
      <c r="M24" s="417"/>
      <c r="N24" s="417"/>
      <c r="O24" s="416"/>
      <c r="P24" s="417"/>
      <c r="Q24" s="418"/>
      <c r="R24" s="136"/>
      <c r="S24" s="137"/>
      <c r="T24" s="137"/>
      <c r="U24" s="137"/>
      <c r="V24" s="137"/>
      <c r="W24" s="137"/>
      <c r="X24" s="137"/>
      <c r="Y24" s="138"/>
    </row>
    <row r="25" spans="1:29" ht="48.75" customHeight="1" x14ac:dyDescent="0.15">
      <c r="A25" s="116"/>
      <c r="B25" s="117" t="s">
        <v>229</v>
      </c>
      <c r="C25" s="415" t="s">
        <v>236</v>
      </c>
      <c r="D25" s="415"/>
      <c r="E25" s="415"/>
      <c r="F25" s="416">
        <v>10313.102747000001</v>
      </c>
      <c r="G25" s="417"/>
      <c r="H25" s="418"/>
      <c r="I25" s="416" t="s">
        <v>258</v>
      </c>
      <c r="J25" s="417"/>
      <c r="K25" s="417"/>
      <c r="L25" s="416"/>
      <c r="M25" s="417"/>
      <c r="N25" s="417"/>
      <c r="O25" s="416"/>
      <c r="P25" s="417"/>
      <c r="Q25" s="418"/>
      <c r="R25" s="398" t="s">
        <v>263</v>
      </c>
      <c r="S25" s="399"/>
      <c r="T25" s="399"/>
      <c r="U25" s="399"/>
      <c r="V25" s="399"/>
      <c r="W25" s="399"/>
      <c r="X25" s="399"/>
      <c r="Y25" s="400"/>
    </row>
    <row r="26" spans="1:29" ht="27" customHeight="1" x14ac:dyDescent="0.15">
      <c r="A26" s="116"/>
      <c r="B26" s="118"/>
      <c r="C26" s="402" t="s">
        <v>231</v>
      </c>
      <c r="D26" s="402"/>
      <c r="E26" s="403"/>
      <c r="F26" s="416">
        <v>10313.102747000001</v>
      </c>
      <c r="G26" s="417"/>
      <c r="H26" s="418"/>
      <c r="I26" s="416">
        <v>16292.630098</v>
      </c>
      <c r="J26" s="417"/>
      <c r="K26" s="417"/>
      <c r="L26" s="416">
        <v>-5979.5273509999988</v>
      </c>
      <c r="M26" s="417"/>
      <c r="N26" s="417"/>
      <c r="O26" s="416"/>
      <c r="P26" s="417"/>
      <c r="Q26" s="418"/>
      <c r="R26" s="136"/>
      <c r="S26" s="137"/>
      <c r="T26" s="137"/>
      <c r="U26" s="137"/>
      <c r="V26" s="137"/>
      <c r="W26" s="137"/>
      <c r="X26" s="137"/>
      <c r="Y26" s="138"/>
    </row>
    <row r="27" spans="1:29" ht="27" customHeight="1" x14ac:dyDescent="0.15">
      <c r="A27" s="116" t="s">
        <v>237</v>
      </c>
      <c r="B27" s="415" t="s">
        <v>238</v>
      </c>
      <c r="C27" s="415"/>
      <c r="D27" s="415"/>
      <c r="E27" s="422"/>
      <c r="F27" s="411"/>
      <c r="G27" s="412"/>
      <c r="H27" s="413"/>
      <c r="I27" s="411"/>
      <c r="J27" s="412"/>
      <c r="K27" s="412"/>
      <c r="L27" s="411"/>
      <c r="M27" s="412"/>
      <c r="N27" s="412"/>
      <c r="O27" s="411"/>
      <c r="P27" s="412"/>
      <c r="Q27" s="413"/>
      <c r="R27" s="136"/>
      <c r="S27" s="137"/>
      <c r="T27" s="137"/>
      <c r="U27" s="137"/>
      <c r="V27" s="137"/>
      <c r="W27" s="137"/>
      <c r="X27" s="137"/>
      <c r="Y27" s="138"/>
    </row>
    <row r="28" spans="1:29" ht="52.5" customHeight="1" x14ac:dyDescent="0.15">
      <c r="A28" s="116"/>
      <c r="B28" s="117" t="s">
        <v>225</v>
      </c>
      <c r="C28" s="415" t="s">
        <v>239</v>
      </c>
      <c r="D28" s="415"/>
      <c r="E28" s="415"/>
      <c r="F28" s="416">
        <v>52663.594214999997</v>
      </c>
      <c r="G28" s="417"/>
      <c r="H28" s="418"/>
      <c r="I28" s="416" t="s">
        <v>258</v>
      </c>
      <c r="J28" s="417"/>
      <c r="K28" s="417"/>
      <c r="L28" s="416"/>
      <c r="M28" s="417"/>
      <c r="N28" s="417"/>
      <c r="O28" s="416"/>
      <c r="P28" s="417"/>
      <c r="Q28" s="418"/>
      <c r="R28" s="398" t="s">
        <v>264</v>
      </c>
      <c r="S28" s="399"/>
      <c r="T28" s="399"/>
      <c r="U28" s="399"/>
      <c r="V28" s="399"/>
      <c r="W28" s="399"/>
      <c r="X28" s="399"/>
      <c r="Y28" s="400"/>
    </row>
    <row r="29" spans="1:29" ht="51" customHeight="1" x14ac:dyDescent="0.15">
      <c r="A29" s="116"/>
      <c r="B29" s="117" t="s">
        <v>227</v>
      </c>
      <c r="C29" s="415" t="s">
        <v>240</v>
      </c>
      <c r="D29" s="415"/>
      <c r="E29" s="415"/>
      <c r="F29" s="416" t="s">
        <v>258</v>
      </c>
      <c r="G29" s="417"/>
      <c r="H29" s="418"/>
      <c r="I29" s="416">
        <v>3577.4185440000001</v>
      </c>
      <c r="J29" s="417"/>
      <c r="K29" s="417"/>
      <c r="L29" s="416"/>
      <c r="M29" s="417"/>
      <c r="N29" s="417"/>
      <c r="O29" s="416"/>
      <c r="P29" s="417"/>
      <c r="Q29" s="418"/>
      <c r="R29" s="398" t="s">
        <v>265</v>
      </c>
      <c r="S29" s="399"/>
      <c r="T29" s="399"/>
      <c r="U29" s="399"/>
      <c r="V29" s="399"/>
      <c r="W29" s="399"/>
      <c r="X29" s="399"/>
      <c r="Y29" s="400"/>
    </row>
    <row r="30" spans="1:29" ht="27" customHeight="1" x14ac:dyDescent="0.15">
      <c r="A30" s="116"/>
      <c r="B30" s="118"/>
      <c r="C30" s="402" t="s">
        <v>231</v>
      </c>
      <c r="D30" s="402"/>
      <c r="E30" s="403"/>
      <c r="F30" s="416">
        <v>52663.594214999997</v>
      </c>
      <c r="G30" s="417"/>
      <c r="H30" s="418"/>
      <c r="I30" s="416">
        <v>3577.4185440000001</v>
      </c>
      <c r="J30" s="417"/>
      <c r="K30" s="417"/>
      <c r="L30" s="416">
        <v>49086.175670999997</v>
      </c>
      <c r="M30" s="417"/>
      <c r="N30" s="417"/>
      <c r="O30" s="416"/>
      <c r="P30" s="417"/>
      <c r="Q30" s="418"/>
      <c r="R30" s="139"/>
      <c r="S30" s="140"/>
      <c r="T30" s="140"/>
      <c r="U30" s="140"/>
      <c r="V30" s="140"/>
      <c r="W30" s="140"/>
      <c r="X30" s="140"/>
      <c r="Y30" s="141"/>
    </row>
    <row r="31" spans="1:29" ht="27" customHeight="1" x14ac:dyDescent="0.15">
      <c r="A31" s="414" t="s">
        <v>241</v>
      </c>
      <c r="B31" s="415"/>
      <c r="C31" s="415"/>
      <c r="D31" s="415"/>
      <c r="E31" s="415"/>
      <c r="F31" s="416">
        <v>111924.8744</v>
      </c>
      <c r="G31" s="417"/>
      <c r="H31" s="418"/>
      <c r="I31" s="416">
        <v>19870.048642000002</v>
      </c>
      <c r="J31" s="417"/>
      <c r="K31" s="417"/>
      <c r="L31" s="416">
        <v>92054.825757999992</v>
      </c>
      <c r="M31" s="417"/>
      <c r="N31" s="417"/>
      <c r="O31" s="416"/>
      <c r="P31" s="417"/>
      <c r="Q31" s="418"/>
      <c r="R31" s="139"/>
      <c r="S31" s="140"/>
      <c r="T31" s="140"/>
      <c r="U31" s="140"/>
      <c r="V31" s="140"/>
      <c r="W31" s="140"/>
      <c r="X31" s="140"/>
      <c r="Y31" s="141"/>
    </row>
    <row r="32" spans="1:29" ht="27" customHeight="1" x14ac:dyDescent="0.15">
      <c r="A32" s="414" t="s">
        <v>242</v>
      </c>
      <c r="B32" s="415"/>
      <c r="C32" s="415"/>
      <c r="D32" s="415"/>
      <c r="E32" s="415"/>
      <c r="F32" s="411"/>
      <c r="G32" s="412"/>
      <c r="H32" s="413"/>
      <c r="I32" s="411"/>
      <c r="J32" s="412"/>
      <c r="K32" s="412"/>
      <c r="L32" s="411"/>
      <c r="M32" s="412"/>
      <c r="N32" s="412"/>
      <c r="O32" s="416">
        <v>995506.09855500003</v>
      </c>
      <c r="P32" s="417"/>
      <c r="Q32" s="418"/>
      <c r="R32" s="139"/>
      <c r="S32" s="140"/>
      <c r="T32" s="140"/>
      <c r="U32" s="140"/>
      <c r="V32" s="140"/>
      <c r="W32" s="140"/>
      <c r="X32" s="140"/>
      <c r="Y32" s="141"/>
    </row>
    <row r="34" spans="3:25" x14ac:dyDescent="0.15">
      <c r="P34" s="120"/>
      <c r="Q34" s="107" t="s">
        <v>213</v>
      </c>
      <c r="R34" s="423" t="s">
        <v>1</v>
      </c>
      <c r="S34" s="423"/>
      <c r="T34" s="423"/>
      <c r="U34" s="423"/>
      <c r="V34" s="423"/>
      <c r="W34" s="423"/>
      <c r="X34" s="423"/>
      <c r="Y34" s="423"/>
    </row>
    <row r="35" spans="3:25" x14ac:dyDescent="0.15">
      <c r="P35" s="120"/>
      <c r="Q35" s="103"/>
      <c r="R35" s="105"/>
      <c r="S35" s="105"/>
      <c r="T35" s="105"/>
      <c r="U35" s="105"/>
      <c r="V35" s="105"/>
      <c r="W35" s="105"/>
      <c r="X35" s="105"/>
      <c r="Y35" s="105"/>
    </row>
    <row r="36" spans="3:25" x14ac:dyDescent="0.15">
      <c r="C36" s="121"/>
      <c r="D36" s="121"/>
      <c r="E36" s="121"/>
      <c r="F36" s="121"/>
      <c r="G36" s="121"/>
      <c r="H36" s="121"/>
      <c r="I36" s="121"/>
    </row>
  </sheetData>
  <mergeCells count="137">
    <mergeCell ref="L30:N30"/>
    <mergeCell ref="O30:Q30"/>
    <mergeCell ref="C29:E29"/>
    <mergeCell ref="O31:Q31"/>
    <mergeCell ref="C30:E30"/>
    <mergeCell ref="F30:H30"/>
    <mergeCell ref="I30:K30"/>
    <mergeCell ref="F29:H29"/>
    <mergeCell ref="I29:K29"/>
    <mergeCell ref="L29:N29"/>
    <mergeCell ref="O29:Q29"/>
    <mergeCell ref="A32:E32"/>
    <mergeCell ref="F32:H32"/>
    <mergeCell ref="R34:Y34"/>
    <mergeCell ref="I32:K32"/>
    <mergeCell ref="L32:N32"/>
    <mergeCell ref="O32:Q32"/>
    <mergeCell ref="I31:K31"/>
    <mergeCell ref="L31:N31"/>
    <mergeCell ref="A31:E31"/>
    <mergeCell ref="F31:H31"/>
    <mergeCell ref="B27:E27"/>
    <mergeCell ref="F27:H27"/>
    <mergeCell ref="I27:K27"/>
    <mergeCell ref="L27:N27"/>
    <mergeCell ref="O27:Q27"/>
    <mergeCell ref="C28:E28"/>
    <mergeCell ref="F28:H28"/>
    <mergeCell ref="I28:K28"/>
    <mergeCell ref="L28:N28"/>
    <mergeCell ref="O28:Q28"/>
    <mergeCell ref="C26:E26"/>
    <mergeCell ref="F26:H26"/>
    <mergeCell ref="I26:K26"/>
    <mergeCell ref="L26:N26"/>
    <mergeCell ref="O26:Q26"/>
    <mergeCell ref="C25:E25"/>
    <mergeCell ref="F25:H25"/>
    <mergeCell ref="I25:K25"/>
    <mergeCell ref="L25:N25"/>
    <mergeCell ref="O25:Q25"/>
    <mergeCell ref="C24:E24"/>
    <mergeCell ref="F24:H24"/>
    <mergeCell ref="I24:K24"/>
    <mergeCell ref="L24:N24"/>
    <mergeCell ref="O24:Q24"/>
    <mergeCell ref="C23:E23"/>
    <mergeCell ref="F23:H23"/>
    <mergeCell ref="I23:K23"/>
    <mergeCell ref="L23:N23"/>
    <mergeCell ref="O23:Q23"/>
    <mergeCell ref="R18:Y18"/>
    <mergeCell ref="R19:Y19"/>
    <mergeCell ref="R20:Y20"/>
    <mergeCell ref="B22:E22"/>
    <mergeCell ref="F22:H22"/>
    <mergeCell ref="I22:K22"/>
    <mergeCell ref="L22:N22"/>
    <mergeCell ref="O22:Q22"/>
    <mergeCell ref="C18:E18"/>
    <mergeCell ref="F18:H18"/>
    <mergeCell ref="I18:K18"/>
    <mergeCell ref="L18:N18"/>
    <mergeCell ref="F21:H21"/>
    <mergeCell ref="O20:Q20"/>
    <mergeCell ref="I21:K21"/>
    <mergeCell ref="L21:N21"/>
    <mergeCell ref="O18:Q18"/>
    <mergeCell ref="F17:H17"/>
    <mergeCell ref="I17:K17"/>
    <mergeCell ref="L17:N17"/>
    <mergeCell ref="O21:Q21"/>
    <mergeCell ref="C20:E20"/>
    <mergeCell ref="F20:H20"/>
    <mergeCell ref="I20:K20"/>
    <mergeCell ref="L20:N20"/>
    <mergeCell ref="C21:E21"/>
    <mergeCell ref="R8:Y8"/>
    <mergeCell ref="F15:H15"/>
    <mergeCell ref="A15:E15"/>
    <mergeCell ref="I15:K15"/>
    <mergeCell ref="L15:N15"/>
    <mergeCell ref="C19:E19"/>
    <mergeCell ref="F19:H19"/>
    <mergeCell ref="I19:K19"/>
    <mergeCell ref="L19:N19"/>
    <mergeCell ref="O19:Q19"/>
    <mergeCell ref="A16:E16"/>
    <mergeCell ref="A14:E14"/>
    <mergeCell ref="F14:H14"/>
    <mergeCell ref="I14:K14"/>
    <mergeCell ref="L14:N14"/>
    <mergeCell ref="O14:Q14"/>
    <mergeCell ref="R14:Y14"/>
    <mergeCell ref="F16:H16"/>
    <mergeCell ref="I16:K16"/>
    <mergeCell ref="L16:N16"/>
    <mergeCell ref="O16:Q16"/>
    <mergeCell ref="O15:Q15"/>
    <mergeCell ref="O17:Q17"/>
    <mergeCell ref="B17:E17"/>
    <mergeCell ref="N5:P5"/>
    <mergeCell ref="Q5:S5"/>
    <mergeCell ref="T5:V5"/>
    <mergeCell ref="W5:Y5"/>
    <mergeCell ref="A6:D6"/>
    <mergeCell ref="E6:G6"/>
    <mergeCell ref="H6:J6"/>
    <mergeCell ref="K6:M6"/>
    <mergeCell ref="N6:P6"/>
    <mergeCell ref="Q6:S6"/>
    <mergeCell ref="T6:V6"/>
    <mergeCell ref="W6:Y6"/>
    <mergeCell ref="R23:Y23"/>
    <mergeCell ref="R25:Y25"/>
    <mergeCell ref="R28:Y28"/>
    <mergeCell ref="R29:Y29"/>
    <mergeCell ref="A3:D3"/>
    <mergeCell ref="E3:G3"/>
    <mergeCell ref="H3:J3"/>
    <mergeCell ref="K3:M3"/>
    <mergeCell ref="N3:P3"/>
    <mergeCell ref="Q3:S3"/>
    <mergeCell ref="T3:V3"/>
    <mergeCell ref="W3:Y3"/>
    <mergeCell ref="A4:D4"/>
    <mergeCell ref="E4:G4"/>
    <mergeCell ref="H4:J4"/>
    <mergeCell ref="K4:M4"/>
    <mergeCell ref="N4:P4"/>
    <mergeCell ref="Q4:S4"/>
    <mergeCell ref="T4:V4"/>
    <mergeCell ref="W4:Y4"/>
    <mergeCell ref="A5:D5"/>
    <mergeCell ref="E5:G5"/>
    <mergeCell ref="H5:J5"/>
    <mergeCell ref="K5:M5"/>
  </mergeCells>
  <phoneticPr fontId="4"/>
  <printOptions horizontalCentered="1"/>
  <pageMargins left="0.70866141732283472" right="0.70866141732283472" top="0.70866141732283472" bottom="0.70866141732283472" header="0" footer="0"/>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zoomScaleNormal="100" workbookViewId="0">
      <selection sqref="A1:F1"/>
    </sheetView>
  </sheetViews>
  <sheetFormatPr defaultRowHeight="13.5" x14ac:dyDescent="0.15"/>
  <cols>
    <col min="1" max="24" width="3.625" style="142" customWidth="1"/>
    <col min="25" max="25" width="9" style="142"/>
    <col min="26" max="45" width="3.625" style="142" customWidth="1"/>
    <col min="46" max="16384" width="9" style="142"/>
  </cols>
  <sheetData>
    <row r="1" spans="1:28" x14ac:dyDescent="0.15">
      <c r="A1" s="433" t="s">
        <v>266</v>
      </c>
      <c r="B1" s="433"/>
      <c r="C1" s="433"/>
      <c r="D1" s="433"/>
      <c r="E1" s="433"/>
      <c r="F1" s="433"/>
      <c r="G1" s="434" t="s">
        <v>267</v>
      </c>
      <c r="H1" s="434"/>
      <c r="I1" s="434"/>
      <c r="J1" s="434"/>
      <c r="K1" s="434"/>
      <c r="L1" s="434"/>
      <c r="M1" s="434"/>
      <c r="N1" s="434"/>
      <c r="O1" s="434"/>
      <c r="P1" s="434"/>
      <c r="Q1" s="434"/>
      <c r="R1" s="434"/>
      <c r="S1" s="434"/>
      <c r="T1" s="434"/>
      <c r="U1" s="434"/>
      <c r="V1" s="434"/>
      <c r="W1" s="434"/>
      <c r="X1" s="434"/>
    </row>
    <row r="2" spans="1:28"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row>
    <row r="3" spans="1:28" ht="14.25" thickBot="1" x14ac:dyDescent="0.2">
      <c r="A3" s="143" t="s">
        <v>268</v>
      </c>
      <c r="B3" s="143"/>
      <c r="C3" s="143"/>
      <c r="D3" s="143"/>
      <c r="E3" s="143"/>
      <c r="F3" s="143"/>
      <c r="G3" s="143"/>
      <c r="H3" s="143"/>
      <c r="I3" s="143"/>
      <c r="J3" s="143"/>
      <c r="K3" s="143"/>
      <c r="L3" s="143"/>
      <c r="M3" s="143"/>
      <c r="N3" s="143"/>
      <c r="O3" s="143"/>
      <c r="P3" s="143"/>
      <c r="Q3" s="143"/>
      <c r="R3" s="143"/>
      <c r="S3" s="143"/>
      <c r="T3" s="143"/>
      <c r="U3" s="435" t="s">
        <v>269</v>
      </c>
      <c r="V3" s="436"/>
      <c r="W3" s="436"/>
      <c r="X3" s="436"/>
    </row>
    <row r="4" spans="1:28" ht="40.5" customHeight="1" x14ac:dyDescent="0.15">
      <c r="A4" s="437" t="s">
        <v>270</v>
      </c>
      <c r="B4" s="438"/>
      <c r="C4" s="438"/>
      <c r="D4" s="424" t="s">
        <v>271</v>
      </c>
      <c r="E4" s="441"/>
      <c r="F4" s="442"/>
      <c r="G4" s="424" t="s">
        <v>272</v>
      </c>
      <c r="H4" s="425"/>
      <c r="I4" s="425"/>
      <c r="J4" s="424" t="s">
        <v>273</v>
      </c>
      <c r="K4" s="425"/>
      <c r="L4" s="425"/>
      <c r="M4" s="424" t="s">
        <v>274</v>
      </c>
      <c r="N4" s="425"/>
      <c r="O4" s="425"/>
      <c r="P4" s="424" t="s">
        <v>275</v>
      </c>
      <c r="Q4" s="425"/>
      <c r="R4" s="425"/>
      <c r="S4" s="424" t="s">
        <v>276</v>
      </c>
      <c r="T4" s="425"/>
      <c r="U4" s="425"/>
      <c r="V4" s="424" t="s">
        <v>277</v>
      </c>
      <c r="W4" s="425"/>
      <c r="X4" s="426"/>
    </row>
    <row r="5" spans="1:28" ht="14.25" thickBot="1" x14ac:dyDescent="0.2">
      <c r="A5" s="439"/>
      <c r="B5" s="440"/>
      <c r="C5" s="440"/>
      <c r="D5" s="427" t="s">
        <v>278</v>
      </c>
      <c r="E5" s="428"/>
      <c r="F5" s="429"/>
      <c r="G5" s="430" t="s">
        <v>279</v>
      </c>
      <c r="H5" s="431"/>
      <c r="I5" s="431"/>
      <c r="J5" s="430" t="s">
        <v>280</v>
      </c>
      <c r="K5" s="431"/>
      <c r="L5" s="431"/>
      <c r="M5" s="430" t="s">
        <v>281</v>
      </c>
      <c r="N5" s="431"/>
      <c r="O5" s="431"/>
      <c r="P5" s="430" t="s">
        <v>282</v>
      </c>
      <c r="Q5" s="431"/>
      <c r="R5" s="431"/>
      <c r="S5" s="430" t="s">
        <v>283</v>
      </c>
      <c r="T5" s="431"/>
      <c r="U5" s="431"/>
      <c r="V5" s="430" t="s">
        <v>284</v>
      </c>
      <c r="W5" s="431"/>
      <c r="X5" s="432"/>
    </row>
    <row r="6" spans="1:28" x14ac:dyDescent="0.15">
      <c r="A6" s="144" t="s">
        <v>285</v>
      </c>
      <c r="B6" s="145"/>
      <c r="C6" s="146"/>
      <c r="D6" s="443">
        <v>3305570.2931650002</v>
      </c>
      <c r="E6" s="444"/>
      <c r="F6" s="452"/>
      <c r="G6" s="443">
        <v>125771.433888</v>
      </c>
      <c r="H6" s="444"/>
      <c r="I6" s="452"/>
      <c r="J6" s="443">
        <v>85476.740436999957</v>
      </c>
      <c r="K6" s="444"/>
      <c r="L6" s="452"/>
      <c r="M6" s="443">
        <v>3345864.9866160001</v>
      </c>
      <c r="N6" s="444"/>
      <c r="O6" s="452"/>
      <c r="P6" s="443">
        <v>1189920.7124910001</v>
      </c>
      <c r="Q6" s="444"/>
      <c r="R6" s="452"/>
      <c r="S6" s="443">
        <v>48899.221571999995</v>
      </c>
      <c r="T6" s="444"/>
      <c r="U6" s="452"/>
      <c r="V6" s="443">
        <v>2155944.2741250005</v>
      </c>
      <c r="W6" s="444"/>
      <c r="X6" s="445"/>
    </row>
    <row r="7" spans="1:28" x14ac:dyDescent="0.15">
      <c r="A7" s="147"/>
      <c r="B7" s="148" t="s">
        <v>286</v>
      </c>
      <c r="C7" s="149"/>
      <c r="D7" s="446">
        <v>1191589.4121379999</v>
      </c>
      <c r="E7" s="447"/>
      <c r="F7" s="448"/>
      <c r="G7" s="446">
        <v>57353.419482999998</v>
      </c>
      <c r="H7" s="447"/>
      <c r="I7" s="448"/>
      <c r="J7" s="446">
        <v>55860.170935999835</v>
      </c>
      <c r="K7" s="447"/>
      <c r="L7" s="448"/>
      <c r="M7" s="449">
        <v>1193082.660685</v>
      </c>
      <c r="N7" s="450"/>
      <c r="O7" s="450"/>
      <c r="P7" s="449">
        <v>504.86985399999998</v>
      </c>
      <c r="Q7" s="450"/>
      <c r="R7" s="450"/>
      <c r="S7" s="449">
        <v>504.86985399999998</v>
      </c>
      <c r="T7" s="450"/>
      <c r="U7" s="450"/>
      <c r="V7" s="449">
        <v>1192577.7908310001</v>
      </c>
      <c r="W7" s="450"/>
      <c r="X7" s="451"/>
    </row>
    <row r="8" spans="1:28" x14ac:dyDescent="0.15">
      <c r="A8" s="147"/>
      <c r="B8" s="148" t="s">
        <v>287</v>
      </c>
      <c r="C8" s="149"/>
      <c r="D8" s="446">
        <v>1824602.7228250001</v>
      </c>
      <c r="E8" s="447"/>
      <c r="F8" s="448"/>
      <c r="G8" s="446">
        <v>54057.731445999998</v>
      </c>
      <c r="H8" s="447"/>
      <c r="I8" s="448"/>
      <c r="J8" s="446">
        <v>23691.312304000137</v>
      </c>
      <c r="K8" s="447"/>
      <c r="L8" s="448"/>
      <c r="M8" s="449">
        <v>1854969.141967</v>
      </c>
      <c r="N8" s="450"/>
      <c r="O8" s="450"/>
      <c r="P8" s="446">
        <v>1002336.344504</v>
      </c>
      <c r="Q8" s="447"/>
      <c r="R8" s="448"/>
      <c r="S8" s="449">
        <v>38284.324397999997</v>
      </c>
      <c r="T8" s="450"/>
      <c r="U8" s="450"/>
      <c r="V8" s="449">
        <v>852632.79746300005</v>
      </c>
      <c r="W8" s="450"/>
      <c r="X8" s="451"/>
      <c r="AB8" s="143"/>
    </row>
    <row r="9" spans="1:28" x14ac:dyDescent="0.15">
      <c r="A9" s="147"/>
      <c r="B9" s="148" t="s">
        <v>288</v>
      </c>
      <c r="C9" s="149"/>
      <c r="D9" s="446">
        <v>287168.97245900001</v>
      </c>
      <c r="E9" s="447"/>
      <c r="F9" s="448"/>
      <c r="G9" s="446">
        <v>14357.752735</v>
      </c>
      <c r="H9" s="447"/>
      <c r="I9" s="448"/>
      <c r="J9" s="446">
        <v>5905.8385809999891</v>
      </c>
      <c r="K9" s="447"/>
      <c r="L9" s="448"/>
      <c r="M9" s="449">
        <v>295620.88661300001</v>
      </c>
      <c r="N9" s="450"/>
      <c r="O9" s="450"/>
      <c r="P9" s="446">
        <v>185314.374331</v>
      </c>
      <c r="Q9" s="447"/>
      <c r="R9" s="448"/>
      <c r="S9" s="449">
        <v>10090.8442</v>
      </c>
      <c r="T9" s="450"/>
      <c r="U9" s="450"/>
      <c r="V9" s="449">
        <v>110306.512282</v>
      </c>
      <c r="W9" s="450"/>
      <c r="X9" s="451"/>
    </row>
    <row r="10" spans="1:28" x14ac:dyDescent="0.15">
      <c r="A10" s="147"/>
      <c r="B10" s="148" t="s">
        <v>289</v>
      </c>
      <c r="C10" s="149"/>
      <c r="D10" s="446">
        <v>399.41028299999999</v>
      </c>
      <c r="E10" s="447"/>
      <c r="F10" s="448"/>
      <c r="G10" s="446">
        <v>2.530224</v>
      </c>
      <c r="H10" s="447"/>
      <c r="I10" s="448"/>
      <c r="J10" s="446">
        <v>19.418615999999986</v>
      </c>
      <c r="K10" s="447"/>
      <c r="L10" s="448"/>
      <c r="M10" s="449">
        <v>382.52189099999998</v>
      </c>
      <c r="N10" s="450"/>
      <c r="O10" s="450"/>
      <c r="P10" s="449" t="s">
        <v>290</v>
      </c>
      <c r="Q10" s="450"/>
      <c r="R10" s="450"/>
      <c r="S10" s="449" t="s">
        <v>290</v>
      </c>
      <c r="T10" s="450"/>
      <c r="U10" s="450"/>
      <c r="V10" s="449">
        <v>382.52189099999998</v>
      </c>
      <c r="W10" s="450"/>
      <c r="X10" s="451"/>
    </row>
    <row r="11" spans="1:28" x14ac:dyDescent="0.15">
      <c r="A11" s="147"/>
      <c r="B11" s="148" t="s">
        <v>291</v>
      </c>
      <c r="C11" s="149"/>
      <c r="D11" s="446">
        <v>262.94664999999998</v>
      </c>
      <c r="E11" s="447"/>
      <c r="F11" s="448"/>
      <c r="G11" s="446" t="s">
        <v>290</v>
      </c>
      <c r="H11" s="447"/>
      <c r="I11" s="448"/>
      <c r="J11" s="446" t="s">
        <v>290</v>
      </c>
      <c r="K11" s="447"/>
      <c r="L11" s="448"/>
      <c r="M11" s="449">
        <v>262.94664999999998</v>
      </c>
      <c r="N11" s="450"/>
      <c r="O11" s="450"/>
      <c r="P11" s="446">
        <v>262.94664799999998</v>
      </c>
      <c r="Q11" s="447"/>
      <c r="R11" s="448"/>
      <c r="S11" s="449" t="s">
        <v>290</v>
      </c>
      <c r="T11" s="450"/>
      <c r="U11" s="450"/>
      <c r="V11" s="449">
        <v>1.9999999999999999E-6</v>
      </c>
      <c r="W11" s="450"/>
      <c r="X11" s="451"/>
    </row>
    <row r="12" spans="1:28" x14ac:dyDescent="0.15">
      <c r="A12" s="147"/>
      <c r="B12" s="148" t="s">
        <v>292</v>
      </c>
      <c r="C12" s="149"/>
      <c r="D12" s="446">
        <v>1029.1788100000001</v>
      </c>
      <c r="E12" s="447"/>
      <c r="F12" s="448"/>
      <c r="G12" s="446" t="s">
        <v>290</v>
      </c>
      <c r="H12" s="447"/>
      <c r="I12" s="448"/>
      <c r="J12" s="446" t="s">
        <v>290</v>
      </c>
      <c r="K12" s="447"/>
      <c r="L12" s="448"/>
      <c r="M12" s="449">
        <v>1029.1788100000001</v>
      </c>
      <c r="N12" s="450"/>
      <c r="O12" s="450"/>
      <c r="P12" s="446">
        <v>984.52715499999999</v>
      </c>
      <c r="Q12" s="447"/>
      <c r="R12" s="448"/>
      <c r="S12" s="449">
        <v>19.183119999999999</v>
      </c>
      <c r="T12" s="450"/>
      <c r="U12" s="450"/>
      <c r="V12" s="449">
        <v>44.651655000000119</v>
      </c>
      <c r="W12" s="450"/>
      <c r="X12" s="451"/>
    </row>
    <row r="13" spans="1:28" x14ac:dyDescent="0.15">
      <c r="A13" s="147"/>
      <c r="B13" s="148" t="s">
        <v>293</v>
      </c>
      <c r="C13" s="149"/>
      <c r="D13" s="446">
        <v>517.65</v>
      </c>
      <c r="E13" s="447"/>
      <c r="F13" s="448"/>
      <c r="G13" s="446" t="s">
        <v>290</v>
      </c>
      <c r="H13" s="447"/>
      <c r="I13" s="448"/>
      <c r="J13" s="446" t="s">
        <v>290</v>
      </c>
      <c r="K13" s="447"/>
      <c r="L13" s="448"/>
      <c r="M13" s="449">
        <v>517.65</v>
      </c>
      <c r="N13" s="450"/>
      <c r="O13" s="450"/>
      <c r="P13" s="446">
        <v>517.64999899999998</v>
      </c>
      <c r="Q13" s="447"/>
      <c r="R13" s="448"/>
      <c r="S13" s="449" t="s">
        <v>290</v>
      </c>
      <c r="T13" s="450"/>
      <c r="U13" s="450"/>
      <c r="V13" s="449">
        <v>9.9999999999999995E-7</v>
      </c>
      <c r="W13" s="450"/>
      <c r="X13" s="451"/>
    </row>
    <row r="14" spans="1:28" x14ac:dyDescent="0.15">
      <c r="A14" s="147" t="s">
        <v>294</v>
      </c>
      <c r="B14" s="148"/>
      <c r="C14" s="149"/>
      <c r="D14" s="446">
        <v>5057802.7340580001</v>
      </c>
      <c r="E14" s="447"/>
      <c r="F14" s="448"/>
      <c r="G14" s="446">
        <v>250315.60774099999</v>
      </c>
      <c r="H14" s="447"/>
      <c r="I14" s="448"/>
      <c r="J14" s="446">
        <v>35567.649002999999</v>
      </c>
      <c r="K14" s="447"/>
      <c r="L14" s="448"/>
      <c r="M14" s="446">
        <v>5272550.6927960003</v>
      </c>
      <c r="N14" s="447"/>
      <c r="O14" s="448"/>
      <c r="P14" s="446">
        <v>2153201.4996100003</v>
      </c>
      <c r="Q14" s="447"/>
      <c r="R14" s="448"/>
      <c r="S14" s="446">
        <v>64068.260302000002</v>
      </c>
      <c r="T14" s="447"/>
      <c r="U14" s="448"/>
      <c r="V14" s="446">
        <v>3119349.193186</v>
      </c>
      <c r="W14" s="447"/>
      <c r="X14" s="453"/>
    </row>
    <row r="15" spans="1:28" x14ac:dyDescent="0.15">
      <c r="A15" s="147"/>
      <c r="B15" s="148" t="s">
        <v>286</v>
      </c>
      <c r="C15" s="149"/>
      <c r="D15" s="446">
        <v>1519819.8898080001</v>
      </c>
      <c r="E15" s="447"/>
      <c r="F15" s="448"/>
      <c r="G15" s="446">
        <v>17528.705299000001</v>
      </c>
      <c r="H15" s="447"/>
      <c r="I15" s="448"/>
      <c r="J15" s="446">
        <v>8806.8886979999952</v>
      </c>
      <c r="K15" s="447"/>
      <c r="L15" s="448"/>
      <c r="M15" s="449">
        <v>1528541.7064090001</v>
      </c>
      <c r="N15" s="450"/>
      <c r="O15" s="450"/>
      <c r="P15" s="449" t="s">
        <v>290</v>
      </c>
      <c r="Q15" s="450"/>
      <c r="R15" s="450"/>
      <c r="S15" s="449" t="s">
        <v>290</v>
      </c>
      <c r="T15" s="450"/>
      <c r="U15" s="450"/>
      <c r="V15" s="449">
        <v>1528541.7064090001</v>
      </c>
      <c r="W15" s="450"/>
      <c r="X15" s="451"/>
    </row>
    <row r="16" spans="1:28" x14ac:dyDescent="0.15">
      <c r="A16" s="147"/>
      <c r="B16" s="148" t="s">
        <v>287</v>
      </c>
      <c r="C16" s="149"/>
      <c r="D16" s="446">
        <v>20236.972656000002</v>
      </c>
      <c r="E16" s="447"/>
      <c r="F16" s="448"/>
      <c r="G16" s="446">
        <v>294.65634899999998</v>
      </c>
      <c r="H16" s="447"/>
      <c r="I16" s="448"/>
      <c r="J16" s="446">
        <v>256.46734400000423</v>
      </c>
      <c r="K16" s="447"/>
      <c r="L16" s="448"/>
      <c r="M16" s="449">
        <v>20275.161660999998</v>
      </c>
      <c r="N16" s="450"/>
      <c r="O16" s="450"/>
      <c r="P16" s="446">
        <v>14220.958989999999</v>
      </c>
      <c r="Q16" s="447"/>
      <c r="R16" s="448"/>
      <c r="S16" s="449">
        <v>365.92832299999998</v>
      </c>
      <c r="T16" s="450"/>
      <c r="U16" s="450"/>
      <c r="V16" s="449">
        <v>6054.202671</v>
      </c>
      <c r="W16" s="450"/>
      <c r="X16" s="451"/>
    </row>
    <row r="17" spans="1:24" x14ac:dyDescent="0.15">
      <c r="A17" s="147"/>
      <c r="B17" s="148" t="s">
        <v>288</v>
      </c>
      <c r="C17" s="149"/>
      <c r="D17" s="446">
        <v>3517745.8715940001</v>
      </c>
      <c r="E17" s="447"/>
      <c r="F17" s="448"/>
      <c r="G17" s="446">
        <v>232492.24609299999</v>
      </c>
      <c r="H17" s="447"/>
      <c r="I17" s="448"/>
      <c r="J17" s="446">
        <v>26504.292960999999</v>
      </c>
      <c r="K17" s="447"/>
      <c r="L17" s="448"/>
      <c r="M17" s="449">
        <v>3723733.824726</v>
      </c>
      <c r="N17" s="450"/>
      <c r="O17" s="450"/>
      <c r="P17" s="446">
        <v>2138980.5406200001</v>
      </c>
      <c r="Q17" s="447"/>
      <c r="R17" s="448"/>
      <c r="S17" s="449">
        <v>63702.331979000002</v>
      </c>
      <c r="T17" s="450"/>
      <c r="U17" s="450"/>
      <c r="V17" s="449">
        <v>1584753.2841060001</v>
      </c>
      <c r="W17" s="450"/>
      <c r="X17" s="451"/>
    </row>
    <row r="18" spans="1:24" x14ac:dyDescent="0.15">
      <c r="A18" s="147" t="s">
        <v>295</v>
      </c>
      <c r="B18" s="148"/>
      <c r="C18" s="149"/>
      <c r="D18" s="446">
        <v>27471.786456000002</v>
      </c>
      <c r="E18" s="447"/>
      <c r="F18" s="448"/>
      <c r="G18" s="446">
        <v>1709.340829</v>
      </c>
      <c r="H18" s="447"/>
      <c r="I18" s="448"/>
      <c r="J18" s="446">
        <v>1535.1188820000025</v>
      </c>
      <c r="K18" s="447"/>
      <c r="L18" s="448"/>
      <c r="M18" s="449">
        <v>27646.008403</v>
      </c>
      <c r="N18" s="450"/>
      <c r="O18" s="450"/>
      <c r="P18" s="446">
        <v>21672.317548999999</v>
      </c>
      <c r="Q18" s="447"/>
      <c r="R18" s="448"/>
      <c r="S18" s="449">
        <v>697.77709700000003</v>
      </c>
      <c r="T18" s="450"/>
      <c r="U18" s="450"/>
      <c r="V18" s="449">
        <v>5973.6908540000004</v>
      </c>
      <c r="W18" s="450"/>
      <c r="X18" s="451"/>
    </row>
    <row r="19" spans="1:24" x14ac:dyDescent="0.15">
      <c r="A19" s="147" t="s">
        <v>296</v>
      </c>
      <c r="B19" s="148"/>
      <c r="C19" s="149"/>
      <c r="D19" s="446">
        <v>8278.4808030000004</v>
      </c>
      <c r="E19" s="447"/>
      <c r="F19" s="448"/>
      <c r="G19" s="446">
        <v>147.993088</v>
      </c>
      <c r="H19" s="447"/>
      <c r="I19" s="448"/>
      <c r="J19" s="446">
        <v>37.069040000000314</v>
      </c>
      <c r="K19" s="447"/>
      <c r="L19" s="448"/>
      <c r="M19" s="449">
        <v>8389.4048509999993</v>
      </c>
      <c r="N19" s="450"/>
      <c r="O19" s="450"/>
      <c r="P19" s="449" t="s">
        <v>290</v>
      </c>
      <c r="Q19" s="450"/>
      <c r="R19" s="450"/>
      <c r="S19" s="449" t="s">
        <v>290</v>
      </c>
      <c r="T19" s="450"/>
      <c r="U19" s="450"/>
      <c r="V19" s="449">
        <v>8389.4048509999993</v>
      </c>
      <c r="W19" s="450"/>
      <c r="X19" s="451"/>
    </row>
    <row r="20" spans="1:24" x14ac:dyDescent="0.15">
      <c r="A20" s="147" t="s">
        <v>297</v>
      </c>
      <c r="B20" s="148"/>
      <c r="C20" s="149"/>
      <c r="D20" s="446">
        <v>61376.134001999999</v>
      </c>
      <c r="E20" s="447"/>
      <c r="F20" s="448"/>
      <c r="G20" s="446">
        <v>12788.743313000001</v>
      </c>
      <c r="H20" s="447"/>
      <c r="I20" s="448"/>
      <c r="J20" s="446">
        <v>22080.921681000007</v>
      </c>
      <c r="K20" s="447"/>
      <c r="L20" s="448"/>
      <c r="M20" s="449">
        <v>52083.955633999998</v>
      </c>
      <c r="N20" s="450"/>
      <c r="O20" s="450"/>
      <c r="P20" s="446">
        <v>21358.698820000001</v>
      </c>
      <c r="Q20" s="447"/>
      <c r="R20" s="448"/>
      <c r="S20" s="449">
        <v>8903.0067660000004</v>
      </c>
      <c r="T20" s="450"/>
      <c r="U20" s="450"/>
      <c r="V20" s="449">
        <v>30725.256814</v>
      </c>
      <c r="W20" s="450"/>
      <c r="X20" s="451"/>
    </row>
    <row r="21" spans="1:24" x14ac:dyDescent="0.15">
      <c r="A21" s="147" t="s">
        <v>298</v>
      </c>
      <c r="B21" s="148"/>
      <c r="C21" s="149"/>
      <c r="D21" s="446">
        <v>3463.5273750000001</v>
      </c>
      <c r="E21" s="447"/>
      <c r="F21" s="448"/>
      <c r="G21" s="446">
        <v>2253.6014439999999</v>
      </c>
      <c r="H21" s="447"/>
      <c r="I21" s="448"/>
      <c r="J21" s="446">
        <v>1482.401175</v>
      </c>
      <c r="K21" s="447"/>
      <c r="L21" s="448"/>
      <c r="M21" s="449">
        <v>4234.7276439999996</v>
      </c>
      <c r="N21" s="450"/>
      <c r="O21" s="450"/>
      <c r="P21" s="454" t="s">
        <v>290</v>
      </c>
      <c r="Q21" s="455"/>
      <c r="R21" s="455"/>
      <c r="S21" s="449">
        <v>1409.608324</v>
      </c>
      <c r="T21" s="450"/>
      <c r="U21" s="450"/>
      <c r="V21" s="449">
        <v>4234.7276439999996</v>
      </c>
      <c r="W21" s="450"/>
      <c r="X21" s="451"/>
    </row>
    <row r="22" spans="1:24" x14ac:dyDescent="0.15">
      <c r="A22" s="147" t="s">
        <v>299</v>
      </c>
      <c r="B22" s="148"/>
      <c r="C22" s="149"/>
      <c r="D22" s="446">
        <v>332850.54704699997</v>
      </c>
      <c r="E22" s="447"/>
      <c r="F22" s="448"/>
      <c r="G22" s="446">
        <v>118919.77515099999</v>
      </c>
      <c r="H22" s="447"/>
      <c r="I22" s="448"/>
      <c r="J22" s="446">
        <v>299955.68282799999</v>
      </c>
      <c r="K22" s="447"/>
      <c r="L22" s="448"/>
      <c r="M22" s="449">
        <v>151814.63936999999</v>
      </c>
      <c r="N22" s="450"/>
      <c r="O22" s="450"/>
      <c r="P22" s="449" t="s">
        <v>290</v>
      </c>
      <c r="Q22" s="450"/>
      <c r="R22" s="450"/>
      <c r="S22" s="449" t="s">
        <v>290</v>
      </c>
      <c r="T22" s="450"/>
      <c r="U22" s="450"/>
      <c r="V22" s="449">
        <v>151814.63936999999</v>
      </c>
      <c r="W22" s="450"/>
      <c r="X22" s="451"/>
    </row>
    <row r="23" spans="1:24" ht="14.25" thickBot="1" x14ac:dyDescent="0.2">
      <c r="A23" s="456" t="s">
        <v>300</v>
      </c>
      <c r="B23" s="457"/>
      <c r="C23" s="458"/>
      <c r="D23" s="459">
        <v>8796813.5029060002</v>
      </c>
      <c r="E23" s="460"/>
      <c r="F23" s="461"/>
      <c r="G23" s="459">
        <v>511906.49545399996</v>
      </c>
      <c r="H23" s="460"/>
      <c r="I23" s="461"/>
      <c r="J23" s="459">
        <v>446135.58304599993</v>
      </c>
      <c r="K23" s="460"/>
      <c r="L23" s="461"/>
      <c r="M23" s="459">
        <v>8862584.4153140001</v>
      </c>
      <c r="N23" s="460"/>
      <c r="O23" s="461"/>
      <c r="P23" s="459">
        <v>3386153.2284700004</v>
      </c>
      <c r="Q23" s="460"/>
      <c r="R23" s="461"/>
      <c r="S23" s="459">
        <v>123977.87406099999</v>
      </c>
      <c r="T23" s="460"/>
      <c r="U23" s="461"/>
      <c r="V23" s="459">
        <v>5476431.1868440006</v>
      </c>
      <c r="W23" s="460"/>
      <c r="X23" s="462"/>
    </row>
    <row r="24" spans="1:24" x14ac:dyDescent="0.15">
      <c r="A24" s="143" t="str">
        <f>IF($P$21="           -"," ","※ソフトウェアの減価償却は直接法により処理しておりますので、⑤列の数値は④列の数値の内数になります。")</f>
        <v xml:space="preserve"> </v>
      </c>
      <c r="B24" s="143"/>
      <c r="D24" s="143"/>
      <c r="E24" s="143"/>
      <c r="F24" s="143"/>
      <c r="G24" s="143"/>
      <c r="H24" s="143"/>
      <c r="I24" s="143"/>
      <c r="J24" s="143"/>
      <c r="K24" s="143"/>
      <c r="L24" s="143"/>
      <c r="M24" s="143"/>
      <c r="N24" s="143"/>
      <c r="O24" s="143"/>
      <c r="P24" s="143"/>
      <c r="Q24" s="143"/>
      <c r="R24" s="143"/>
      <c r="S24" s="143"/>
      <c r="T24" s="143"/>
      <c r="U24" s="143"/>
      <c r="V24" s="143"/>
      <c r="W24" s="143"/>
      <c r="X24" s="143"/>
    </row>
    <row r="25" spans="1:24" x14ac:dyDescent="0.15">
      <c r="A25" s="143" t="str">
        <f>IF($P$21="           -"," ","  よって「当期末残高」は「当期末取得原価」と同じ数値になります。")</f>
        <v xml:space="preserve"> </v>
      </c>
      <c r="B25" s="143"/>
      <c r="D25" s="143"/>
      <c r="E25" s="143"/>
      <c r="F25" s="143"/>
      <c r="G25" s="143"/>
      <c r="H25" s="143"/>
      <c r="I25" s="143"/>
      <c r="J25" s="143"/>
      <c r="K25" s="143"/>
      <c r="L25" s="143"/>
      <c r="M25" s="143"/>
      <c r="N25" s="143"/>
      <c r="O25" s="143"/>
      <c r="P25" s="143"/>
      <c r="Q25" s="143"/>
      <c r="R25" s="143"/>
      <c r="S25" s="143"/>
      <c r="T25" s="143"/>
      <c r="U25" s="143"/>
      <c r="V25" s="143"/>
      <c r="W25" s="143"/>
      <c r="X25" s="143"/>
    </row>
    <row r="26" spans="1:24" x14ac:dyDescent="0.15">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row>
    <row r="27" spans="1:24" x14ac:dyDescent="0.15">
      <c r="A27" s="143"/>
      <c r="B27" s="143"/>
      <c r="C27" s="143"/>
      <c r="D27" s="143"/>
      <c r="E27" s="143"/>
      <c r="F27" s="143"/>
      <c r="G27" s="143"/>
      <c r="H27" s="143"/>
      <c r="I27" s="143"/>
      <c r="J27" s="143"/>
      <c r="K27" s="143"/>
      <c r="L27" s="143"/>
      <c r="M27" s="143"/>
      <c r="N27" s="143"/>
      <c r="O27" s="143"/>
      <c r="P27" s="143"/>
      <c r="Q27" s="143"/>
      <c r="R27" s="143"/>
      <c r="S27" s="143"/>
      <c r="T27" s="143"/>
      <c r="U27" s="143"/>
      <c r="V27" s="143"/>
      <c r="W27" s="143"/>
      <c r="X27" s="143"/>
    </row>
    <row r="28" spans="1:24" ht="14.25" thickBot="1" x14ac:dyDescent="0.2">
      <c r="A28" s="143" t="s">
        <v>301</v>
      </c>
      <c r="B28" s="143"/>
      <c r="C28" s="143"/>
      <c r="D28" s="143"/>
      <c r="E28" s="143"/>
      <c r="F28" s="143"/>
      <c r="G28" s="143"/>
      <c r="H28" s="143"/>
      <c r="I28" s="143"/>
      <c r="J28" s="143"/>
      <c r="K28" s="143"/>
      <c r="L28" s="143"/>
      <c r="M28" s="143"/>
      <c r="N28" s="143"/>
      <c r="O28" s="435" t="s">
        <v>269</v>
      </c>
      <c r="P28" s="436"/>
      <c r="Q28" s="436"/>
      <c r="R28" s="436"/>
      <c r="S28" s="143"/>
      <c r="T28" s="143"/>
      <c r="U28" s="143"/>
      <c r="V28" s="143"/>
      <c r="W28" s="143"/>
      <c r="X28" s="143"/>
    </row>
    <row r="29" spans="1:24" ht="27" customHeight="1" x14ac:dyDescent="0.15">
      <c r="A29" s="437" t="s">
        <v>270</v>
      </c>
      <c r="B29" s="438"/>
      <c r="C29" s="438"/>
      <c r="D29" s="466" t="s">
        <v>302</v>
      </c>
      <c r="E29" s="441"/>
      <c r="F29" s="442"/>
      <c r="G29" s="424" t="s">
        <v>272</v>
      </c>
      <c r="H29" s="425"/>
      <c r="I29" s="425"/>
      <c r="J29" s="424" t="s">
        <v>273</v>
      </c>
      <c r="K29" s="425"/>
      <c r="L29" s="425"/>
      <c r="M29" s="424" t="s">
        <v>303</v>
      </c>
      <c r="N29" s="425"/>
      <c r="O29" s="425"/>
      <c r="P29" s="424" t="s">
        <v>277</v>
      </c>
      <c r="Q29" s="425"/>
      <c r="R29" s="426"/>
      <c r="S29" s="143"/>
      <c r="T29" s="143"/>
      <c r="U29" s="143"/>
      <c r="V29" s="143"/>
      <c r="W29" s="143"/>
      <c r="X29" s="143"/>
    </row>
    <row r="30" spans="1:24" ht="14.25" thickBot="1" x14ac:dyDescent="0.2">
      <c r="A30" s="439"/>
      <c r="B30" s="440"/>
      <c r="C30" s="440"/>
      <c r="D30" s="467" t="s">
        <v>278</v>
      </c>
      <c r="E30" s="468"/>
      <c r="F30" s="469"/>
      <c r="G30" s="463" t="s">
        <v>279</v>
      </c>
      <c r="H30" s="464"/>
      <c r="I30" s="464"/>
      <c r="J30" s="463" t="s">
        <v>280</v>
      </c>
      <c r="K30" s="464"/>
      <c r="L30" s="464"/>
      <c r="M30" s="463" t="s">
        <v>304</v>
      </c>
      <c r="N30" s="464"/>
      <c r="O30" s="464"/>
      <c r="P30" s="463" t="s">
        <v>305</v>
      </c>
      <c r="Q30" s="464"/>
      <c r="R30" s="465"/>
      <c r="S30" s="143"/>
      <c r="T30" s="143"/>
      <c r="U30" s="143"/>
      <c r="V30" s="143"/>
      <c r="W30" s="143"/>
      <c r="X30" s="143"/>
    </row>
    <row r="31" spans="1:24" x14ac:dyDescent="0.15">
      <c r="A31" s="144" t="s">
        <v>285</v>
      </c>
      <c r="B31" s="145"/>
      <c r="C31" s="146"/>
      <c r="D31" s="443">
        <v>3530.349815</v>
      </c>
      <c r="E31" s="444"/>
      <c r="F31" s="452"/>
      <c r="G31" s="443">
        <v>0.158473</v>
      </c>
      <c r="H31" s="444"/>
      <c r="I31" s="452"/>
      <c r="J31" s="443">
        <v>10.750004999999646</v>
      </c>
      <c r="K31" s="444"/>
      <c r="L31" s="452"/>
      <c r="M31" s="443">
        <v>0.33199699999999999</v>
      </c>
      <c r="N31" s="444"/>
      <c r="O31" s="452"/>
      <c r="P31" s="443">
        <v>3519.7582830000001</v>
      </c>
      <c r="Q31" s="444"/>
      <c r="R31" s="445"/>
      <c r="S31" s="143"/>
      <c r="T31" s="143"/>
      <c r="U31" s="143"/>
      <c r="V31" s="143"/>
      <c r="W31" s="143"/>
      <c r="X31" s="143"/>
    </row>
    <row r="32" spans="1:24" x14ac:dyDescent="0.15">
      <c r="A32" s="147"/>
      <c r="B32" s="148" t="s">
        <v>306</v>
      </c>
      <c r="C32" s="149"/>
      <c r="D32" s="446">
        <v>309.96192400000001</v>
      </c>
      <c r="E32" s="447"/>
      <c r="F32" s="448"/>
      <c r="G32" s="446" t="s">
        <v>290</v>
      </c>
      <c r="H32" s="447"/>
      <c r="I32" s="448"/>
      <c r="J32" s="446">
        <v>10.298000000000002</v>
      </c>
      <c r="K32" s="447"/>
      <c r="L32" s="448"/>
      <c r="M32" s="449" t="s">
        <v>290</v>
      </c>
      <c r="N32" s="450"/>
      <c r="O32" s="450"/>
      <c r="P32" s="449">
        <v>299.66392400000001</v>
      </c>
      <c r="Q32" s="450"/>
      <c r="R32" s="451"/>
      <c r="S32" s="143"/>
      <c r="T32" s="143"/>
      <c r="U32" s="143"/>
      <c r="V32" s="143"/>
      <c r="W32" s="143"/>
      <c r="X32" s="143"/>
    </row>
    <row r="33" spans="1:24" x14ac:dyDescent="0.15">
      <c r="A33" s="147"/>
      <c r="B33" s="148" t="s">
        <v>307</v>
      </c>
      <c r="C33" s="149"/>
      <c r="D33" s="446">
        <v>3220.3878909999999</v>
      </c>
      <c r="E33" s="447"/>
      <c r="F33" s="448"/>
      <c r="G33" s="446">
        <v>0.158473</v>
      </c>
      <c r="H33" s="447"/>
      <c r="I33" s="448"/>
      <c r="J33" s="446">
        <v>0.4520049999996445</v>
      </c>
      <c r="K33" s="447"/>
      <c r="L33" s="448"/>
      <c r="M33" s="449">
        <v>0.33199699999999999</v>
      </c>
      <c r="N33" s="450"/>
      <c r="O33" s="450"/>
      <c r="P33" s="449">
        <v>3220.0943590000002</v>
      </c>
      <c r="Q33" s="450"/>
      <c r="R33" s="451"/>
      <c r="S33" s="143"/>
      <c r="T33" s="143"/>
      <c r="U33" s="143"/>
      <c r="V33" s="143"/>
      <c r="W33" s="143"/>
      <c r="X33" s="143"/>
    </row>
    <row r="34" spans="1:24" x14ac:dyDescent="0.15">
      <c r="A34" s="147" t="s">
        <v>294</v>
      </c>
      <c r="B34" s="148"/>
      <c r="C34" s="149"/>
      <c r="D34" s="446">
        <v>25.522628000000001</v>
      </c>
      <c r="E34" s="447"/>
      <c r="F34" s="448"/>
      <c r="G34" s="446" t="s">
        <v>290</v>
      </c>
      <c r="H34" s="447"/>
      <c r="I34" s="448"/>
      <c r="J34" s="446" t="s">
        <v>290</v>
      </c>
      <c r="K34" s="447"/>
      <c r="L34" s="448"/>
      <c r="M34" s="446" t="s">
        <v>290</v>
      </c>
      <c r="N34" s="447"/>
      <c r="O34" s="448"/>
      <c r="P34" s="446">
        <v>25.522628000000001</v>
      </c>
      <c r="Q34" s="447"/>
      <c r="R34" s="453"/>
      <c r="S34" s="143"/>
      <c r="T34" s="143"/>
      <c r="U34" s="143"/>
      <c r="V34" s="143"/>
      <c r="W34" s="143"/>
      <c r="X34" s="143"/>
    </row>
    <row r="35" spans="1:24" x14ac:dyDescent="0.15">
      <c r="A35" s="147"/>
      <c r="B35" s="148" t="s">
        <v>306</v>
      </c>
      <c r="C35" s="149"/>
      <c r="D35" s="446">
        <v>25.522628000000001</v>
      </c>
      <c r="E35" s="447"/>
      <c r="F35" s="448"/>
      <c r="G35" s="446" t="s">
        <v>290</v>
      </c>
      <c r="H35" s="447"/>
      <c r="I35" s="448"/>
      <c r="J35" s="446" t="s">
        <v>290</v>
      </c>
      <c r="K35" s="447"/>
      <c r="L35" s="448"/>
      <c r="M35" s="449" t="s">
        <v>290</v>
      </c>
      <c r="N35" s="450"/>
      <c r="O35" s="450"/>
      <c r="P35" s="449">
        <v>25.522628000000001</v>
      </c>
      <c r="Q35" s="450"/>
      <c r="R35" s="451"/>
      <c r="S35" s="143"/>
      <c r="T35" s="143"/>
      <c r="U35" s="143"/>
      <c r="V35" s="143"/>
      <c r="W35" s="143"/>
      <c r="X35" s="143"/>
    </row>
    <row r="36" spans="1:24" x14ac:dyDescent="0.15">
      <c r="A36" s="147"/>
      <c r="B36" s="148" t="s">
        <v>307</v>
      </c>
      <c r="C36" s="149"/>
      <c r="D36" s="446" t="s">
        <v>290</v>
      </c>
      <c r="E36" s="447"/>
      <c r="F36" s="448"/>
      <c r="G36" s="446" t="s">
        <v>290</v>
      </c>
      <c r="H36" s="447"/>
      <c r="I36" s="448"/>
      <c r="J36" s="446" t="s">
        <v>290</v>
      </c>
      <c r="K36" s="447"/>
      <c r="L36" s="448"/>
      <c r="M36" s="449" t="s">
        <v>290</v>
      </c>
      <c r="N36" s="450"/>
      <c r="O36" s="450"/>
      <c r="P36" s="449" t="s">
        <v>290</v>
      </c>
      <c r="Q36" s="450"/>
      <c r="R36" s="451"/>
      <c r="S36" s="143"/>
      <c r="T36" s="143"/>
      <c r="U36" s="143"/>
      <c r="V36" s="143"/>
      <c r="W36" s="143"/>
      <c r="X36" s="143"/>
    </row>
    <row r="37" spans="1:24" ht="14.25" thickBot="1" x14ac:dyDescent="0.2">
      <c r="A37" s="456" t="s">
        <v>300</v>
      </c>
      <c r="B37" s="457"/>
      <c r="C37" s="458"/>
      <c r="D37" s="459">
        <v>3555.8724430000002</v>
      </c>
      <c r="E37" s="460"/>
      <c r="F37" s="461"/>
      <c r="G37" s="459">
        <v>0.158473</v>
      </c>
      <c r="H37" s="460"/>
      <c r="I37" s="461"/>
      <c r="J37" s="459">
        <v>10.750004999999646</v>
      </c>
      <c r="K37" s="460"/>
      <c r="L37" s="461"/>
      <c r="M37" s="459">
        <v>0.33199699999999999</v>
      </c>
      <c r="N37" s="460"/>
      <c r="O37" s="461"/>
      <c r="P37" s="459">
        <v>3545.2809110000003</v>
      </c>
      <c r="Q37" s="460"/>
      <c r="R37" s="462"/>
      <c r="S37" s="143"/>
      <c r="T37" s="143"/>
      <c r="U37" s="143"/>
      <c r="V37" s="143"/>
      <c r="W37" s="143"/>
      <c r="X37" s="143"/>
    </row>
  </sheetData>
  <mergeCells count="193">
    <mergeCell ref="P37:R37"/>
    <mergeCell ref="D36:F36"/>
    <mergeCell ref="G36:I36"/>
    <mergeCell ref="J36:L36"/>
    <mergeCell ref="M36:O36"/>
    <mergeCell ref="P36:R36"/>
    <mergeCell ref="A37:C37"/>
    <mergeCell ref="D37:F37"/>
    <mergeCell ref="G37:I37"/>
    <mergeCell ref="J37:L37"/>
    <mergeCell ref="M37:O37"/>
    <mergeCell ref="D34:F34"/>
    <mergeCell ref="G34:I34"/>
    <mergeCell ref="J34:L34"/>
    <mergeCell ref="M34:O34"/>
    <mergeCell ref="P34:R34"/>
    <mergeCell ref="D35:F35"/>
    <mergeCell ref="G35:I35"/>
    <mergeCell ref="J35:L35"/>
    <mergeCell ref="M35:O35"/>
    <mergeCell ref="P35:R35"/>
    <mergeCell ref="D32:F32"/>
    <mergeCell ref="G32:I32"/>
    <mergeCell ref="J32:L32"/>
    <mergeCell ref="M32:O32"/>
    <mergeCell ref="P32:R32"/>
    <mergeCell ref="D33:F33"/>
    <mergeCell ref="G33:I33"/>
    <mergeCell ref="J33:L33"/>
    <mergeCell ref="M33:O33"/>
    <mergeCell ref="P33:R33"/>
    <mergeCell ref="M30:O30"/>
    <mergeCell ref="P30:R30"/>
    <mergeCell ref="D31:F31"/>
    <mergeCell ref="G31:I31"/>
    <mergeCell ref="J31:L31"/>
    <mergeCell ref="M31:O31"/>
    <mergeCell ref="P31:R31"/>
    <mergeCell ref="O28:R28"/>
    <mergeCell ref="A29:C30"/>
    <mergeCell ref="D29:F29"/>
    <mergeCell ref="G29:I29"/>
    <mergeCell ref="J29:L29"/>
    <mergeCell ref="M29:O29"/>
    <mergeCell ref="P29:R29"/>
    <mergeCell ref="D30:F30"/>
    <mergeCell ref="G30:I30"/>
    <mergeCell ref="J30:L30"/>
    <mergeCell ref="V22:X22"/>
    <mergeCell ref="A23:C23"/>
    <mergeCell ref="D23:F23"/>
    <mergeCell ref="G23:I23"/>
    <mergeCell ref="J23:L23"/>
    <mergeCell ref="M23:O23"/>
    <mergeCell ref="P23:R23"/>
    <mergeCell ref="S23:U23"/>
    <mergeCell ref="V23:X23"/>
    <mergeCell ref="D22:F22"/>
    <mergeCell ref="G22:I22"/>
    <mergeCell ref="J22:L22"/>
    <mergeCell ref="M22:O22"/>
    <mergeCell ref="P22:R22"/>
    <mergeCell ref="S22:U22"/>
    <mergeCell ref="V20:X20"/>
    <mergeCell ref="D21:F21"/>
    <mergeCell ref="G21:I21"/>
    <mergeCell ref="J21:L21"/>
    <mergeCell ref="M21:O21"/>
    <mergeCell ref="P21:R21"/>
    <mergeCell ref="S21:U21"/>
    <mergeCell ref="V21:X21"/>
    <mergeCell ref="D20:F20"/>
    <mergeCell ref="G20:I20"/>
    <mergeCell ref="J20:L20"/>
    <mergeCell ref="M20:O20"/>
    <mergeCell ref="P20:R20"/>
    <mergeCell ref="S20:U20"/>
    <mergeCell ref="V18:X18"/>
    <mergeCell ref="D19:F19"/>
    <mergeCell ref="G19:I19"/>
    <mergeCell ref="J19:L19"/>
    <mergeCell ref="M19:O19"/>
    <mergeCell ref="P19:R19"/>
    <mergeCell ref="S19:U19"/>
    <mergeCell ref="V19:X19"/>
    <mergeCell ref="D18:F18"/>
    <mergeCell ref="G18:I18"/>
    <mergeCell ref="J18:L18"/>
    <mergeCell ref="M18:O18"/>
    <mergeCell ref="P18:R18"/>
    <mergeCell ref="S18:U18"/>
    <mergeCell ref="V16:X16"/>
    <mergeCell ref="D17:F17"/>
    <mergeCell ref="G17:I17"/>
    <mergeCell ref="J17:L17"/>
    <mergeCell ref="M17:O17"/>
    <mergeCell ref="P17:R17"/>
    <mergeCell ref="S17:U17"/>
    <mergeCell ref="V17:X17"/>
    <mergeCell ref="D16:F16"/>
    <mergeCell ref="G16:I16"/>
    <mergeCell ref="J16:L16"/>
    <mergeCell ref="M16:O16"/>
    <mergeCell ref="P16:R16"/>
    <mergeCell ref="S16:U16"/>
    <mergeCell ref="V14:X14"/>
    <mergeCell ref="D15:F15"/>
    <mergeCell ref="G15:I15"/>
    <mergeCell ref="J15:L15"/>
    <mergeCell ref="M15:O15"/>
    <mergeCell ref="P15:R15"/>
    <mergeCell ref="S15:U15"/>
    <mergeCell ref="V15:X15"/>
    <mergeCell ref="D14:F14"/>
    <mergeCell ref="G14:I14"/>
    <mergeCell ref="J14:L14"/>
    <mergeCell ref="M14:O14"/>
    <mergeCell ref="P14:R14"/>
    <mergeCell ref="S14:U14"/>
    <mergeCell ref="V12:X12"/>
    <mergeCell ref="D13:F13"/>
    <mergeCell ref="G13:I13"/>
    <mergeCell ref="J13:L13"/>
    <mergeCell ref="M13:O13"/>
    <mergeCell ref="P13:R13"/>
    <mergeCell ref="S13:U13"/>
    <mergeCell ref="V13:X13"/>
    <mergeCell ref="D12:F12"/>
    <mergeCell ref="G12:I12"/>
    <mergeCell ref="J12:L12"/>
    <mergeCell ref="M12:O12"/>
    <mergeCell ref="P12:R12"/>
    <mergeCell ref="S12:U12"/>
    <mergeCell ref="V10:X10"/>
    <mergeCell ref="D11:F11"/>
    <mergeCell ref="G11:I11"/>
    <mergeCell ref="J11:L11"/>
    <mergeCell ref="M11:O11"/>
    <mergeCell ref="P11:R11"/>
    <mergeCell ref="S11:U11"/>
    <mergeCell ref="V11:X11"/>
    <mergeCell ref="D10:F10"/>
    <mergeCell ref="G10:I10"/>
    <mergeCell ref="J10:L10"/>
    <mergeCell ref="M10:O10"/>
    <mergeCell ref="P10:R10"/>
    <mergeCell ref="S10:U10"/>
    <mergeCell ref="V8:X8"/>
    <mergeCell ref="D9:F9"/>
    <mergeCell ref="G9:I9"/>
    <mergeCell ref="J9:L9"/>
    <mergeCell ref="M9:O9"/>
    <mergeCell ref="P9:R9"/>
    <mergeCell ref="S9:U9"/>
    <mergeCell ref="V9:X9"/>
    <mergeCell ref="D8:F8"/>
    <mergeCell ref="G8:I8"/>
    <mergeCell ref="J8:L8"/>
    <mergeCell ref="M8:O8"/>
    <mergeCell ref="P8:R8"/>
    <mergeCell ref="S8:U8"/>
    <mergeCell ref="V6:X6"/>
    <mergeCell ref="D7:F7"/>
    <mergeCell ref="G7:I7"/>
    <mergeCell ref="J7:L7"/>
    <mergeCell ref="M7:O7"/>
    <mergeCell ref="P7:R7"/>
    <mergeCell ref="S7:U7"/>
    <mergeCell ref="V7:X7"/>
    <mergeCell ref="D6:F6"/>
    <mergeCell ref="G6:I6"/>
    <mergeCell ref="J6:L6"/>
    <mergeCell ref="M6:O6"/>
    <mergeCell ref="P6:R6"/>
    <mergeCell ref="S6:U6"/>
    <mergeCell ref="V4:X4"/>
    <mergeCell ref="D5:F5"/>
    <mergeCell ref="G5:I5"/>
    <mergeCell ref="J5:L5"/>
    <mergeCell ref="M5:O5"/>
    <mergeCell ref="P5:R5"/>
    <mergeCell ref="S5:U5"/>
    <mergeCell ref="V5:X5"/>
    <mergeCell ref="A1:F1"/>
    <mergeCell ref="G1:X1"/>
    <mergeCell ref="U3:X3"/>
    <mergeCell ref="A4:C5"/>
    <mergeCell ref="D4:F4"/>
    <mergeCell ref="G4:I4"/>
    <mergeCell ref="J4:L4"/>
    <mergeCell ref="M4:O4"/>
    <mergeCell ref="P4:R4"/>
    <mergeCell ref="S4:U4"/>
  </mergeCells>
  <phoneticPr fontId="50"/>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Normal="100" zoomScaleSheetLayoutView="100" workbookViewId="0"/>
  </sheetViews>
  <sheetFormatPr defaultRowHeight="20.100000000000001" customHeight="1" x14ac:dyDescent="0.15"/>
  <cols>
    <col min="1" max="25" width="3.625" style="152" customWidth="1"/>
    <col min="26" max="36" width="9" style="152" customWidth="1"/>
    <col min="37" max="256" width="9" style="152"/>
    <col min="257" max="281" width="3.625" style="152" customWidth="1"/>
    <col min="282" max="292" width="9" style="152" customWidth="1"/>
    <col min="293" max="512" width="9" style="152"/>
    <col min="513" max="537" width="3.625" style="152" customWidth="1"/>
    <col min="538" max="548" width="9" style="152" customWidth="1"/>
    <col min="549" max="768" width="9" style="152"/>
    <col min="769" max="793" width="3.625" style="152" customWidth="1"/>
    <col min="794" max="804" width="9" style="152" customWidth="1"/>
    <col min="805" max="1024" width="9" style="152"/>
    <col min="1025" max="1049" width="3.625" style="152" customWidth="1"/>
    <col min="1050" max="1060" width="9" style="152" customWidth="1"/>
    <col min="1061" max="1280" width="9" style="152"/>
    <col min="1281" max="1305" width="3.625" style="152" customWidth="1"/>
    <col min="1306" max="1316" width="9" style="152" customWidth="1"/>
    <col min="1317" max="1536" width="9" style="152"/>
    <col min="1537" max="1561" width="3.625" style="152" customWidth="1"/>
    <col min="1562" max="1572" width="9" style="152" customWidth="1"/>
    <col min="1573" max="1792" width="9" style="152"/>
    <col min="1793" max="1817" width="3.625" style="152" customWidth="1"/>
    <col min="1818" max="1828" width="9" style="152" customWidth="1"/>
    <col min="1829" max="2048" width="9" style="152"/>
    <col min="2049" max="2073" width="3.625" style="152" customWidth="1"/>
    <col min="2074" max="2084" width="9" style="152" customWidth="1"/>
    <col min="2085" max="2304" width="9" style="152"/>
    <col min="2305" max="2329" width="3.625" style="152" customWidth="1"/>
    <col min="2330" max="2340" width="9" style="152" customWidth="1"/>
    <col min="2341" max="2560" width="9" style="152"/>
    <col min="2561" max="2585" width="3.625" style="152" customWidth="1"/>
    <col min="2586" max="2596" width="9" style="152" customWidth="1"/>
    <col min="2597" max="2816" width="9" style="152"/>
    <col min="2817" max="2841" width="3.625" style="152" customWidth="1"/>
    <col min="2842" max="2852" width="9" style="152" customWidth="1"/>
    <col min="2853" max="3072" width="9" style="152"/>
    <col min="3073" max="3097" width="3.625" style="152" customWidth="1"/>
    <col min="3098" max="3108" width="9" style="152" customWidth="1"/>
    <col min="3109" max="3328" width="9" style="152"/>
    <col min="3329" max="3353" width="3.625" style="152" customWidth="1"/>
    <col min="3354" max="3364" width="9" style="152" customWidth="1"/>
    <col min="3365" max="3584" width="9" style="152"/>
    <col min="3585" max="3609" width="3.625" style="152" customWidth="1"/>
    <col min="3610" max="3620" width="9" style="152" customWidth="1"/>
    <col min="3621" max="3840" width="9" style="152"/>
    <col min="3841" max="3865" width="3.625" style="152" customWidth="1"/>
    <col min="3866" max="3876" width="9" style="152" customWidth="1"/>
    <col min="3877" max="4096" width="9" style="152"/>
    <col min="4097" max="4121" width="3.625" style="152" customWidth="1"/>
    <col min="4122" max="4132" width="9" style="152" customWidth="1"/>
    <col min="4133" max="4352" width="9" style="152"/>
    <col min="4353" max="4377" width="3.625" style="152" customWidth="1"/>
    <col min="4378" max="4388" width="9" style="152" customWidth="1"/>
    <col min="4389" max="4608" width="9" style="152"/>
    <col min="4609" max="4633" width="3.625" style="152" customWidth="1"/>
    <col min="4634" max="4644" width="9" style="152" customWidth="1"/>
    <col min="4645" max="4864" width="9" style="152"/>
    <col min="4865" max="4889" width="3.625" style="152" customWidth="1"/>
    <col min="4890" max="4900" width="9" style="152" customWidth="1"/>
    <col min="4901" max="5120" width="9" style="152"/>
    <col min="5121" max="5145" width="3.625" style="152" customWidth="1"/>
    <col min="5146" max="5156" width="9" style="152" customWidth="1"/>
    <col min="5157" max="5376" width="9" style="152"/>
    <col min="5377" max="5401" width="3.625" style="152" customWidth="1"/>
    <col min="5402" max="5412" width="9" style="152" customWidth="1"/>
    <col min="5413" max="5632" width="9" style="152"/>
    <col min="5633" max="5657" width="3.625" style="152" customWidth="1"/>
    <col min="5658" max="5668" width="9" style="152" customWidth="1"/>
    <col min="5669" max="5888" width="9" style="152"/>
    <col min="5889" max="5913" width="3.625" style="152" customWidth="1"/>
    <col min="5914" max="5924" width="9" style="152" customWidth="1"/>
    <col min="5925" max="6144" width="9" style="152"/>
    <col min="6145" max="6169" width="3.625" style="152" customWidth="1"/>
    <col min="6170" max="6180" width="9" style="152" customWidth="1"/>
    <col min="6181" max="6400" width="9" style="152"/>
    <col min="6401" max="6425" width="3.625" style="152" customWidth="1"/>
    <col min="6426" max="6436" width="9" style="152" customWidth="1"/>
    <col min="6437" max="6656" width="9" style="152"/>
    <col min="6657" max="6681" width="3.625" style="152" customWidth="1"/>
    <col min="6682" max="6692" width="9" style="152" customWidth="1"/>
    <col min="6693" max="6912" width="9" style="152"/>
    <col min="6913" max="6937" width="3.625" style="152" customWidth="1"/>
    <col min="6938" max="6948" width="9" style="152" customWidth="1"/>
    <col min="6949" max="7168" width="9" style="152"/>
    <col min="7169" max="7193" width="3.625" style="152" customWidth="1"/>
    <col min="7194" max="7204" width="9" style="152" customWidth="1"/>
    <col min="7205" max="7424" width="9" style="152"/>
    <col min="7425" max="7449" width="3.625" style="152" customWidth="1"/>
    <col min="7450" max="7460" width="9" style="152" customWidth="1"/>
    <col min="7461" max="7680" width="9" style="152"/>
    <col min="7681" max="7705" width="3.625" style="152" customWidth="1"/>
    <col min="7706" max="7716" width="9" style="152" customWidth="1"/>
    <col min="7717" max="7936" width="9" style="152"/>
    <col min="7937" max="7961" width="3.625" style="152" customWidth="1"/>
    <col min="7962" max="7972" width="9" style="152" customWidth="1"/>
    <col min="7973" max="8192" width="9" style="152"/>
    <col min="8193" max="8217" width="3.625" style="152" customWidth="1"/>
    <col min="8218" max="8228" width="9" style="152" customWidth="1"/>
    <col min="8229" max="8448" width="9" style="152"/>
    <col min="8449" max="8473" width="3.625" style="152" customWidth="1"/>
    <col min="8474" max="8484" width="9" style="152" customWidth="1"/>
    <col min="8485" max="8704" width="9" style="152"/>
    <col min="8705" max="8729" width="3.625" style="152" customWidth="1"/>
    <col min="8730" max="8740" width="9" style="152" customWidth="1"/>
    <col min="8741" max="8960" width="9" style="152"/>
    <col min="8961" max="8985" width="3.625" style="152" customWidth="1"/>
    <col min="8986" max="8996" width="9" style="152" customWidth="1"/>
    <col min="8997" max="9216" width="9" style="152"/>
    <col min="9217" max="9241" width="3.625" style="152" customWidth="1"/>
    <col min="9242" max="9252" width="9" style="152" customWidth="1"/>
    <col min="9253" max="9472" width="9" style="152"/>
    <col min="9473" max="9497" width="3.625" style="152" customWidth="1"/>
    <col min="9498" max="9508" width="9" style="152" customWidth="1"/>
    <col min="9509" max="9728" width="9" style="152"/>
    <col min="9729" max="9753" width="3.625" style="152" customWidth="1"/>
    <col min="9754" max="9764" width="9" style="152" customWidth="1"/>
    <col min="9765" max="9984" width="9" style="152"/>
    <col min="9985" max="10009" width="3.625" style="152" customWidth="1"/>
    <col min="10010" max="10020" width="9" style="152" customWidth="1"/>
    <col min="10021" max="10240" width="9" style="152"/>
    <col min="10241" max="10265" width="3.625" style="152" customWidth="1"/>
    <col min="10266" max="10276" width="9" style="152" customWidth="1"/>
    <col min="10277" max="10496" width="9" style="152"/>
    <col min="10497" max="10521" width="3.625" style="152" customWidth="1"/>
    <col min="10522" max="10532" width="9" style="152" customWidth="1"/>
    <col min="10533" max="10752" width="9" style="152"/>
    <col min="10753" max="10777" width="3.625" style="152" customWidth="1"/>
    <col min="10778" max="10788" width="9" style="152" customWidth="1"/>
    <col min="10789" max="11008" width="9" style="152"/>
    <col min="11009" max="11033" width="3.625" style="152" customWidth="1"/>
    <col min="11034" max="11044" width="9" style="152" customWidth="1"/>
    <col min="11045" max="11264" width="9" style="152"/>
    <col min="11265" max="11289" width="3.625" style="152" customWidth="1"/>
    <col min="11290" max="11300" width="9" style="152" customWidth="1"/>
    <col min="11301" max="11520" width="9" style="152"/>
    <col min="11521" max="11545" width="3.625" style="152" customWidth="1"/>
    <col min="11546" max="11556" width="9" style="152" customWidth="1"/>
    <col min="11557" max="11776" width="9" style="152"/>
    <col min="11777" max="11801" width="3.625" style="152" customWidth="1"/>
    <col min="11802" max="11812" width="9" style="152" customWidth="1"/>
    <col min="11813" max="12032" width="9" style="152"/>
    <col min="12033" max="12057" width="3.625" style="152" customWidth="1"/>
    <col min="12058" max="12068" width="9" style="152" customWidth="1"/>
    <col min="12069" max="12288" width="9" style="152"/>
    <col min="12289" max="12313" width="3.625" style="152" customWidth="1"/>
    <col min="12314" max="12324" width="9" style="152" customWidth="1"/>
    <col min="12325" max="12544" width="9" style="152"/>
    <col min="12545" max="12569" width="3.625" style="152" customWidth="1"/>
    <col min="12570" max="12580" width="9" style="152" customWidth="1"/>
    <col min="12581" max="12800" width="9" style="152"/>
    <col min="12801" max="12825" width="3.625" style="152" customWidth="1"/>
    <col min="12826" max="12836" width="9" style="152" customWidth="1"/>
    <col min="12837" max="13056" width="9" style="152"/>
    <col min="13057" max="13081" width="3.625" style="152" customWidth="1"/>
    <col min="13082" max="13092" width="9" style="152" customWidth="1"/>
    <col min="13093" max="13312" width="9" style="152"/>
    <col min="13313" max="13337" width="3.625" style="152" customWidth="1"/>
    <col min="13338" max="13348" width="9" style="152" customWidth="1"/>
    <col min="13349" max="13568" width="9" style="152"/>
    <col min="13569" max="13593" width="3.625" style="152" customWidth="1"/>
    <col min="13594" max="13604" width="9" style="152" customWidth="1"/>
    <col min="13605" max="13824" width="9" style="152"/>
    <col min="13825" max="13849" width="3.625" style="152" customWidth="1"/>
    <col min="13850" max="13860" width="9" style="152" customWidth="1"/>
    <col min="13861" max="14080" width="9" style="152"/>
    <col min="14081" max="14105" width="3.625" style="152" customWidth="1"/>
    <col min="14106" max="14116" width="9" style="152" customWidth="1"/>
    <col min="14117" max="14336" width="9" style="152"/>
    <col min="14337" max="14361" width="3.625" style="152" customWidth="1"/>
    <col min="14362" max="14372" width="9" style="152" customWidth="1"/>
    <col min="14373" max="14592" width="9" style="152"/>
    <col min="14593" max="14617" width="3.625" style="152" customWidth="1"/>
    <col min="14618" max="14628" width="9" style="152" customWidth="1"/>
    <col min="14629" max="14848" width="9" style="152"/>
    <col min="14849" max="14873" width="3.625" style="152" customWidth="1"/>
    <col min="14874" max="14884" width="9" style="152" customWidth="1"/>
    <col min="14885" max="15104" width="9" style="152"/>
    <col min="15105" max="15129" width="3.625" style="152" customWidth="1"/>
    <col min="15130" max="15140" width="9" style="152" customWidth="1"/>
    <col min="15141" max="15360" width="9" style="152"/>
    <col min="15361" max="15385" width="3.625" style="152" customWidth="1"/>
    <col min="15386" max="15396" width="9" style="152" customWidth="1"/>
    <col min="15397" max="15616" width="9" style="152"/>
    <col min="15617" max="15641" width="3.625" style="152" customWidth="1"/>
    <col min="15642" max="15652" width="9" style="152" customWidth="1"/>
    <col min="15653" max="15872" width="9" style="152"/>
    <col min="15873" max="15897" width="3.625" style="152" customWidth="1"/>
    <col min="15898" max="15908" width="9" style="152" customWidth="1"/>
    <col min="15909" max="16128" width="9" style="152"/>
    <col min="16129" max="16153" width="3.625" style="152" customWidth="1"/>
    <col min="16154" max="16164" width="9" style="152" customWidth="1"/>
    <col min="16165" max="16384" width="9" style="152"/>
  </cols>
  <sheetData>
    <row r="1" spans="1:25" ht="20.100000000000001" customHeight="1" x14ac:dyDescent="0.15">
      <c r="A1" s="150" t="s">
        <v>308</v>
      </c>
      <c r="B1" s="151"/>
      <c r="C1" s="151"/>
      <c r="D1" s="151"/>
      <c r="E1" s="151"/>
      <c r="F1" s="151"/>
      <c r="G1" s="151"/>
      <c r="H1" s="151"/>
      <c r="I1" s="151"/>
      <c r="J1" s="151"/>
      <c r="K1" s="151"/>
      <c r="L1" s="151"/>
      <c r="M1" s="151"/>
      <c r="N1" s="151"/>
      <c r="O1" s="151"/>
      <c r="P1" s="151"/>
      <c r="Q1" s="151"/>
      <c r="R1" s="151"/>
      <c r="S1" s="151"/>
      <c r="T1" s="151"/>
      <c r="U1" s="151"/>
      <c r="V1" s="151"/>
      <c r="W1" s="151"/>
      <c r="X1" s="151"/>
      <c r="Y1" s="151"/>
    </row>
    <row r="2" spans="1:25" ht="9.75" customHeight="1" x14ac:dyDescent="0.15">
      <c r="A2" s="150"/>
      <c r="B2" s="151"/>
      <c r="C2" s="151"/>
      <c r="D2" s="151"/>
      <c r="E2" s="151"/>
      <c r="F2" s="151"/>
      <c r="G2" s="151"/>
      <c r="H2" s="151"/>
      <c r="I2" s="151"/>
      <c r="J2" s="151"/>
      <c r="K2" s="151"/>
      <c r="L2" s="151"/>
      <c r="M2" s="151"/>
      <c r="N2" s="151"/>
      <c r="O2" s="151"/>
      <c r="P2" s="151"/>
      <c r="Q2" s="151"/>
      <c r="R2" s="151"/>
      <c r="S2" s="151"/>
      <c r="T2" s="151"/>
      <c r="U2" s="151"/>
      <c r="V2" s="151"/>
      <c r="W2" s="151"/>
      <c r="X2" s="151"/>
      <c r="Y2" s="151"/>
    </row>
    <row r="3" spans="1:25" ht="20.100000000000001" customHeight="1" thickBot="1" x14ac:dyDescent="0.2">
      <c r="A3" s="151" t="s">
        <v>309</v>
      </c>
      <c r="B3" s="151"/>
      <c r="C3" s="151"/>
      <c r="D3" s="151"/>
      <c r="E3" s="151"/>
      <c r="F3" s="151"/>
      <c r="G3" s="151"/>
      <c r="H3" s="151"/>
      <c r="I3" s="151"/>
      <c r="J3" s="151"/>
      <c r="K3" s="151"/>
      <c r="L3" s="151"/>
      <c r="M3" s="151"/>
      <c r="N3" s="151"/>
      <c r="O3" s="151"/>
      <c r="P3" s="151"/>
      <c r="Q3" s="151"/>
      <c r="R3" s="151"/>
      <c r="S3" s="151"/>
      <c r="T3" s="151"/>
      <c r="U3" s="470" t="s">
        <v>269</v>
      </c>
      <c r="V3" s="470"/>
      <c r="W3" s="470"/>
      <c r="X3" s="470"/>
      <c r="Y3" s="151"/>
    </row>
    <row r="4" spans="1:25" ht="18.95" customHeight="1" x14ac:dyDescent="0.15">
      <c r="A4" s="471" t="s">
        <v>270</v>
      </c>
      <c r="B4" s="472"/>
      <c r="C4" s="472"/>
      <c r="D4" s="472"/>
      <c r="E4" s="472"/>
      <c r="F4" s="472"/>
      <c r="G4" s="473"/>
      <c r="H4" s="474" t="s">
        <v>310</v>
      </c>
      <c r="I4" s="475"/>
      <c r="J4" s="476"/>
      <c r="K4" s="474" t="s">
        <v>272</v>
      </c>
      <c r="L4" s="475"/>
      <c r="M4" s="476"/>
      <c r="N4" s="474" t="s">
        <v>273</v>
      </c>
      <c r="O4" s="475"/>
      <c r="P4" s="476"/>
      <c r="Q4" s="474" t="s">
        <v>277</v>
      </c>
      <c r="R4" s="475"/>
      <c r="S4" s="476"/>
      <c r="T4" s="477" t="s">
        <v>235</v>
      </c>
      <c r="U4" s="478"/>
      <c r="V4" s="474" t="s">
        <v>311</v>
      </c>
      <c r="W4" s="475"/>
      <c r="X4" s="479"/>
      <c r="Y4" s="151"/>
    </row>
    <row r="5" spans="1:25" ht="18" customHeight="1" x14ac:dyDescent="0.15">
      <c r="A5" s="483" t="s">
        <v>312</v>
      </c>
      <c r="B5" s="484"/>
      <c r="C5" s="484"/>
      <c r="D5" s="484"/>
      <c r="E5" s="484"/>
      <c r="F5" s="484"/>
      <c r="G5" s="485"/>
      <c r="H5" s="480">
        <v>148890.41500000001</v>
      </c>
      <c r="I5" s="481"/>
      <c r="J5" s="486"/>
      <c r="K5" s="480">
        <v>80904.881999999998</v>
      </c>
      <c r="L5" s="481"/>
      <c r="M5" s="486"/>
      <c r="N5" s="480">
        <v>73600</v>
      </c>
      <c r="O5" s="481"/>
      <c r="P5" s="486"/>
      <c r="Q5" s="487">
        <v>156195.29800000001</v>
      </c>
      <c r="R5" s="488"/>
      <c r="S5" s="489"/>
      <c r="T5" s="490" t="s">
        <v>313</v>
      </c>
      <c r="U5" s="491"/>
      <c r="V5" s="480">
        <v>156195.29800000001</v>
      </c>
      <c r="W5" s="481"/>
      <c r="X5" s="482"/>
      <c r="Y5" s="151"/>
    </row>
    <row r="6" spans="1:25" ht="18" customHeight="1" x14ac:dyDescent="0.15">
      <c r="A6" s="483" t="s">
        <v>314</v>
      </c>
      <c r="B6" s="484"/>
      <c r="C6" s="484"/>
      <c r="D6" s="484"/>
      <c r="E6" s="484"/>
      <c r="F6" s="484"/>
      <c r="G6" s="485"/>
      <c r="H6" s="480">
        <v>519737.51500000001</v>
      </c>
      <c r="I6" s="481"/>
      <c r="J6" s="486"/>
      <c r="K6" s="480">
        <v>237560.84099999999</v>
      </c>
      <c r="L6" s="481"/>
      <c r="M6" s="486"/>
      <c r="N6" s="480">
        <v>143226.64300000001</v>
      </c>
      <c r="O6" s="481"/>
      <c r="P6" s="486"/>
      <c r="Q6" s="487">
        <v>614071.71299999999</v>
      </c>
      <c r="R6" s="488"/>
      <c r="S6" s="489"/>
      <c r="T6" s="490" t="s">
        <v>257</v>
      </c>
      <c r="U6" s="491"/>
      <c r="V6" s="480">
        <v>614071.71299999999</v>
      </c>
      <c r="W6" s="481"/>
      <c r="X6" s="482"/>
      <c r="Y6" s="151"/>
    </row>
    <row r="7" spans="1:25" ht="18" customHeight="1" x14ac:dyDescent="0.15">
      <c r="A7" s="499" t="s">
        <v>316</v>
      </c>
      <c r="B7" s="500"/>
      <c r="C7" s="500"/>
      <c r="D7" s="500"/>
      <c r="E7" s="500"/>
      <c r="F7" s="500"/>
      <c r="G7" s="501"/>
      <c r="H7" s="480">
        <v>156553.54199999999</v>
      </c>
      <c r="I7" s="481"/>
      <c r="J7" s="486"/>
      <c r="K7" s="480">
        <v>91253.796000000002</v>
      </c>
      <c r="L7" s="481"/>
      <c r="M7" s="486"/>
      <c r="N7" s="480">
        <v>106217.111</v>
      </c>
      <c r="O7" s="481"/>
      <c r="P7" s="486"/>
      <c r="Q7" s="480">
        <v>141590.22700000001</v>
      </c>
      <c r="R7" s="481"/>
      <c r="S7" s="486"/>
      <c r="T7" s="490" t="s">
        <v>257</v>
      </c>
      <c r="U7" s="491"/>
      <c r="V7" s="480">
        <v>141590.22700000001</v>
      </c>
      <c r="W7" s="481"/>
      <c r="X7" s="482"/>
      <c r="Y7" s="153"/>
    </row>
    <row r="8" spans="1:25" ht="18" customHeight="1" x14ac:dyDescent="0.15">
      <c r="A8" s="154"/>
      <c r="B8" s="492" t="s">
        <v>318</v>
      </c>
      <c r="C8" s="493"/>
      <c r="D8" s="493"/>
      <c r="E8" s="493"/>
      <c r="F8" s="493"/>
      <c r="G8" s="493"/>
      <c r="H8" s="494">
        <v>3010.8530000000001</v>
      </c>
      <c r="I8" s="495"/>
      <c r="J8" s="495"/>
      <c r="K8" s="494">
        <v>440.21100000000001</v>
      </c>
      <c r="L8" s="495"/>
      <c r="M8" s="495"/>
      <c r="N8" s="494">
        <v>608.40899999999999</v>
      </c>
      <c r="O8" s="495"/>
      <c r="P8" s="495"/>
      <c r="Q8" s="494">
        <v>2842.6550000000002</v>
      </c>
      <c r="R8" s="495"/>
      <c r="S8" s="495"/>
      <c r="T8" s="496" t="s">
        <v>257</v>
      </c>
      <c r="U8" s="497"/>
      <c r="V8" s="494">
        <v>2842.6550000000002</v>
      </c>
      <c r="W8" s="495"/>
      <c r="X8" s="498"/>
      <c r="Y8" s="151"/>
    </row>
    <row r="9" spans="1:25" ht="18" customHeight="1" x14ac:dyDescent="0.15">
      <c r="A9" s="154"/>
      <c r="B9" s="505" t="s">
        <v>319</v>
      </c>
      <c r="C9" s="506"/>
      <c r="D9" s="506"/>
      <c r="E9" s="506"/>
      <c r="F9" s="506"/>
      <c r="G9" s="506"/>
      <c r="H9" s="502">
        <v>10</v>
      </c>
      <c r="I9" s="503"/>
      <c r="J9" s="503"/>
      <c r="K9" s="502">
        <v>0</v>
      </c>
      <c r="L9" s="503"/>
      <c r="M9" s="503"/>
      <c r="N9" s="502">
        <v>0</v>
      </c>
      <c r="O9" s="503"/>
      <c r="P9" s="503"/>
      <c r="Q9" s="502">
        <v>10</v>
      </c>
      <c r="R9" s="503"/>
      <c r="S9" s="503"/>
      <c r="T9" s="507" t="s">
        <v>257</v>
      </c>
      <c r="U9" s="508"/>
      <c r="V9" s="502">
        <v>10</v>
      </c>
      <c r="W9" s="503"/>
      <c r="X9" s="504"/>
      <c r="Y9" s="151"/>
    </row>
    <row r="10" spans="1:25" ht="18" customHeight="1" x14ac:dyDescent="0.15">
      <c r="A10" s="154"/>
      <c r="B10" s="505" t="s">
        <v>320</v>
      </c>
      <c r="C10" s="506"/>
      <c r="D10" s="506"/>
      <c r="E10" s="506"/>
      <c r="F10" s="506"/>
      <c r="G10" s="506"/>
      <c r="H10" s="502">
        <v>6300.0940000000001</v>
      </c>
      <c r="I10" s="503"/>
      <c r="J10" s="503"/>
      <c r="K10" s="502">
        <v>966.84299999999996</v>
      </c>
      <c r="L10" s="503"/>
      <c r="M10" s="503"/>
      <c r="N10" s="502">
        <v>178.05799999999999</v>
      </c>
      <c r="O10" s="503"/>
      <c r="P10" s="503"/>
      <c r="Q10" s="502">
        <v>7088.88</v>
      </c>
      <c r="R10" s="503"/>
      <c r="S10" s="503"/>
      <c r="T10" s="507" t="s">
        <v>257</v>
      </c>
      <c r="U10" s="508"/>
      <c r="V10" s="502">
        <v>7088.88</v>
      </c>
      <c r="W10" s="503"/>
      <c r="X10" s="504"/>
      <c r="Y10" s="151"/>
    </row>
    <row r="11" spans="1:25" ht="18" customHeight="1" x14ac:dyDescent="0.15">
      <c r="A11" s="154"/>
      <c r="B11" s="509" t="s">
        <v>321</v>
      </c>
      <c r="C11" s="510"/>
      <c r="D11" s="510"/>
      <c r="E11" s="510"/>
      <c r="F11" s="510"/>
      <c r="G11" s="510"/>
      <c r="H11" s="502">
        <v>137</v>
      </c>
      <c r="I11" s="503"/>
      <c r="J11" s="503"/>
      <c r="K11" s="502">
        <v>0</v>
      </c>
      <c r="L11" s="503"/>
      <c r="M11" s="503"/>
      <c r="N11" s="502">
        <v>0</v>
      </c>
      <c r="O11" s="503"/>
      <c r="P11" s="503"/>
      <c r="Q11" s="502">
        <v>137</v>
      </c>
      <c r="R11" s="503"/>
      <c r="S11" s="503"/>
      <c r="T11" s="507" t="s">
        <v>257</v>
      </c>
      <c r="U11" s="508"/>
      <c r="V11" s="502">
        <v>137</v>
      </c>
      <c r="W11" s="503"/>
      <c r="X11" s="504"/>
      <c r="Y11" s="151"/>
    </row>
    <row r="12" spans="1:25" ht="18" customHeight="1" x14ac:dyDescent="0.15">
      <c r="A12" s="154"/>
      <c r="B12" s="505" t="s">
        <v>322</v>
      </c>
      <c r="C12" s="506"/>
      <c r="D12" s="506"/>
      <c r="E12" s="506"/>
      <c r="F12" s="506"/>
      <c r="G12" s="506"/>
      <c r="H12" s="502">
        <v>3758.5990000000002</v>
      </c>
      <c r="I12" s="503"/>
      <c r="J12" s="503"/>
      <c r="K12" s="502">
        <v>27.170999999999999</v>
      </c>
      <c r="L12" s="503"/>
      <c r="M12" s="503"/>
      <c r="N12" s="502">
        <v>25.524999999999999</v>
      </c>
      <c r="O12" s="503"/>
      <c r="P12" s="503"/>
      <c r="Q12" s="502">
        <v>3760.2449999999999</v>
      </c>
      <c r="R12" s="503"/>
      <c r="S12" s="503"/>
      <c r="T12" s="507" t="s">
        <v>257</v>
      </c>
      <c r="U12" s="508"/>
      <c r="V12" s="502">
        <v>3760.2449999999999</v>
      </c>
      <c r="W12" s="503"/>
      <c r="X12" s="504"/>
      <c r="Y12" s="151"/>
    </row>
    <row r="13" spans="1:25" ht="18" customHeight="1" x14ac:dyDescent="0.15">
      <c r="A13" s="154"/>
      <c r="B13" s="505" t="s">
        <v>323</v>
      </c>
      <c r="C13" s="506"/>
      <c r="D13" s="506"/>
      <c r="E13" s="506"/>
      <c r="F13" s="506"/>
      <c r="G13" s="506"/>
      <c r="H13" s="502">
        <v>45</v>
      </c>
      <c r="I13" s="503"/>
      <c r="J13" s="503"/>
      <c r="K13" s="502">
        <v>7.0000000000000001E-3</v>
      </c>
      <c r="L13" s="503"/>
      <c r="M13" s="503"/>
      <c r="N13" s="502">
        <v>7.0000000000000001E-3</v>
      </c>
      <c r="O13" s="503"/>
      <c r="P13" s="503"/>
      <c r="Q13" s="502">
        <v>45</v>
      </c>
      <c r="R13" s="503"/>
      <c r="S13" s="503"/>
      <c r="T13" s="507" t="s">
        <v>257</v>
      </c>
      <c r="U13" s="508"/>
      <c r="V13" s="502">
        <v>45</v>
      </c>
      <c r="W13" s="503"/>
      <c r="X13" s="504"/>
      <c r="Y13" s="151"/>
    </row>
    <row r="14" spans="1:25" ht="18" customHeight="1" x14ac:dyDescent="0.15">
      <c r="A14" s="154"/>
      <c r="B14" s="505" t="s">
        <v>324</v>
      </c>
      <c r="C14" s="506"/>
      <c r="D14" s="506"/>
      <c r="E14" s="506"/>
      <c r="F14" s="506"/>
      <c r="G14" s="506"/>
      <c r="H14" s="502">
        <v>44143.021999999997</v>
      </c>
      <c r="I14" s="503"/>
      <c r="J14" s="503"/>
      <c r="K14" s="502">
        <v>13.930999999999999</v>
      </c>
      <c r="L14" s="503"/>
      <c r="M14" s="503"/>
      <c r="N14" s="502">
        <v>3302.9160000000002</v>
      </c>
      <c r="O14" s="503"/>
      <c r="P14" s="503"/>
      <c r="Q14" s="511">
        <v>40854.036999999997</v>
      </c>
      <c r="R14" s="512"/>
      <c r="S14" s="512"/>
      <c r="T14" s="507" t="s">
        <v>257</v>
      </c>
      <c r="U14" s="508"/>
      <c r="V14" s="502">
        <v>40854.036999999997</v>
      </c>
      <c r="W14" s="503"/>
      <c r="X14" s="504"/>
      <c r="Y14" s="151"/>
    </row>
    <row r="15" spans="1:25" ht="18" customHeight="1" x14ac:dyDescent="0.15">
      <c r="A15" s="154"/>
      <c r="B15" s="505" t="s">
        <v>326</v>
      </c>
      <c r="C15" s="506"/>
      <c r="D15" s="506"/>
      <c r="E15" s="506"/>
      <c r="F15" s="506"/>
      <c r="G15" s="506"/>
      <c r="H15" s="502">
        <v>639.11099999999999</v>
      </c>
      <c r="I15" s="503"/>
      <c r="J15" s="503"/>
      <c r="K15" s="502">
        <v>18.908000000000001</v>
      </c>
      <c r="L15" s="503"/>
      <c r="M15" s="503"/>
      <c r="N15" s="502">
        <v>27.448</v>
      </c>
      <c r="O15" s="503"/>
      <c r="P15" s="503"/>
      <c r="Q15" s="502">
        <v>630.57000000000005</v>
      </c>
      <c r="R15" s="503"/>
      <c r="S15" s="503"/>
      <c r="T15" s="507" t="s">
        <v>257</v>
      </c>
      <c r="U15" s="508"/>
      <c r="V15" s="502">
        <v>630.57000000000005</v>
      </c>
      <c r="W15" s="503"/>
      <c r="X15" s="504"/>
      <c r="Y15" s="151"/>
    </row>
    <row r="16" spans="1:25" ht="18" customHeight="1" x14ac:dyDescent="0.15">
      <c r="A16" s="154"/>
      <c r="B16" s="505" t="s">
        <v>327</v>
      </c>
      <c r="C16" s="506"/>
      <c r="D16" s="506"/>
      <c r="E16" s="506"/>
      <c r="F16" s="506"/>
      <c r="G16" s="506"/>
      <c r="H16" s="502">
        <v>34.378999999999998</v>
      </c>
      <c r="I16" s="503"/>
      <c r="J16" s="503"/>
      <c r="K16" s="502">
        <v>6.4249999999999998</v>
      </c>
      <c r="L16" s="503"/>
      <c r="M16" s="503"/>
      <c r="N16" s="502">
        <v>14.37</v>
      </c>
      <c r="O16" s="503"/>
      <c r="P16" s="503"/>
      <c r="Q16" s="502">
        <v>26.434000000000001</v>
      </c>
      <c r="R16" s="503"/>
      <c r="S16" s="503"/>
      <c r="T16" s="507" t="s">
        <v>257</v>
      </c>
      <c r="U16" s="508"/>
      <c r="V16" s="502">
        <v>26.434000000000001</v>
      </c>
      <c r="W16" s="503"/>
      <c r="X16" s="504"/>
      <c r="Y16" s="151"/>
    </row>
    <row r="17" spans="1:25" ht="18" customHeight="1" x14ac:dyDescent="0.15">
      <c r="A17" s="154"/>
      <c r="B17" s="505" t="s">
        <v>328</v>
      </c>
      <c r="C17" s="506"/>
      <c r="D17" s="506"/>
      <c r="E17" s="506"/>
      <c r="F17" s="506"/>
      <c r="G17" s="506"/>
      <c r="H17" s="502">
        <v>1819.143</v>
      </c>
      <c r="I17" s="503"/>
      <c r="J17" s="503"/>
      <c r="K17" s="502">
        <v>3.8620000000000001</v>
      </c>
      <c r="L17" s="503"/>
      <c r="M17" s="503"/>
      <c r="N17" s="502">
        <v>42.408999999999999</v>
      </c>
      <c r="O17" s="503"/>
      <c r="P17" s="503"/>
      <c r="Q17" s="502">
        <v>1780.596</v>
      </c>
      <c r="R17" s="503"/>
      <c r="S17" s="503"/>
      <c r="T17" s="507" t="s">
        <v>257</v>
      </c>
      <c r="U17" s="508"/>
      <c r="V17" s="502">
        <v>1780.596</v>
      </c>
      <c r="W17" s="503"/>
      <c r="X17" s="504"/>
      <c r="Y17" s="151"/>
    </row>
    <row r="18" spans="1:25" ht="18" customHeight="1" x14ac:dyDescent="0.15">
      <c r="A18" s="154"/>
      <c r="B18" s="505" t="s">
        <v>330</v>
      </c>
      <c r="C18" s="506"/>
      <c r="D18" s="506"/>
      <c r="E18" s="506"/>
      <c r="F18" s="506"/>
      <c r="G18" s="506"/>
      <c r="H18" s="502">
        <v>11.234</v>
      </c>
      <c r="I18" s="503"/>
      <c r="J18" s="503"/>
      <c r="K18" s="502">
        <v>3.1040000000000001</v>
      </c>
      <c r="L18" s="503"/>
      <c r="M18" s="503"/>
      <c r="N18" s="502">
        <v>2.5</v>
      </c>
      <c r="O18" s="503"/>
      <c r="P18" s="503"/>
      <c r="Q18" s="502">
        <v>11.837999999999999</v>
      </c>
      <c r="R18" s="503"/>
      <c r="S18" s="503"/>
      <c r="T18" s="507" t="s">
        <v>257</v>
      </c>
      <c r="U18" s="508"/>
      <c r="V18" s="502">
        <v>11.837999999999999</v>
      </c>
      <c r="W18" s="503"/>
      <c r="X18" s="504"/>
      <c r="Y18" s="151"/>
    </row>
    <row r="19" spans="1:25" ht="18" customHeight="1" x14ac:dyDescent="0.15">
      <c r="A19" s="154"/>
      <c r="B19" s="505" t="s">
        <v>331</v>
      </c>
      <c r="C19" s="506"/>
      <c r="D19" s="506"/>
      <c r="E19" s="506"/>
      <c r="F19" s="506"/>
      <c r="G19" s="506"/>
      <c r="H19" s="502">
        <v>20512.800999999999</v>
      </c>
      <c r="I19" s="503"/>
      <c r="J19" s="503"/>
      <c r="K19" s="502">
        <v>4547.8050000000003</v>
      </c>
      <c r="L19" s="503"/>
      <c r="M19" s="503"/>
      <c r="N19" s="502">
        <v>5899.57</v>
      </c>
      <c r="O19" s="503"/>
      <c r="P19" s="503"/>
      <c r="Q19" s="502">
        <v>19161.036</v>
      </c>
      <c r="R19" s="503"/>
      <c r="S19" s="503"/>
      <c r="T19" s="507" t="s">
        <v>257</v>
      </c>
      <c r="U19" s="508"/>
      <c r="V19" s="502">
        <v>19161.036</v>
      </c>
      <c r="W19" s="503"/>
      <c r="X19" s="504"/>
      <c r="Y19" s="151"/>
    </row>
    <row r="20" spans="1:25" ht="18" customHeight="1" x14ac:dyDescent="0.15">
      <c r="A20" s="154"/>
      <c r="B20" s="505" t="s">
        <v>332</v>
      </c>
      <c r="C20" s="506"/>
      <c r="D20" s="506"/>
      <c r="E20" s="506"/>
      <c r="F20" s="506"/>
      <c r="G20" s="506"/>
      <c r="H20" s="502">
        <v>54.674999999999997</v>
      </c>
      <c r="I20" s="503"/>
      <c r="J20" s="503"/>
      <c r="K20" s="502">
        <v>33.526000000000003</v>
      </c>
      <c r="L20" s="503"/>
      <c r="M20" s="503"/>
      <c r="N20" s="502">
        <v>72.043999999999997</v>
      </c>
      <c r="O20" s="503"/>
      <c r="P20" s="503"/>
      <c r="Q20" s="502">
        <v>16.158000000000001</v>
      </c>
      <c r="R20" s="503"/>
      <c r="S20" s="503"/>
      <c r="T20" s="507" t="s">
        <v>257</v>
      </c>
      <c r="U20" s="508"/>
      <c r="V20" s="502">
        <v>16.158000000000001</v>
      </c>
      <c r="W20" s="503"/>
      <c r="X20" s="504"/>
      <c r="Y20" s="151"/>
    </row>
    <row r="21" spans="1:25" ht="18" customHeight="1" x14ac:dyDescent="0.15">
      <c r="A21" s="154"/>
      <c r="B21" s="505" t="s">
        <v>333</v>
      </c>
      <c r="C21" s="506"/>
      <c r="D21" s="506"/>
      <c r="E21" s="506"/>
      <c r="F21" s="506"/>
      <c r="G21" s="506"/>
      <c r="H21" s="502">
        <v>8909.9809999999998</v>
      </c>
      <c r="I21" s="503"/>
      <c r="J21" s="503"/>
      <c r="K21" s="502">
        <v>2.7749999999999999</v>
      </c>
      <c r="L21" s="503"/>
      <c r="M21" s="503"/>
      <c r="N21" s="502">
        <v>0</v>
      </c>
      <c r="O21" s="503"/>
      <c r="P21" s="503"/>
      <c r="Q21" s="502">
        <v>8912.7559999999994</v>
      </c>
      <c r="R21" s="503"/>
      <c r="S21" s="503"/>
      <c r="T21" s="507" t="s">
        <v>257</v>
      </c>
      <c r="U21" s="508"/>
      <c r="V21" s="502">
        <v>8912.7559999999994</v>
      </c>
      <c r="W21" s="503"/>
      <c r="X21" s="504"/>
      <c r="Y21" s="151"/>
    </row>
    <row r="22" spans="1:25" ht="20.100000000000001" customHeight="1" x14ac:dyDescent="0.15">
      <c r="A22" s="154"/>
      <c r="B22" s="509" t="s">
        <v>334</v>
      </c>
      <c r="C22" s="510"/>
      <c r="D22" s="510"/>
      <c r="E22" s="510"/>
      <c r="F22" s="510"/>
      <c r="G22" s="510"/>
      <c r="H22" s="502">
        <v>3093.1309999999999</v>
      </c>
      <c r="I22" s="503"/>
      <c r="J22" s="503"/>
      <c r="K22" s="502">
        <v>0.96299999999999997</v>
      </c>
      <c r="L22" s="503"/>
      <c r="M22" s="503"/>
      <c r="N22" s="502">
        <v>0</v>
      </c>
      <c r="O22" s="503"/>
      <c r="P22" s="503"/>
      <c r="Q22" s="502">
        <v>3094.0940000000001</v>
      </c>
      <c r="R22" s="503"/>
      <c r="S22" s="503"/>
      <c r="T22" s="507" t="s">
        <v>257</v>
      </c>
      <c r="U22" s="508"/>
      <c r="V22" s="502">
        <v>3094.0940000000001</v>
      </c>
      <c r="W22" s="503"/>
      <c r="X22" s="504"/>
      <c r="Y22" s="151"/>
    </row>
    <row r="23" spans="1:25" ht="18" customHeight="1" x14ac:dyDescent="0.15">
      <c r="A23" s="154"/>
      <c r="B23" s="505" t="s">
        <v>336</v>
      </c>
      <c r="C23" s="506"/>
      <c r="D23" s="506"/>
      <c r="E23" s="506"/>
      <c r="F23" s="506"/>
      <c r="G23" s="506"/>
      <c r="H23" s="502">
        <v>24.902000000000001</v>
      </c>
      <c r="I23" s="503"/>
      <c r="J23" s="503"/>
      <c r="K23" s="502">
        <v>8.4079999999999995</v>
      </c>
      <c r="L23" s="503"/>
      <c r="M23" s="503"/>
      <c r="N23" s="502">
        <v>3.8260000000000001</v>
      </c>
      <c r="O23" s="503"/>
      <c r="P23" s="503"/>
      <c r="Q23" s="502">
        <v>29.484000000000002</v>
      </c>
      <c r="R23" s="503"/>
      <c r="S23" s="503"/>
      <c r="T23" s="507" t="s">
        <v>257</v>
      </c>
      <c r="U23" s="508"/>
      <c r="V23" s="502">
        <v>29.484000000000002</v>
      </c>
      <c r="W23" s="503"/>
      <c r="X23" s="504"/>
      <c r="Y23" s="151"/>
    </row>
    <row r="24" spans="1:25" ht="18" customHeight="1" x14ac:dyDescent="0.15">
      <c r="A24" s="154"/>
      <c r="B24" s="505" t="s">
        <v>337</v>
      </c>
      <c r="C24" s="506"/>
      <c r="D24" s="506"/>
      <c r="E24" s="506"/>
      <c r="F24" s="506"/>
      <c r="G24" s="506"/>
      <c r="H24" s="502">
        <v>351.548</v>
      </c>
      <c r="I24" s="503"/>
      <c r="J24" s="503"/>
      <c r="K24" s="502">
        <v>14.952999999999999</v>
      </c>
      <c r="L24" s="503"/>
      <c r="M24" s="503"/>
      <c r="N24" s="502">
        <v>62.69</v>
      </c>
      <c r="O24" s="503"/>
      <c r="P24" s="503"/>
      <c r="Q24" s="502">
        <v>303.81099999999998</v>
      </c>
      <c r="R24" s="503"/>
      <c r="S24" s="503"/>
      <c r="T24" s="507" t="s">
        <v>257</v>
      </c>
      <c r="U24" s="508"/>
      <c r="V24" s="502">
        <v>303.81099999999998</v>
      </c>
      <c r="W24" s="503"/>
      <c r="X24" s="504"/>
      <c r="Y24" s="151"/>
    </row>
    <row r="25" spans="1:25" ht="18" customHeight="1" x14ac:dyDescent="0.15">
      <c r="A25" s="154"/>
      <c r="B25" s="505" t="s">
        <v>338</v>
      </c>
      <c r="C25" s="506"/>
      <c r="D25" s="506"/>
      <c r="E25" s="506"/>
      <c r="F25" s="506"/>
      <c r="G25" s="506"/>
      <c r="H25" s="502">
        <v>6.8109999999999999</v>
      </c>
      <c r="I25" s="503"/>
      <c r="J25" s="503"/>
      <c r="K25" s="502">
        <v>0</v>
      </c>
      <c r="L25" s="503"/>
      <c r="M25" s="503"/>
      <c r="N25" s="502">
        <v>6.8109999999999999</v>
      </c>
      <c r="O25" s="503"/>
      <c r="P25" s="503"/>
      <c r="Q25" s="507" t="s">
        <v>313</v>
      </c>
      <c r="R25" s="508"/>
      <c r="S25" s="508"/>
      <c r="T25" s="507" t="s">
        <v>313</v>
      </c>
      <c r="U25" s="508"/>
      <c r="V25" s="507" t="s">
        <v>313</v>
      </c>
      <c r="W25" s="508"/>
      <c r="X25" s="513"/>
      <c r="Y25" s="151"/>
    </row>
    <row r="26" spans="1:25" ht="18" customHeight="1" x14ac:dyDescent="0.15">
      <c r="A26" s="154"/>
      <c r="B26" s="505" t="s">
        <v>339</v>
      </c>
      <c r="C26" s="506"/>
      <c r="D26" s="506"/>
      <c r="E26" s="506"/>
      <c r="F26" s="506"/>
      <c r="G26" s="506"/>
      <c r="H26" s="502">
        <v>10345.540999999999</v>
      </c>
      <c r="I26" s="503"/>
      <c r="J26" s="503"/>
      <c r="K26" s="502">
        <v>3.927</v>
      </c>
      <c r="L26" s="503"/>
      <c r="M26" s="503"/>
      <c r="N26" s="502">
        <v>4875.2430000000004</v>
      </c>
      <c r="O26" s="503"/>
      <c r="P26" s="503"/>
      <c r="Q26" s="502">
        <v>5474.2250000000004</v>
      </c>
      <c r="R26" s="503"/>
      <c r="S26" s="503"/>
      <c r="T26" s="507" t="s">
        <v>257</v>
      </c>
      <c r="U26" s="508"/>
      <c r="V26" s="502">
        <v>5474.2250000000004</v>
      </c>
      <c r="W26" s="503"/>
      <c r="X26" s="504"/>
      <c r="Y26" s="151"/>
    </row>
    <row r="27" spans="1:25" ht="18" customHeight="1" x14ac:dyDescent="0.15">
      <c r="A27" s="154"/>
      <c r="B27" s="509" t="s">
        <v>340</v>
      </c>
      <c r="C27" s="510"/>
      <c r="D27" s="510"/>
      <c r="E27" s="510"/>
      <c r="F27" s="510"/>
      <c r="G27" s="510"/>
      <c r="H27" s="502">
        <v>40.463000000000001</v>
      </c>
      <c r="I27" s="503"/>
      <c r="J27" s="503"/>
      <c r="K27" s="502">
        <v>17.835000000000001</v>
      </c>
      <c r="L27" s="503"/>
      <c r="M27" s="503"/>
      <c r="N27" s="502">
        <v>34.700000000000003</v>
      </c>
      <c r="O27" s="503"/>
      <c r="P27" s="503"/>
      <c r="Q27" s="502">
        <v>23.597999999999999</v>
      </c>
      <c r="R27" s="503"/>
      <c r="S27" s="503"/>
      <c r="T27" s="507" t="s">
        <v>257</v>
      </c>
      <c r="U27" s="508"/>
      <c r="V27" s="502">
        <v>23.597999999999999</v>
      </c>
      <c r="W27" s="503"/>
      <c r="X27" s="504"/>
      <c r="Y27" s="151"/>
    </row>
    <row r="28" spans="1:25" ht="18" customHeight="1" x14ac:dyDescent="0.15">
      <c r="A28" s="154"/>
      <c r="B28" s="505" t="s">
        <v>341</v>
      </c>
      <c r="C28" s="506"/>
      <c r="D28" s="506"/>
      <c r="E28" s="506"/>
      <c r="F28" s="506"/>
      <c r="G28" s="506"/>
      <c r="H28" s="502">
        <v>24.013000000000002</v>
      </c>
      <c r="I28" s="503"/>
      <c r="J28" s="503"/>
      <c r="K28" s="502">
        <v>2.38</v>
      </c>
      <c r="L28" s="503"/>
      <c r="M28" s="503"/>
      <c r="N28" s="502">
        <v>0.70899999999999996</v>
      </c>
      <c r="O28" s="503"/>
      <c r="P28" s="503"/>
      <c r="Q28" s="502">
        <v>25.684999999999999</v>
      </c>
      <c r="R28" s="503"/>
      <c r="S28" s="503"/>
      <c r="T28" s="507" t="s">
        <v>257</v>
      </c>
      <c r="U28" s="508"/>
      <c r="V28" s="502">
        <v>25.684999999999999</v>
      </c>
      <c r="W28" s="503"/>
      <c r="X28" s="504"/>
      <c r="Y28" s="151"/>
    </row>
    <row r="29" spans="1:25" ht="18" customHeight="1" x14ac:dyDescent="0.15">
      <c r="A29" s="154"/>
      <c r="B29" s="514" t="s">
        <v>342</v>
      </c>
      <c r="C29" s="515"/>
      <c r="D29" s="515"/>
      <c r="E29" s="515"/>
      <c r="F29" s="515"/>
      <c r="G29" s="515"/>
      <c r="H29" s="502">
        <v>21.33</v>
      </c>
      <c r="I29" s="503"/>
      <c r="J29" s="503"/>
      <c r="K29" s="502">
        <v>6.3689999999999998</v>
      </c>
      <c r="L29" s="503"/>
      <c r="M29" s="503"/>
      <c r="N29" s="502">
        <v>3.57</v>
      </c>
      <c r="O29" s="503"/>
      <c r="P29" s="503"/>
      <c r="Q29" s="502">
        <v>24.129000000000001</v>
      </c>
      <c r="R29" s="503"/>
      <c r="S29" s="503"/>
      <c r="T29" s="507" t="s">
        <v>257</v>
      </c>
      <c r="U29" s="508"/>
      <c r="V29" s="502">
        <v>24.129000000000001</v>
      </c>
      <c r="W29" s="503"/>
      <c r="X29" s="504"/>
      <c r="Y29" s="151"/>
    </row>
    <row r="30" spans="1:25" ht="18" customHeight="1" x14ac:dyDescent="0.15">
      <c r="A30" s="154"/>
      <c r="B30" s="505" t="s">
        <v>343</v>
      </c>
      <c r="C30" s="506"/>
      <c r="D30" s="506"/>
      <c r="E30" s="506"/>
      <c r="F30" s="506"/>
      <c r="G30" s="506"/>
      <c r="H30" s="502">
        <v>7.84</v>
      </c>
      <c r="I30" s="503"/>
      <c r="J30" s="503"/>
      <c r="K30" s="502">
        <v>0</v>
      </c>
      <c r="L30" s="503"/>
      <c r="M30" s="503"/>
      <c r="N30" s="502">
        <v>0</v>
      </c>
      <c r="O30" s="503"/>
      <c r="P30" s="503"/>
      <c r="Q30" s="502">
        <v>7.84</v>
      </c>
      <c r="R30" s="503"/>
      <c r="S30" s="503"/>
      <c r="T30" s="507" t="s">
        <v>257</v>
      </c>
      <c r="U30" s="508"/>
      <c r="V30" s="502">
        <v>7.84</v>
      </c>
      <c r="W30" s="503"/>
      <c r="X30" s="504"/>
      <c r="Y30" s="151"/>
    </row>
    <row r="31" spans="1:25" ht="18" customHeight="1" x14ac:dyDescent="0.15">
      <c r="A31" s="154"/>
      <c r="B31" s="517" t="s">
        <v>344</v>
      </c>
      <c r="C31" s="518"/>
      <c r="D31" s="518"/>
      <c r="E31" s="518"/>
      <c r="F31" s="518"/>
      <c r="G31" s="518"/>
      <c r="H31" s="507">
        <v>12372.847</v>
      </c>
      <c r="I31" s="507"/>
      <c r="J31" s="507"/>
      <c r="K31" s="502">
        <v>928.79600000000005</v>
      </c>
      <c r="L31" s="503"/>
      <c r="M31" s="503"/>
      <c r="N31" s="502">
        <v>950.72900000000004</v>
      </c>
      <c r="O31" s="503"/>
      <c r="P31" s="503"/>
      <c r="Q31" s="502">
        <v>12350.914000000001</v>
      </c>
      <c r="R31" s="503"/>
      <c r="S31" s="503"/>
      <c r="T31" s="507" t="s">
        <v>257</v>
      </c>
      <c r="U31" s="508"/>
      <c r="V31" s="502">
        <v>12350.914000000001</v>
      </c>
      <c r="W31" s="503"/>
      <c r="X31" s="504"/>
      <c r="Y31" s="151"/>
    </row>
    <row r="32" spans="1:25" ht="18" customHeight="1" x14ac:dyDescent="0.15">
      <c r="A32" s="154"/>
      <c r="B32" s="505" t="s">
        <v>345</v>
      </c>
      <c r="C32" s="516"/>
      <c r="D32" s="516"/>
      <c r="E32" s="516"/>
      <c r="F32" s="516"/>
      <c r="G32" s="516"/>
      <c r="H32" s="507">
        <v>22047.535</v>
      </c>
      <c r="I32" s="507"/>
      <c r="J32" s="507"/>
      <c r="K32" s="502">
        <v>4938.8590000000004</v>
      </c>
      <c r="L32" s="503"/>
      <c r="M32" s="503"/>
      <c r="N32" s="502">
        <v>6412.1490000000003</v>
      </c>
      <c r="O32" s="503"/>
      <c r="P32" s="503"/>
      <c r="Q32" s="502">
        <v>20574.245999999999</v>
      </c>
      <c r="R32" s="503"/>
      <c r="S32" s="503"/>
      <c r="T32" s="507" t="s">
        <v>257</v>
      </c>
      <c r="U32" s="508"/>
      <c r="V32" s="502">
        <v>20574.245999999999</v>
      </c>
      <c r="W32" s="503"/>
      <c r="X32" s="504"/>
      <c r="Y32" s="151"/>
    </row>
    <row r="33" spans="1:25" ht="18" customHeight="1" x14ac:dyDescent="0.15">
      <c r="A33" s="154"/>
      <c r="B33" s="509" t="s">
        <v>346</v>
      </c>
      <c r="C33" s="510"/>
      <c r="D33" s="510"/>
      <c r="E33" s="510"/>
      <c r="F33" s="510"/>
      <c r="G33" s="510"/>
      <c r="H33" s="502">
        <v>18216.769</v>
      </c>
      <c r="I33" s="503"/>
      <c r="J33" s="503"/>
      <c r="K33" s="502">
        <v>79204.528000000006</v>
      </c>
      <c r="L33" s="503"/>
      <c r="M33" s="503"/>
      <c r="N33" s="502">
        <v>83633.668999999994</v>
      </c>
      <c r="O33" s="503"/>
      <c r="P33" s="503"/>
      <c r="Q33" s="502">
        <v>13787.628000000001</v>
      </c>
      <c r="R33" s="503"/>
      <c r="S33" s="503"/>
      <c r="T33" s="507" t="s">
        <v>257</v>
      </c>
      <c r="U33" s="508"/>
      <c r="V33" s="502">
        <v>13787.628000000001</v>
      </c>
      <c r="W33" s="503"/>
      <c r="X33" s="504"/>
      <c r="Y33" s="151"/>
    </row>
    <row r="34" spans="1:25" ht="18" customHeight="1" x14ac:dyDescent="0.15">
      <c r="A34" s="154"/>
      <c r="B34" s="514" t="s">
        <v>347</v>
      </c>
      <c r="C34" s="515"/>
      <c r="D34" s="515"/>
      <c r="E34" s="515"/>
      <c r="F34" s="515"/>
      <c r="G34" s="515"/>
      <c r="H34" s="502">
        <v>22.164999999999999</v>
      </c>
      <c r="I34" s="503"/>
      <c r="J34" s="503"/>
      <c r="K34" s="502">
        <v>0.35499999999999998</v>
      </c>
      <c r="L34" s="503"/>
      <c r="M34" s="503"/>
      <c r="N34" s="502">
        <v>4.718</v>
      </c>
      <c r="O34" s="503"/>
      <c r="P34" s="503"/>
      <c r="Q34" s="502">
        <v>17.802</v>
      </c>
      <c r="R34" s="503"/>
      <c r="S34" s="503"/>
      <c r="T34" s="507" t="s">
        <v>257</v>
      </c>
      <c r="U34" s="508"/>
      <c r="V34" s="502">
        <v>17.802</v>
      </c>
      <c r="W34" s="503"/>
      <c r="X34" s="504"/>
      <c r="Y34" s="151"/>
    </row>
    <row r="35" spans="1:25" ht="20.100000000000001" customHeight="1" x14ac:dyDescent="0.15">
      <c r="A35" s="154"/>
      <c r="B35" s="505" t="s">
        <v>349</v>
      </c>
      <c r="C35" s="516"/>
      <c r="D35" s="516"/>
      <c r="E35" s="516"/>
      <c r="F35" s="516"/>
      <c r="G35" s="516"/>
      <c r="H35" s="507">
        <v>59.965000000000003</v>
      </c>
      <c r="I35" s="507"/>
      <c r="J35" s="507"/>
      <c r="K35" s="502">
        <v>55</v>
      </c>
      <c r="L35" s="503"/>
      <c r="M35" s="503"/>
      <c r="N35" s="502">
        <v>9.01</v>
      </c>
      <c r="O35" s="503"/>
      <c r="P35" s="503"/>
      <c r="Q35" s="502">
        <v>105.95399999999999</v>
      </c>
      <c r="R35" s="503"/>
      <c r="S35" s="503"/>
      <c r="T35" s="507" t="s">
        <v>257</v>
      </c>
      <c r="U35" s="508"/>
      <c r="V35" s="502">
        <v>105.95399999999999</v>
      </c>
      <c r="W35" s="503"/>
      <c r="X35" s="504"/>
      <c r="Y35" s="151"/>
    </row>
    <row r="36" spans="1:25" ht="20.100000000000001" customHeight="1" x14ac:dyDescent="0.15">
      <c r="A36" s="154"/>
      <c r="B36" s="505" t="s">
        <v>351</v>
      </c>
      <c r="C36" s="516"/>
      <c r="D36" s="516"/>
      <c r="E36" s="516"/>
      <c r="F36" s="516"/>
      <c r="G36" s="516"/>
      <c r="H36" s="502">
        <v>10.113</v>
      </c>
      <c r="I36" s="503"/>
      <c r="J36" s="503"/>
      <c r="K36" s="502">
        <v>6.63</v>
      </c>
      <c r="L36" s="503"/>
      <c r="M36" s="503"/>
      <c r="N36" s="502">
        <v>2.8220000000000001</v>
      </c>
      <c r="O36" s="503"/>
      <c r="P36" s="503"/>
      <c r="Q36" s="511">
        <v>13.922000000000001</v>
      </c>
      <c r="R36" s="512"/>
      <c r="S36" s="512"/>
      <c r="T36" s="507" t="s">
        <v>257</v>
      </c>
      <c r="U36" s="508"/>
      <c r="V36" s="502">
        <v>13.922000000000001</v>
      </c>
      <c r="W36" s="503"/>
      <c r="X36" s="504"/>
      <c r="Y36" s="151"/>
    </row>
    <row r="37" spans="1:25" ht="18" customHeight="1" x14ac:dyDescent="0.15">
      <c r="A37" s="155"/>
      <c r="B37" s="531" t="s">
        <v>353</v>
      </c>
      <c r="C37" s="532"/>
      <c r="D37" s="532"/>
      <c r="E37" s="532"/>
      <c r="F37" s="532"/>
      <c r="G37" s="532"/>
      <c r="H37" s="533">
        <v>522.67700000000002</v>
      </c>
      <c r="I37" s="533"/>
      <c r="J37" s="533"/>
      <c r="K37" s="521">
        <v>0.22500000000000001</v>
      </c>
      <c r="L37" s="522"/>
      <c r="M37" s="522"/>
      <c r="N37" s="521">
        <v>43.210999999999999</v>
      </c>
      <c r="O37" s="522"/>
      <c r="P37" s="522"/>
      <c r="Q37" s="521">
        <v>479.69099999999997</v>
      </c>
      <c r="R37" s="522"/>
      <c r="S37" s="522"/>
      <c r="T37" s="533" t="s">
        <v>257</v>
      </c>
      <c r="U37" s="534"/>
      <c r="V37" s="521">
        <v>479.69099999999997</v>
      </c>
      <c r="W37" s="522"/>
      <c r="X37" s="523"/>
      <c r="Y37" s="151"/>
    </row>
    <row r="38" spans="1:25" ht="18" customHeight="1" thickBot="1" x14ac:dyDescent="0.2">
      <c r="A38" s="524" t="s">
        <v>300</v>
      </c>
      <c r="B38" s="525"/>
      <c r="C38" s="525"/>
      <c r="D38" s="525"/>
      <c r="E38" s="525"/>
      <c r="F38" s="525"/>
      <c r="G38" s="526"/>
      <c r="H38" s="527">
        <v>825181.47199999995</v>
      </c>
      <c r="I38" s="528"/>
      <c r="J38" s="529"/>
      <c r="K38" s="527">
        <v>409719.51899999997</v>
      </c>
      <c r="L38" s="528"/>
      <c r="M38" s="529"/>
      <c r="N38" s="527">
        <v>323043.75400000002</v>
      </c>
      <c r="O38" s="528"/>
      <c r="P38" s="529"/>
      <c r="Q38" s="527">
        <v>911857.23800000001</v>
      </c>
      <c r="R38" s="528"/>
      <c r="S38" s="529"/>
      <c r="T38" s="527" t="s">
        <v>257</v>
      </c>
      <c r="U38" s="529"/>
      <c r="V38" s="527">
        <v>911857.23800000001</v>
      </c>
      <c r="W38" s="528"/>
      <c r="X38" s="530"/>
      <c r="Y38" s="151"/>
    </row>
    <row r="39" spans="1:25" ht="34.5" customHeight="1" x14ac:dyDescent="0.15">
      <c r="A39" s="519"/>
      <c r="B39" s="520"/>
      <c r="C39" s="520"/>
      <c r="D39" s="520"/>
      <c r="E39" s="520"/>
      <c r="F39" s="520"/>
      <c r="G39" s="520"/>
      <c r="H39" s="520"/>
      <c r="I39" s="520"/>
      <c r="J39" s="520"/>
      <c r="K39" s="520"/>
      <c r="L39" s="520"/>
      <c r="M39" s="520"/>
      <c r="N39" s="520"/>
      <c r="O39" s="520"/>
      <c r="P39" s="520"/>
      <c r="Q39" s="520"/>
      <c r="R39" s="520"/>
      <c r="S39" s="520"/>
      <c r="T39" s="520"/>
      <c r="U39" s="520"/>
      <c r="V39" s="520"/>
      <c r="W39" s="520"/>
      <c r="X39" s="520"/>
      <c r="Y39" s="151"/>
    </row>
    <row r="40" spans="1:25" ht="18" customHeight="1" x14ac:dyDescent="0.15">
      <c r="A40" s="151"/>
      <c r="B40" s="156"/>
      <c r="C40" s="157"/>
      <c r="D40" s="157"/>
      <c r="E40" s="157"/>
      <c r="F40" s="157"/>
      <c r="G40" s="157"/>
      <c r="H40" s="158"/>
      <c r="I40" s="159"/>
      <c r="J40" s="159"/>
      <c r="K40" s="158"/>
      <c r="L40" s="159"/>
      <c r="M40" s="159"/>
      <c r="N40" s="158"/>
      <c r="O40" s="159"/>
      <c r="P40" s="159"/>
      <c r="Q40" s="158"/>
      <c r="R40" s="159"/>
      <c r="S40" s="159"/>
      <c r="T40" s="158"/>
      <c r="U40" s="159"/>
      <c r="V40" s="158"/>
      <c r="W40" s="159"/>
      <c r="X40" s="159"/>
      <c r="Y40" s="151"/>
    </row>
  </sheetData>
  <mergeCells count="247">
    <mergeCell ref="A39:X39"/>
    <mergeCell ref="V37:X37"/>
    <mergeCell ref="A38:G38"/>
    <mergeCell ref="H38:J38"/>
    <mergeCell ref="K38:M38"/>
    <mergeCell ref="N38:P38"/>
    <mergeCell ref="Q38:S38"/>
    <mergeCell ref="T38:U38"/>
    <mergeCell ref="V38:X38"/>
    <mergeCell ref="B37:G37"/>
    <mergeCell ref="H37:J37"/>
    <mergeCell ref="K37:M37"/>
    <mergeCell ref="N37:P37"/>
    <mergeCell ref="Q37:S37"/>
    <mergeCell ref="T37:U37"/>
    <mergeCell ref="V35:X35"/>
    <mergeCell ref="B36:G36"/>
    <mergeCell ref="H36:J36"/>
    <mergeCell ref="K36:M36"/>
    <mergeCell ref="N36:P36"/>
    <mergeCell ref="Q36:S36"/>
    <mergeCell ref="T36:U36"/>
    <mergeCell ref="V36:X36"/>
    <mergeCell ref="B35:G35"/>
    <mergeCell ref="H35:J35"/>
    <mergeCell ref="K35:M35"/>
    <mergeCell ref="N35:P35"/>
    <mergeCell ref="Q35:S35"/>
    <mergeCell ref="T35:U35"/>
    <mergeCell ref="V33:X33"/>
    <mergeCell ref="B34:G34"/>
    <mergeCell ref="H34:J34"/>
    <mergeCell ref="K34:M34"/>
    <mergeCell ref="N34:P34"/>
    <mergeCell ref="Q34:S34"/>
    <mergeCell ref="T34:U34"/>
    <mergeCell ref="V34:X34"/>
    <mergeCell ref="B33:G33"/>
    <mergeCell ref="H33:J33"/>
    <mergeCell ref="K33:M33"/>
    <mergeCell ref="N33:P33"/>
    <mergeCell ref="Q33:S33"/>
    <mergeCell ref="T33:U33"/>
    <mergeCell ref="V31:X31"/>
    <mergeCell ref="B32:G32"/>
    <mergeCell ref="H32:J32"/>
    <mergeCell ref="K32:M32"/>
    <mergeCell ref="N32:P32"/>
    <mergeCell ref="Q32:S32"/>
    <mergeCell ref="T32:U32"/>
    <mergeCell ref="V32:X32"/>
    <mergeCell ref="B31:G31"/>
    <mergeCell ref="H31:J31"/>
    <mergeCell ref="K31:M31"/>
    <mergeCell ref="N31:P31"/>
    <mergeCell ref="Q31:S31"/>
    <mergeCell ref="T31:U31"/>
    <mergeCell ref="V29:X29"/>
    <mergeCell ref="B30:G30"/>
    <mergeCell ref="H30:J30"/>
    <mergeCell ref="K30:M30"/>
    <mergeCell ref="N30:P30"/>
    <mergeCell ref="Q30:S30"/>
    <mergeCell ref="T30:U30"/>
    <mergeCell ref="V30:X30"/>
    <mergeCell ref="B29:G29"/>
    <mergeCell ref="H29:J29"/>
    <mergeCell ref="K29:M29"/>
    <mergeCell ref="N29:P29"/>
    <mergeCell ref="Q29:S29"/>
    <mergeCell ref="T29:U29"/>
    <mergeCell ref="V27:X27"/>
    <mergeCell ref="B28:G28"/>
    <mergeCell ref="H28:J28"/>
    <mergeCell ref="K28:M28"/>
    <mergeCell ref="N28:P28"/>
    <mergeCell ref="Q28:S28"/>
    <mergeCell ref="T28:U28"/>
    <mergeCell ref="V28:X28"/>
    <mergeCell ref="B27:G27"/>
    <mergeCell ref="H27:J27"/>
    <mergeCell ref="K27:M27"/>
    <mergeCell ref="N27:P27"/>
    <mergeCell ref="Q27:S27"/>
    <mergeCell ref="T27:U27"/>
    <mergeCell ref="V25:X25"/>
    <mergeCell ref="B26:G26"/>
    <mergeCell ref="H26:J26"/>
    <mergeCell ref="K26:M26"/>
    <mergeCell ref="N26:P26"/>
    <mergeCell ref="Q26:S26"/>
    <mergeCell ref="T26:U26"/>
    <mergeCell ref="V26:X26"/>
    <mergeCell ref="B25:G25"/>
    <mergeCell ref="H25:J25"/>
    <mergeCell ref="K25:M25"/>
    <mergeCell ref="N25:P25"/>
    <mergeCell ref="Q25:S25"/>
    <mergeCell ref="T25:U25"/>
    <mergeCell ref="V23:X23"/>
    <mergeCell ref="B24:G24"/>
    <mergeCell ref="H24:J24"/>
    <mergeCell ref="K24:M24"/>
    <mergeCell ref="N24:P24"/>
    <mergeCell ref="Q24:S24"/>
    <mergeCell ref="T24:U24"/>
    <mergeCell ref="V24:X24"/>
    <mergeCell ref="B23:G23"/>
    <mergeCell ref="H23:J23"/>
    <mergeCell ref="K23:M23"/>
    <mergeCell ref="N23:P23"/>
    <mergeCell ref="Q23:S23"/>
    <mergeCell ref="T23:U23"/>
    <mergeCell ref="V21:X21"/>
    <mergeCell ref="B22:G22"/>
    <mergeCell ref="H22:J22"/>
    <mergeCell ref="K22:M22"/>
    <mergeCell ref="N22:P22"/>
    <mergeCell ref="Q22:S22"/>
    <mergeCell ref="T22:U22"/>
    <mergeCell ref="V22:X22"/>
    <mergeCell ref="B21:G21"/>
    <mergeCell ref="H21:J21"/>
    <mergeCell ref="K21:M21"/>
    <mergeCell ref="N21:P21"/>
    <mergeCell ref="Q21:S21"/>
    <mergeCell ref="T21:U21"/>
    <mergeCell ref="V19:X19"/>
    <mergeCell ref="B20:G20"/>
    <mergeCell ref="H20:J20"/>
    <mergeCell ref="K20:M20"/>
    <mergeCell ref="N20:P20"/>
    <mergeCell ref="Q20:S20"/>
    <mergeCell ref="T20:U20"/>
    <mergeCell ref="V20:X20"/>
    <mergeCell ref="B19:G19"/>
    <mergeCell ref="H19:J19"/>
    <mergeCell ref="K19:M19"/>
    <mergeCell ref="N19:P19"/>
    <mergeCell ref="Q19:S19"/>
    <mergeCell ref="T19:U19"/>
    <mergeCell ref="V17:X17"/>
    <mergeCell ref="B18:G18"/>
    <mergeCell ref="H18:J18"/>
    <mergeCell ref="K18:M18"/>
    <mergeCell ref="N18:P18"/>
    <mergeCell ref="Q18:S18"/>
    <mergeCell ref="T18:U18"/>
    <mergeCell ref="V18:X18"/>
    <mergeCell ref="B17:G17"/>
    <mergeCell ref="H17:J17"/>
    <mergeCell ref="K17:M17"/>
    <mergeCell ref="N17:P17"/>
    <mergeCell ref="Q17:S17"/>
    <mergeCell ref="T17:U17"/>
    <mergeCell ref="V15:X15"/>
    <mergeCell ref="B16:G16"/>
    <mergeCell ref="H16:J16"/>
    <mergeCell ref="K16:M16"/>
    <mergeCell ref="N16:P16"/>
    <mergeCell ref="Q16:S16"/>
    <mergeCell ref="T16:U16"/>
    <mergeCell ref="V16:X16"/>
    <mergeCell ref="B15:G15"/>
    <mergeCell ref="H15:J15"/>
    <mergeCell ref="K15:M15"/>
    <mergeCell ref="N15:P15"/>
    <mergeCell ref="Q15:S15"/>
    <mergeCell ref="T15:U15"/>
    <mergeCell ref="V13:X13"/>
    <mergeCell ref="B14:G14"/>
    <mergeCell ref="H14:J14"/>
    <mergeCell ref="K14:M14"/>
    <mergeCell ref="N14:P14"/>
    <mergeCell ref="Q14:S14"/>
    <mergeCell ref="T14:U14"/>
    <mergeCell ref="V14:X14"/>
    <mergeCell ref="B13:G13"/>
    <mergeCell ref="H13:J13"/>
    <mergeCell ref="K13:M13"/>
    <mergeCell ref="N13:P13"/>
    <mergeCell ref="Q13:S13"/>
    <mergeCell ref="T13:U13"/>
    <mergeCell ref="V11:X11"/>
    <mergeCell ref="B12:G12"/>
    <mergeCell ref="H12:J12"/>
    <mergeCell ref="K12:M12"/>
    <mergeCell ref="N12:P12"/>
    <mergeCell ref="Q12:S12"/>
    <mergeCell ref="T12:U12"/>
    <mergeCell ref="V12:X12"/>
    <mergeCell ref="B11:G11"/>
    <mergeCell ref="H11:J11"/>
    <mergeCell ref="K11:M11"/>
    <mergeCell ref="N11:P11"/>
    <mergeCell ref="Q11:S11"/>
    <mergeCell ref="T11:U11"/>
    <mergeCell ref="V9:X9"/>
    <mergeCell ref="B10:G10"/>
    <mergeCell ref="H10:J10"/>
    <mergeCell ref="K10:M10"/>
    <mergeCell ref="N10:P10"/>
    <mergeCell ref="Q10:S10"/>
    <mergeCell ref="T10:U10"/>
    <mergeCell ref="V10:X10"/>
    <mergeCell ref="B9:G9"/>
    <mergeCell ref="H9:J9"/>
    <mergeCell ref="K9:M9"/>
    <mergeCell ref="N9:P9"/>
    <mergeCell ref="Q9:S9"/>
    <mergeCell ref="T9:U9"/>
    <mergeCell ref="V7:X7"/>
    <mergeCell ref="B8:G8"/>
    <mergeCell ref="H8:J8"/>
    <mergeCell ref="K8:M8"/>
    <mergeCell ref="N8:P8"/>
    <mergeCell ref="Q8:S8"/>
    <mergeCell ref="T8:U8"/>
    <mergeCell ref="V8:X8"/>
    <mergeCell ref="A7:G7"/>
    <mergeCell ref="H7:J7"/>
    <mergeCell ref="K7:M7"/>
    <mergeCell ref="N7:P7"/>
    <mergeCell ref="Q7:S7"/>
    <mergeCell ref="T7:U7"/>
    <mergeCell ref="A6:G6"/>
    <mergeCell ref="H6:J6"/>
    <mergeCell ref="K6:M6"/>
    <mergeCell ref="N6:P6"/>
    <mergeCell ref="Q6:S6"/>
    <mergeCell ref="T6:U6"/>
    <mergeCell ref="V6:X6"/>
    <mergeCell ref="A5:G5"/>
    <mergeCell ref="H5:J5"/>
    <mergeCell ref="K5:M5"/>
    <mergeCell ref="N5:P5"/>
    <mergeCell ref="Q5:S5"/>
    <mergeCell ref="T5:U5"/>
    <mergeCell ref="U3:X3"/>
    <mergeCell ref="A4:G4"/>
    <mergeCell ref="H4:J4"/>
    <mergeCell ref="K4:M4"/>
    <mergeCell ref="N4:P4"/>
    <mergeCell ref="Q4:S4"/>
    <mergeCell ref="T4:U4"/>
    <mergeCell ref="V4:X4"/>
    <mergeCell ref="V5:X5"/>
  </mergeCells>
  <phoneticPr fontId="50"/>
  <pageMargins left="0.70866141732283472" right="0.70866141732283472" top="0.55118110236220474" bottom="0.35433070866141736"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6"/>
  <sheetViews>
    <sheetView zoomScaleNormal="100" workbookViewId="0"/>
  </sheetViews>
  <sheetFormatPr defaultRowHeight="20.100000000000001" customHeight="1" x14ac:dyDescent="0.15"/>
  <cols>
    <col min="1" max="1" width="2.625" style="162" customWidth="1"/>
    <col min="2" max="7" width="5.375" style="162" customWidth="1"/>
    <col min="8" max="28" width="4" style="162" customWidth="1"/>
    <col min="29" max="44" width="3.625" style="162" customWidth="1"/>
    <col min="45" max="256" width="9" style="162"/>
    <col min="257" max="257" width="2.625" style="162" customWidth="1"/>
    <col min="258" max="263" width="5.375" style="162" customWidth="1"/>
    <col min="264" max="284" width="4" style="162" customWidth="1"/>
    <col min="285" max="300" width="3.625" style="162" customWidth="1"/>
    <col min="301" max="512" width="9" style="162"/>
    <col min="513" max="513" width="2.625" style="162" customWidth="1"/>
    <col min="514" max="519" width="5.375" style="162" customWidth="1"/>
    <col min="520" max="540" width="4" style="162" customWidth="1"/>
    <col min="541" max="556" width="3.625" style="162" customWidth="1"/>
    <col min="557" max="768" width="9" style="162"/>
    <col min="769" max="769" width="2.625" style="162" customWidth="1"/>
    <col min="770" max="775" width="5.375" style="162" customWidth="1"/>
    <col min="776" max="796" width="4" style="162" customWidth="1"/>
    <col min="797" max="812" width="3.625" style="162" customWidth="1"/>
    <col min="813" max="1024" width="9" style="162"/>
    <col min="1025" max="1025" width="2.625" style="162" customWidth="1"/>
    <col min="1026" max="1031" width="5.375" style="162" customWidth="1"/>
    <col min="1032" max="1052" width="4" style="162" customWidth="1"/>
    <col min="1053" max="1068" width="3.625" style="162" customWidth="1"/>
    <col min="1069" max="1280" width="9" style="162"/>
    <col min="1281" max="1281" width="2.625" style="162" customWidth="1"/>
    <col min="1282" max="1287" width="5.375" style="162" customWidth="1"/>
    <col min="1288" max="1308" width="4" style="162" customWidth="1"/>
    <col min="1309" max="1324" width="3.625" style="162" customWidth="1"/>
    <col min="1325" max="1536" width="9" style="162"/>
    <col min="1537" max="1537" width="2.625" style="162" customWidth="1"/>
    <col min="1538" max="1543" width="5.375" style="162" customWidth="1"/>
    <col min="1544" max="1564" width="4" style="162" customWidth="1"/>
    <col min="1565" max="1580" width="3.625" style="162" customWidth="1"/>
    <col min="1581" max="1792" width="9" style="162"/>
    <col min="1793" max="1793" width="2.625" style="162" customWidth="1"/>
    <col min="1794" max="1799" width="5.375" style="162" customWidth="1"/>
    <col min="1800" max="1820" width="4" style="162" customWidth="1"/>
    <col min="1821" max="1836" width="3.625" style="162" customWidth="1"/>
    <col min="1837" max="2048" width="9" style="162"/>
    <col min="2049" max="2049" width="2.625" style="162" customWidth="1"/>
    <col min="2050" max="2055" width="5.375" style="162" customWidth="1"/>
    <col min="2056" max="2076" width="4" style="162" customWidth="1"/>
    <col min="2077" max="2092" width="3.625" style="162" customWidth="1"/>
    <col min="2093" max="2304" width="9" style="162"/>
    <col min="2305" max="2305" width="2.625" style="162" customWidth="1"/>
    <col min="2306" max="2311" width="5.375" style="162" customWidth="1"/>
    <col min="2312" max="2332" width="4" style="162" customWidth="1"/>
    <col min="2333" max="2348" width="3.625" style="162" customWidth="1"/>
    <col min="2349" max="2560" width="9" style="162"/>
    <col min="2561" max="2561" width="2.625" style="162" customWidth="1"/>
    <col min="2562" max="2567" width="5.375" style="162" customWidth="1"/>
    <col min="2568" max="2588" width="4" style="162" customWidth="1"/>
    <col min="2589" max="2604" width="3.625" style="162" customWidth="1"/>
    <col min="2605" max="2816" width="9" style="162"/>
    <col min="2817" max="2817" width="2.625" style="162" customWidth="1"/>
    <col min="2818" max="2823" width="5.375" style="162" customWidth="1"/>
    <col min="2824" max="2844" width="4" style="162" customWidth="1"/>
    <col min="2845" max="2860" width="3.625" style="162" customWidth="1"/>
    <col min="2861" max="3072" width="9" style="162"/>
    <col min="3073" max="3073" width="2.625" style="162" customWidth="1"/>
    <col min="3074" max="3079" width="5.375" style="162" customWidth="1"/>
    <col min="3080" max="3100" width="4" style="162" customWidth="1"/>
    <col min="3101" max="3116" width="3.625" style="162" customWidth="1"/>
    <col min="3117" max="3328" width="9" style="162"/>
    <col min="3329" max="3329" width="2.625" style="162" customWidth="1"/>
    <col min="3330" max="3335" width="5.375" style="162" customWidth="1"/>
    <col min="3336" max="3356" width="4" style="162" customWidth="1"/>
    <col min="3357" max="3372" width="3.625" style="162" customWidth="1"/>
    <col min="3373" max="3584" width="9" style="162"/>
    <col min="3585" max="3585" width="2.625" style="162" customWidth="1"/>
    <col min="3586" max="3591" width="5.375" style="162" customWidth="1"/>
    <col min="3592" max="3612" width="4" style="162" customWidth="1"/>
    <col min="3613" max="3628" width="3.625" style="162" customWidth="1"/>
    <col min="3629" max="3840" width="9" style="162"/>
    <col min="3841" max="3841" width="2.625" style="162" customWidth="1"/>
    <col min="3842" max="3847" width="5.375" style="162" customWidth="1"/>
    <col min="3848" max="3868" width="4" style="162" customWidth="1"/>
    <col min="3869" max="3884" width="3.625" style="162" customWidth="1"/>
    <col min="3885" max="4096" width="9" style="162"/>
    <col min="4097" max="4097" width="2.625" style="162" customWidth="1"/>
    <col min="4098" max="4103" width="5.375" style="162" customWidth="1"/>
    <col min="4104" max="4124" width="4" style="162" customWidth="1"/>
    <col min="4125" max="4140" width="3.625" style="162" customWidth="1"/>
    <col min="4141" max="4352" width="9" style="162"/>
    <col min="4353" max="4353" width="2.625" style="162" customWidth="1"/>
    <col min="4354" max="4359" width="5.375" style="162" customWidth="1"/>
    <col min="4360" max="4380" width="4" style="162" customWidth="1"/>
    <col min="4381" max="4396" width="3.625" style="162" customWidth="1"/>
    <col min="4397" max="4608" width="9" style="162"/>
    <col min="4609" max="4609" width="2.625" style="162" customWidth="1"/>
    <col min="4610" max="4615" width="5.375" style="162" customWidth="1"/>
    <col min="4616" max="4636" width="4" style="162" customWidth="1"/>
    <col min="4637" max="4652" width="3.625" style="162" customWidth="1"/>
    <col min="4653" max="4864" width="9" style="162"/>
    <col min="4865" max="4865" width="2.625" style="162" customWidth="1"/>
    <col min="4866" max="4871" width="5.375" style="162" customWidth="1"/>
    <col min="4872" max="4892" width="4" style="162" customWidth="1"/>
    <col min="4893" max="4908" width="3.625" style="162" customWidth="1"/>
    <col min="4909" max="5120" width="9" style="162"/>
    <col min="5121" max="5121" width="2.625" style="162" customWidth="1"/>
    <col min="5122" max="5127" width="5.375" style="162" customWidth="1"/>
    <col min="5128" max="5148" width="4" style="162" customWidth="1"/>
    <col min="5149" max="5164" width="3.625" style="162" customWidth="1"/>
    <col min="5165" max="5376" width="9" style="162"/>
    <col min="5377" max="5377" width="2.625" style="162" customWidth="1"/>
    <col min="5378" max="5383" width="5.375" style="162" customWidth="1"/>
    <col min="5384" max="5404" width="4" style="162" customWidth="1"/>
    <col min="5405" max="5420" width="3.625" style="162" customWidth="1"/>
    <col min="5421" max="5632" width="9" style="162"/>
    <col min="5633" max="5633" width="2.625" style="162" customWidth="1"/>
    <col min="5634" max="5639" width="5.375" style="162" customWidth="1"/>
    <col min="5640" max="5660" width="4" style="162" customWidth="1"/>
    <col min="5661" max="5676" width="3.625" style="162" customWidth="1"/>
    <col min="5677" max="5888" width="9" style="162"/>
    <col min="5889" max="5889" width="2.625" style="162" customWidth="1"/>
    <col min="5890" max="5895" width="5.375" style="162" customWidth="1"/>
    <col min="5896" max="5916" width="4" style="162" customWidth="1"/>
    <col min="5917" max="5932" width="3.625" style="162" customWidth="1"/>
    <col min="5933" max="6144" width="9" style="162"/>
    <col min="6145" max="6145" width="2.625" style="162" customWidth="1"/>
    <col min="6146" max="6151" width="5.375" style="162" customWidth="1"/>
    <col min="6152" max="6172" width="4" style="162" customWidth="1"/>
    <col min="6173" max="6188" width="3.625" style="162" customWidth="1"/>
    <col min="6189" max="6400" width="9" style="162"/>
    <col min="6401" max="6401" width="2.625" style="162" customWidth="1"/>
    <col min="6402" max="6407" width="5.375" style="162" customWidth="1"/>
    <col min="6408" max="6428" width="4" style="162" customWidth="1"/>
    <col min="6429" max="6444" width="3.625" style="162" customWidth="1"/>
    <col min="6445" max="6656" width="9" style="162"/>
    <col min="6657" max="6657" width="2.625" style="162" customWidth="1"/>
    <col min="6658" max="6663" width="5.375" style="162" customWidth="1"/>
    <col min="6664" max="6684" width="4" style="162" customWidth="1"/>
    <col min="6685" max="6700" width="3.625" style="162" customWidth="1"/>
    <col min="6701" max="6912" width="9" style="162"/>
    <col min="6913" max="6913" width="2.625" style="162" customWidth="1"/>
    <col min="6914" max="6919" width="5.375" style="162" customWidth="1"/>
    <col min="6920" max="6940" width="4" style="162" customWidth="1"/>
    <col min="6941" max="6956" width="3.625" style="162" customWidth="1"/>
    <col min="6957" max="7168" width="9" style="162"/>
    <col min="7169" max="7169" width="2.625" style="162" customWidth="1"/>
    <col min="7170" max="7175" width="5.375" style="162" customWidth="1"/>
    <col min="7176" max="7196" width="4" style="162" customWidth="1"/>
    <col min="7197" max="7212" width="3.625" style="162" customWidth="1"/>
    <col min="7213" max="7424" width="9" style="162"/>
    <col min="7425" max="7425" width="2.625" style="162" customWidth="1"/>
    <col min="7426" max="7431" width="5.375" style="162" customWidth="1"/>
    <col min="7432" max="7452" width="4" style="162" customWidth="1"/>
    <col min="7453" max="7468" width="3.625" style="162" customWidth="1"/>
    <col min="7469" max="7680" width="9" style="162"/>
    <col min="7681" max="7681" width="2.625" style="162" customWidth="1"/>
    <col min="7682" max="7687" width="5.375" style="162" customWidth="1"/>
    <col min="7688" max="7708" width="4" style="162" customWidth="1"/>
    <col min="7709" max="7724" width="3.625" style="162" customWidth="1"/>
    <col min="7725" max="7936" width="9" style="162"/>
    <col min="7937" max="7937" width="2.625" style="162" customWidth="1"/>
    <col min="7938" max="7943" width="5.375" style="162" customWidth="1"/>
    <col min="7944" max="7964" width="4" style="162" customWidth="1"/>
    <col min="7965" max="7980" width="3.625" style="162" customWidth="1"/>
    <col min="7981" max="8192" width="9" style="162"/>
    <col min="8193" max="8193" width="2.625" style="162" customWidth="1"/>
    <col min="8194" max="8199" width="5.375" style="162" customWidth="1"/>
    <col min="8200" max="8220" width="4" style="162" customWidth="1"/>
    <col min="8221" max="8236" width="3.625" style="162" customWidth="1"/>
    <col min="8237" max="8448" width="9" style="162"/>
    <col min="8449" max="8449" width="2.625" style="162" customWidth="1"/>
    <col min="8450" max="8455" width="5.375" style="162" customWidth="1"/>
    <col min="8456" max="8476" width="4" style="162" customWidth="1"/>
    <col min="8477" max="8492" width="3.625" style="162" customWidth="1"/>
    <col min="8493" max="8704" width="9" style="162"/>
    <col min="8705" max="8705" width="2.625" style="162" customWidth="1"/>
    <col min="8706" max="8711" width="5.375" style="162" customWidth="1"/>
    <col min="8712" max="8732" width="4" style="162" customWidth="1"/>
    <col min="8733" max="8748" width="3.625" style="162" customWidth="1"/>
    <col min="8749" max="8960" width="9" style="162"/>
    <col min="8961" max="8961" width="2.625" style="162" customWidth="1"/>
    <col min="8962" max="8967" width="5.375" style="162" customWidth="1"/>
    <col min="8968" max="8988" width="4" style="162" customWidth="1"/>
    <col min="8989" max="9004" width="3.625" style="162" customWidth="1"/>
    <col min="9005" max="9216" width="9" style="162"/>
    <col min="9217" max="9217" width="2.625" style="162" customWidth="1"/>
    <col min="9218" max="9223" width="5.375" style="162" customWidth="1"/>
    <col min="9224" max="9244" width="4" style="162" customWidth="1"/>
    <col min="9245" max="9260" width="3.625" style="162" customWidth="1"/>
    <col min="9261" max="9472" width="9" style="162"/>
    <col min="9473" max="9473" width="2.625" style="162" customWidth="1"/>
    <col min="9474" max="9479" width="5.375" style="162" customWidth="1"/>
    <col min="9480" max="9500" width="4" style="162" customWidth="1"/>
    <col min="9501" max="9516" width="3.625" style="162" customWidth="1"/>
    <col min="9517" max="9728" width="9" style="162"/>
    <col min="9729" max="9729" width="2.625" style="162" customWidth="1"/>
    <col min="9730" max="9735" width="5.375" style="162" customWidth="1"/>
    <col min="9736" max="9756" width="4" style="162" customWidth="1"/>
    <col min="9757" max="9772" width="3.625" style="162" customWidth="1"/>
    <col min="9773" max="9984" width="9" style="162"/>
    <col min="9985" max="9985" width="2.625" style="162" customWidth="1"/>
    <col min="9986" max="9991" width="5.375" style="162" customWidth="1"/>
    <col min="9992" max="10012" width="4" style="162" customWidth="1"/>
    <col min="10013" max="10028" width="3.625" style="162" customWidth="1"/>
    <col min="10029" max="10240" width="9" style="162"/>
    <col min="10241" max="10241" width="2.625" style="162" customWidth="1"/>
    <col min="10242" max="10247" width="5.375" style="162" customWidth="1"/>
    <col min="10248" max="10268" width="4" style="162" customWidth="1"/>
    <col min="10269" max="10284" width="3.625" style="162" customWidth="1"/>
    <col min="10285" max="10496" width="9" style="162"/>
    <col min="10497" max="10497" width="2.625" style="162" customWidth="1"/>
    <col min="10498" max="10503" width="5.375" style="162" customWidth="1"/>
    <col min="10504" max="10524" width="4" style="162" customWidth="1"/>
    <col min="10525" max="10540" width="3.625" style="162" customWidth="1"/>
    <col min="10541" max="10752" width="9" style="162"/>
    <col min="10753" max="10753" width="2.625" style="162" customWidth="1"/>
    <col min="10754" max="10759" width="5.375" style="162" customWidth="1"/>
    <col min="10760" max="10780" width="4" style="162" customWidth="1"/>
    <col min="10781" max="10796" width="3.625" style="162" customWidth="1"/>
    <col min="10797" max="11008" width="9" style="162"/>
    <col min="11009" max="11009" width="2.625" style="162" customWidth="1"/>
    <col min="11010" max="11015" width="5.375" style="162" customWidth="1"/>
    <col min="11016" max="11036" width="4" style="162" customWidth="1"/>
    <col min="11037" max="11052" width="3.625" style="162" customWidth="1"/>
    <col min="11053" max="11264" width="9" style="162"/>
    <col min="11265" max="11265" width="2.625" style="162" customWidth="1"/>
    <col min="11266" max="11271" width="5.375" style="162" customWidth="1"/>
    <col min="11272" max="11292" width="4" style="162" customWidth="1"/>
    <col min="11293" max="11308" width="3.625" style="162" customWidth="1"/>
    <col min="11309" max="11520" width="9" style="162"/>
    <col min="11521" max="11521" width="2.625" style="162" customWidth="1"/>
    <col min="11522" max="11527" width="5.375" style="162" customWidth="1"/>
    <col min="11528" max="11548" width="4" style="162" customWidth="1"/>
    <col min="11549" max="11564" width="3.625" style="162" customWidth="1"/>
    <col min="11565" max="11776" width="9" style="162"/>
    <col min="11777" max="11777" width="2.625" style="162" customWidth="1"/>
    <col min="11778" max="11783" width="5.375" style="162" customWidth="1"/>
    <col min="11784" max="11804" width="4" style="162" customWidth="1"/>
    <col min="11805" max="11820" width="3.625" style="162" customWidth="1"/>
    <col min="11821" max="12032" width="9" style="162"/>
    <col min="12033" max="12033" width="2.625" style="162" customWidth="1"/>
    <col min="12034" max="12039" width="5.375" style="162" customWidth="1"/>
    <col min="12040" max="12060" width="4" style="162" customWidth="1"/>
    <col min="12061" max="12076" width="3.625" style="162" customWidth="1"/>
    <col min="12077" max="12288" width="9" style="162"/>
    <col min="12289" max="12289" width="2.625" style="162" customWidth="1"/>
    <col min="12290" max="12295" width="5.375" style="162" customWidth="1"/>
    <col min="12296" max="12316" width="4" style="162" customWidth="1"/>
    <col min="12317" max="12332" width="3.625" style="162" customWidth="1"/>
    <col min="12333" max="12544" width="9" style="162"/>
    <col min="12545" max="12545" width="2.625" style="162" customWidth="1"/>
    <col min="12546" max="12551" width="5.375" style="162" customWidth="1"/>
    <col min="12552" max="12572" width="4" style="162" customWidth="1"/>
    <col min="12573" max="12588" width="3.625" style="162" customWidth="1"/>
    <col min="12589" max="12800" width="9" style="162"/>
    <col min="12801" max="12801" width="2.625" style="162" customWidth="1"/>
    <col min="12802" max="12807" width="5.375" style="162" customWidth="1"/>
    <col min="12808" max="12828" width="4" style="162" customWidth="1"/>
    <col min="12829" max="12844" width="3.625" style="162" customWidth="1"/>
    <col min="12845" max="13056" width="9" style="162"/>
    <col min="13057" max="13057" width="2.625" style="162" customWidth="1"/>
    <col min="13058" max="13063" width="5.375" style="162" customWidth="1"/>
    <col min="13064" max="13084" width="4" style="162" customWidth="1"/>
    <col min="13085" max="13100" width="3.625" style="162" customWidth="1"/>
    <col min="13101" max="13312" width="9" style="162"/>
    <col min="13313" max="13313" width="2.625" style="162" customWidth="1"/>
    <col min="13314" max="13319" width="5.375" style="162" customWidth="1"/>
    <col min="13320" max="13340" width="4" style="162" customWidth="1"/>
    <col min="13341" max="13356" width="3.625" style="162" customWidth="1"/>
    <col min="13357" max="13568" width="9" style="162"/>
    <col min="13569" max="13569" width="2.625" style="162" customWidth="1"/>
    <col min="13570" max="13575" width="5.375" style="162" customWidth="1"/>
    <col min="13576" max="13596" width="4" style="162" customWidth="1"/>
    <col min="13597" max="13612" width="3.625" style="162" customWidth="1"/>
    <col min="13613" max="13824" width="9" style="162"/>
    <col min="13825" max="13825" width="2.625" style="162" customWidth="1"/>
    <col min="13826" max="13831" width="5.375" style="162" customWidth="1"/>
    <col min="13832" max="13852" width="4" style="162" customWidth="1"/>
    <col min="13853" max="13868" width="3.625" style="162" customWidth="1"/>
    <col min="13869" max="14080" width="9" style="162"/>
    <col min="14081" max="14081" width="2.625" style="162" customWidth="1"/>
    <col min="14082" max="14087" width="5.375" style="162" customWidth="1"/>
    <col min="14088" max="14108" width="4" style="162" customWidth="1"/>
    <col min="14109" max="14124" width="3.625" style="162" customWidth="1"/>
    <col min="14125" max="14336" width="9" style="162"/>
    <col min="14337" max="14337" width="2.625" style="162" customWidth="1"/>
    <col min="14338" max="14343" width="5.375" style="162" customWidth="1"/>
    <col min="14344" max="14364" width="4" style="162" customWidth="1"/>
    <col min="14365" max="14380" width="3.625" style="162" customWidth="1"/>
    <col min="14381" max="14592" width="9" style="162"/>
    <col min="14593" max="14593" width="2.625" style="162" customWidth="1"/>
    <col min="14594" max="14599" width="5.375" style="162" customWidth="1"/>
    <col min="14600" max="14620" width="4" style="162" customWidth="1"/>
    <col min="14621" max="14636" width="3.625" style="162" customWidth="1"/>
    <col min="14637" max="14848" width="9" style="162"/>
    <col min="14849" max="14849" width="2.625" style="162" customWidth="1"/>
    <col min="14850" max="14855" width="5.375" style="162" customWidth="1"/>
    <col min="14856" max="14876" width="4" style="162" customWidth="1"/>
    <col min="14877" max="14892" width="3.625" style="162" customWidth="1"/>
    <col min="14893" max="15104" width="9" style="162"/>
    <col min="15105" max="15105" width="2.625" style="162" customWidth="1"/>
    <col min="15106" max="15111" width="5.375" style="162" customWidth="1"/>
    <col min="15112" max="15132" width="4" style="162" customWidth="1"/>
    <col min="15133" max="15148" width="3.625" style="162" customWidth="1"/>
    <col min="15149" max="15360" width="9" style="162"/>
    <col min="15361" max="15361" width="2.625" style="162" customWidth="1"/>
    <col min="15362" max="15367" width="5.375" style="162" customWidth="1"/>
    <col min="15368" max="15388" width="4" style="162" customWidth="1"/>
    <col min="15389" max="15404" width="3.625" style="162" customWidth="1"/>
    <col min="15405" max="15616" width="9" style="162"/>
    <col min="15617" max="15617" width="2.625" style="162" customWidth="1"/>
    <col min="15618" max="15623" width="5.375" style="162" customWidth="1"/>
    <col min="15624" max="15644" width="4" style="162" customWidth="1"/>
    <col min="15645" max="15660" width="3.625" style="162" customWidth="1"/>
    <col min="15661" max="15872" width="9" style="162"/>
    <col min="15873" max="15873" width="2.625" style="162" customWidth="1"/>
    <col min="15874" max="15879" width="5.375" style="162" customWidth="1"/>
    <col min="15880" max="15900" width="4" style="162" customWidth="1"/>
    <col min="15901" max="15916" width="3.625" style="162" customWidth="1"/>
    <col min="15917" max="16128" width="9" style="162"/>
    <col min="16129" max="16129" width="2.625" style="162" customWidth="1"/>
    <col min="16130" max="16135" width="5.375" style="162" customWidth="1"/>
    <col min="16136" max="16156" width="4" style="162" customWidth="1"/>
    <col min="16157" max="16172" width="3.625" style="162" customWidth="1"/>
    <col min="16173" max="16384" width="9" style="162"/>
  </cols>
  <sheetData>
    <row r="1" spans="1:29" ht="20.100000000000001" customHeight="1" x14ac:dyDescent="0.15">
      <c r="A1" s="160" t="s">
        <v>354</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ht="9.75" customHeight="1" x14ac:dyDescent="0.15">
      <c r="A2" s="160"/>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row>
    <row r="3" spans="1:29" ht="20.100000000000001" customHeight="1" thickBot="1" x14ac:dyDescent="0.2">
      <c r="A3" s="161" t="s">
        <v>309</v>
      </c>
      <c r="B3" s="161"/>
      <c r="C3" s="161"/>
      <c r="D3" s="161"/>
      <c r="E3" s="161"/>
      <c r="F3" s="161"/>
      <c r="G3" s="161"/>
      <c r="H3" s="161"/>
      <c r="I3" s="161"/>
      <c r="J3" s="161"/>
      <c r="K3" s="161"/>
      <c r="L3" s="161"/>
      <c r="M3" s="161"/>
      <c r="N3" s="161"/>
      <c r="O3" s="161"/>
      <c r="P3" s="161"/>
      <c r="Q3" s="161"/>
      <c r="R3" s="161"/>
      <c r="S3" s="161"/>
      <c r="T3" s="161"/>
      <c r="U3" s="161"/>
      <c r="V3" s="161"/>
      <c r="W3" s="161"/>
      <c r="X3" s="161"/>
      <c r="Y3" s="161"/>
      <c r="AB3" s="163" t="s">
        <v>355</v>
      </c>
      <c r="AC3" s="161"/>
    </row>
    <row r="4" spans="1:29" ht="17.100000000000001" customHeight="1" thickTop="1" x14ac:dyDescent="0.15">
      <c r="A4" s="555" t="s">
        <v>270</v>
      </c>
      <c r="B4" s="556"/>
      <c r="C4" s="556"/>
      <c r="D4" s="556"/>
      <c r="E4" s="556"/>
      <c r="F4" s="556"/>
      <c r="G4" s="557"/>
      <c r="H4" s="561" t="s">
        <v>356</v>
      </c>
      <c r="I4" s="562"/>
      <c r="J4" s="563"/>
      <c r="K4" s="565" t="s">
        <v>357</v>
      </c>
      <c r="L4" s="565"/>
      <c r="M4" s="565"/>
      <c r="N4" s="565"/>
      <c r="O4" s="565"/>
      <c r="P4" s="566"/>
      <c r="Q4" s="567" t="s">
        <v>358</v>
      </c>
      <c r="R4" s="568"/>
      <c r="S4" s="569"/>
      <c r="T4" s="571" t="s">
        <v>359</v>
      </c>
      <c r="U4" s="572"/>
      <c r="V4" s="573"/>
      <c r="W4" s="571" t="s">
        <v>360</v>
      </c>
      <c r="X4" s="572"/>
      <c r="Y4" s="573"/>
      <c r="Z4" s="535" t="s">
        <v>361</v>
      </c>
      <c r="AA4" s="536"/>
      <c r="AB4" s="537"/>
      <c r="AC4" s="161"/>
    </row>
    <row r="5" spans="1:29" ht="17.100000000000001" customHeight="1" x14ac:dyDescent="0.15">
      <c r="A5" s="558"/>
      <c r="B5" s="559"/>
      <c r="C5" s="559"/>
      <c r="D5" s="559"/>
      <c r="E5" s="559"/>
      <c r="F5" s="559"/>
      <c r="G5" s="560"/>
      <c r="H5" s="564"/>
      <c r="I5" s="559"/>
      <c r="J5" s="560"/>
      <c r="K5" s="541" t="s">
        <v>362</v>
      </c>
      <c r="L5" s="542"/>
      <c r="M5" s="543"/>
      <c r="N5" s="544" t="s">
        <v>363</v>
      </c>
      <c r="O5" s="545"/>
      <c r="P5" s="546"/>
      <c r="Q5" s="538"/>
      <c r="R5" s="539"/>
      <c r="S5" s="570"/>
      <c r="T5" s="574"/>
      <c r="U5" s="575"/>
      <c r="V5" s="576"/>
      <c r="W5" s="574"/>
      <c r="X5" s="575"/>
      <c r="Y5" s="576"/>
      <c r="Z5" s="538"/>
      <c r="AA5" s="539"/>
      <c r="AB5" s="540"/>
      <c r="AC5" s="161"/>
    </row>
    <row r="6" spans="1:29" ht="18" customHeight="1" x14ac:dyDescent="0.15">
      <c r="A6" s="547" t="s">
        <v>312</v>
      </c>
      <c r="B6" s="548"/>
      <c r="C6" s="548"/>
      <c r="D6" s="548"/>
      <c r="E6" s="548"/>
      <c r="F6" s="548"/>
      <c r="G6" s="548"/>
      <c r="H6" s="549"/>
      <c r="I6" s="550"/>
      <c r="J6" s="551"/>
      <c r="K6" s="552">
        <v>156195</v>
      </c>
      <c r="L6" s="553"/>
      <c r="M6" s="554"/>
      <c r="N6" s="552"/>
      <c r="O6" s="553"/>
      <c r="P6" s="554"/>
      <c r="Q6" s="552"/>
      <c r="R6" s="550"/>
      <c r="S6" s="551"/>
      <c r="T6" s="552"/>
      <c r="U6" s="553"/>
      <c r="V6" s="554"/>
      <c r="W6" s="552"/>
      <c r="X6" s="553"/>
      <c r="Y6" s="554"/>
      <c r="Z6" s="552">
        <v>156195</v>
      </c>
      <c r="AA6" s="553"/>
      <c r="AB6" s="577"/>
      <c r="AC6" s="161"/>
    </row>
    <row r="7" spans="1:29" ht="18" customHeight="1" x14ac:dyDescent="0.15">
      <c r="A7" s="547" t="s">
        <v>314</v>
      </c>
      <c r="B7" s="548"/>
      <c r="C7" s="548"/>
      <c r="D7" s="548"/>
      <c r="E7" s="548"/>
      <c r="F7" s="548"/>
      <c r="G7" s="548"/>
      <c r="H7" s="578">
        <v>739</v>
      </c>
      <c r="I7" s="579"/>
      <c r="J7" s="580"/>
      <c r="K7" s="552">
        <v>520951</v>
      </c>
      <c r="L7" s="553"/>
      <c r="M7" s="554"/>
      <c r="N7" s="552">
        <v>92381</v>
      </c>
      <c r="O7" s="553"/>
      <c r="P7" s="554"/>
      <c r="Q7" s="552"/>
      <c r="R7" s="550"/>
      <c r="S7" s="551"/>
      <c r="T7" s="552"/>
      <c r="U7" s="553"/>
      <c r="V7" s="554"/>
      <c r="W7" s="552"/>
      <c r="X7" s="553"/>
      <c r="Y7" s="554"/>
      <c r="Z7" s="552">
        <v>614072</v>
      </c>
      <c r="AA7" s="553"/>
      <c r="AB7" s="577"/>
      <c r="AC7" s="161"/>
    </row>
    <row r="8" spans="1:29" ht="18" customHeight="1" x14ac:dyDescent="0.15">
      <c r="A8" s="596" t="s">
        <v>315</v>
      </c>
      <c r="B8" s="597"/>
      <c r="C8" s="597"/>
      <c r="D8" s="597"/>
      <c r="E8" s="597"/>
      <c r="F8" s="597"/>
      <c r="G8" s="597"/>
      <c r="H8" s="598"/>
      <c r="I8" s="599"/>
      <c r="J8" s="600"/>
      <c r="K8" s="552">
        <v>111867</v>
      </c>
      <c r="L8" s="553"/>
      <c r="M8" s="554"/>
      <c r="N8" s="552">
        <v>18857</v>
      </c>
      <c r="O8" s="553"/>
      <c r="P8" s="554"/>
      <c r="Q8" s="552">
        <v>9038</v>
      </c>
      <c r="R8" s="550"/>
      <c r="S8" s="551"/>
      <c r="T8" s="552"/>
      <c r="U8" s="553"/>
      <c r="V8" s="554"/>
      <c r="W8" s="552">
        <v>1828</v>
      </c>
      <c r="X8" s="553"/>
      <c r="Y8" s="554"/>
      <c r="Z8" s="581">
        <v>141590</v>
      </c>
      <c r="AA8" s="581"/>
      <c r="AB8" s="582"/>
      <c r="AC8" s="161"/>
    </row>
    <row r="9" spans="1:29" ht="18" customHeight="1" x14ac:dyDescent="0.15">
      <c r="A9" s="164"/>
      <c r="B9" s="583" t="s">
        <v>317</v>
      </c>
      <c r="C9" s="584"/>
      <c r="D9" s="584"/>
      <c r="E9" s="584"/>
      <c r="F9" s="584"/>
      <c r="G9" s="585"/>
      <c r="H9" s="586"/>
      <c r="I9" s="587"/>
      <c r="J9" s="588"/>
      <c r="K9" s="589">
        <v>2414</v>
      </c>
      <c r="L9" s="590"/>
      <c r="M9" s="591"/>
      <c r="N9" s="589">
        <v>428</v>
      </c>
      <c r="O9" s="590"/>
      <c r="P9" s="591"/>
      <c r="Q9" s="589"/>
      <c r="R9" s="592"/>
      <c r="S9" s="593"/>
      <c r="T9" s="589"/>
      <c r="U9" s="590"/>
      <c r="V9" s="591"/>
      <c r="W9" s="589"/>
      <c r="X9" s="590"/>
      <c r="Y9" s="591"/>
      <c r="Z9" s="594">
        <v>2843</v>
      </c>
      <c r="AA9" s="594"/>
      <c r="AB9" s="595"/>
      <c r="AC9" s="161"/>
    </row>
    <row r="10" spans="1:29" ht="18" customHeight="1" x14ac:dyDescent="0.15">
      <c r="A10" s="164"/>
      <c r="B10" s="606" t="s">
        <v>364</v>
      </c>
      <c r="C10" s="607"/>
      <c r="D10" s="607"/>
      <c r="E10" s="607"/>
      <c r="F10" s="607"/>
      <c r="G10" s="608"/>
      <c r="H10" s="617"/>
      <c r="I10" s="618"/>
      <c r="J10" s="619"/>
      <c r="K10" s="601">
        <v>4</v>
      </c>
      <c r="L10" s="602"/>
      <c r="M10" s="603"/>
      <c r="N10" s="601"/>
      <c r="O10" s="602"/>
      <c r="P10" s="603"/>
      <c r="Q10" s="601"/>
      <c r="R10" s="615"/>
      <c r="S10" s="616"/>
      <c r="T10" s="601"/>
      <c r="U10" s="602"/>
      <c r="V10" s="603"/>
      <c r="W10" s="601">
        <v>6</v>
      </c>
      <c r="X10" s="602"/>
      <c r="Y10" s="603"/>
      <c r="Z10" s="604">
        <v>10</v>
      </c>
      <c r="AA10" s="604"/>
      <c r="AB10" s="605"/>
      <c r="AC10" s="161"/>
    </row>
    <row r="11" spans="1:29" ht="18" customHeight="1" x14ac:dyDescent="0.15">
      <c r="A11" s="164"/>
      <c r="B11" s="606" t="s">
        <v>365</v>
      </c>
      <c r="C11" s="607"/>
      <c r="D11" s="607"/>
      <c r="E11" s="607"/>
      <c r="F11" s="607"/>
      <c r="G11" s="608"/>
      <c r="H11" s="609"/>
      <c r="I11" s="610"/>
      <c r="J11" s="611"/>
      <c r="K11" s="601">
        <v>4474</v>
      </c>
      <c r="L11" s="602"/>
      <c r="M11" s="603"/>
      <c r="N11" s="612">
        <v>793</v>
      </c>
      <c r="O11" s="613"/>
      <c r="P11" s="614"/>
      <c r="Q11" s="601"/>
      <c r="R11" s="615"/>
      <c r="S11" s="616"/>
      <c r="T11" s="601"/>
      <c r="U11" s="602"/>
      <c r="V11" s="603"/>
      <c r="W11" s="601">
        <v>1822</v>
      </c>
      <c r="X11" s="602"/>
      <c r="Y11" s="603"/>
      <c r="Z11" s="604">
        <v>7089</v>
      </c>
      <c r="AA11" s="604"/>
      <c r="AB11" s="605"/>
      <c r="AC11" s="161"/>
    </row>
    <row r="12" spans="1:29" ht="18" customHeight="1" x14ac:dyDescent="0.15">
      <c r="A12" s="164"/>
      <c r="B12" s="606" t="s">
        <v>366</v>
      </c>
      <c r="C12" s="607"/>
      <c r="D12" s="607"/>
      <c r="E12" s="607"/>
      <c r="F12" s="607"/>
      <c r="G12" s="608"/>
      <c r="H12" s="617"/>
      <c r="I12" s="618"/>
      <c r="J12" s="619"/>
      <c r="K12" s="601">
        <v>116</v>
      </c>
      <c r="L12" s="602"/>
      <c r="M12" s="603"/>
      <c r="N12" s="601">
        <v>21</v>
      </c>
      <c r="O12" s="602"/>
      <c r="P12" s="603"/>
      <c r="Q12" s="620"/>
      <c r="R12" s="623"/>
      <c r="S12" s="624"/>
      <c r="T12" s="620"/>
      <c r="U12" s="621"/>
      <c r="V12" s="622"/>
      <c r="W12" s="620"/>
      <c r="X12" s="621"/>
      <c r="Y12" s="622"/>
      <c r="Z12" s="604">
        <v>137</v>
      </c>
      <c r="AA12" s="604"/>
      <c r="AB12" s="605"/>
      <c r="AC12" s="161"/>
    </row>
    <row r="13" spans="1:29" ht="18" customHeight="1" x14ac:dyDescent="0.15">
      <c r="A13" s="164"/>
      <c r="B13" s="606" t="s">
        <v>367</v>
      </c>
      <c r="C13" s="607"/>
      <c r="D13" s="607"/>
      <c r="E13" s="607"/>
      <c r="F13" s="607"/>
      <c r="G13" s="608"/>
      <c r="H13" s="617"/>
      <c r="I13" s="618"/>
      <c r="J13" s="619"/>
      <c r="K13" s="601">
        <v>3194</v>
      </c>
      <c r="L13" s="602"/>
      <c r="M13" s="603"/>
      <c r="N13" s="601">
        <v>566</v>
      </c>
      <c r="O13" s="602"/>
      <c r="P13" s="603"/>
      <c r="Q13" s="620"/>
      <c r="R13" s="623"/>
      <c r="S13" s="624"/>
      <c r="T13" s="620"/>
      <c r="U13" s="621"/>
      <c r="V13" s="622"/>
      <c r="W13" s="620"/>
      <c r="X13" s="621"/>
      <c r="Y13" s="622"/>
      <c r="Z13" s="604">
        <v>3760</v>
      </c>
      <c r="AA13" s="604"/>
      <c r="AB13" s="605"/>
      <c r="AC13" s="161"/>
    </row>
    <row r="14" spans="1:29" ht="18" customHeight="1" x14ac:dyDescent="0.15">
      <c r="A14" s="164"/>
      <c r="B14" s="606" t="s">
        <v>368</v>
      </c>
      <c r="C14" s="607"/>
      <c r="D14" s="607"/>
      <c r="E14" s="607"/>
      <c r="F14" s="607"/>
      <c r="G14" s="608"/>
      <c r="H14" s="617"/>
      <c r="I14" s="618"/>
      <c r="J14" s="619"/>
      <c r="K14" s="601">
        <v>45</v>
      </c>
      <c r="L14" s="602"/>
      <c r="M14" s="603"/>
      <c r="N14" s="601"/>
      <c r="O14" s="602"/>
      <c r="P14" s="603"/>
      <c r="Q14" s="620"/>
      <c r="R14" s="623"/>
      <c r="S14" s="624"/>
      <c r="T14" s="620"/>
      <c r="U14" s="621"/>
      <c r="V14" s="622"/>
      <c r="W14" s="620"/>
      <c r="X14" s="621"/>
      <c r="Y14" s="622"/>
      <c r="Z14" s="604">
        <v>45</v>
      </c>
      <c r="AA14" s="604"/>
      <c r="AB14" s="605"/>
      <c r="AC14" s="161"/>
    </row>
    <row r="15" spans="1:29" ht="18" customHeight="1" x14ac:dyDescent="0.15">
      <c r="A15" s="164"/>
      <c r="B15" s="606" t="s">
        <v>369</v>
      </c>
      <c r="C15" s="607"/>
      <c r="D15" s="607"/>
      <c r="E15" s="607"/>
      <c r="F15" s="607"/>
      <c r="G15" s="608"/>
      <c r="H15" s="617"/>
      <c r="I15" s="618"/>
      <c r="J15" s="619"/>
      <c r="K15" s="601">
        <v>34701</v>
      </c>
      <c r="L15" s="602"/>
      <c r="M15" s="603"/>
      <c r="N15" s="601">
        <v>6153</v>
      </c>
      <c r="O15" s="602"/>
      <c r="P15" s="603"/>
      <c r="Q15" s="620"/>
      <c r="R15" s="623"/>
      <c r="S15" s="624"/>
      <c r="T15" s="620"/>
      <c r="U15" s="621"/>
      <c r="V15" s="622"/>
      <c r="W15" s="620"/>
      <c r="X15" s="621"/>
      <c r="Y15" s="622"/>
      <c r="Z15" s="604">
        <v>40854</v>
      </c>
      <c r="AA15" s="604"/>
      <c r="AB15" s="605"/>
      <c r="AC15" s="161"/>
    </row>
    <row r="16" spans="1:29" ht="18" customHeight="1" x14ac:dyDescent="0.15">
      <c r="A16" s="164"/>
      <c r="B16" s="606" t="s">
        <v>325</v>
      </c>
      <c r="C16" s="607"/>
      <c r="D16" s="607"/>
      <c r="E16" s="607"/>
      <c r="F16" s="607"/>
      <c r="G16" s="608"/>
      <c r="H16" s="617"/>
      <c r="I16" s="618"/>
      <c r="J16" s="619"/>
      <c r="K16" s="601">
        <v>536</v>
      </c>
      <c r="L16" s="602"/>
      <c r="M16" s="603"/>
      <c r="N16" s="601">
        <v>95</v>
      </c>
      <c r="O16" s="602"/>
      <c r="P16" s="603"/>
      <c r="Q16" s="620"/>
      <c r="R16" s="623"/>
      <c r="S16" s="624"/>
      <c r="T16" s="620"/>
      <c r="U16" s="621"/>
      <c r="V16" s="622"/>
      <c r="W16" s="620"/>
      <c r="X16" s="621"/>
      <c r="Y16" s="622"/>
      <c r="Z16" s="604">
        <v>631</v>
      </c>
      <c r="AA16" s="604"/>
      <c r="AB16" s="605"/>
      <c r="AC16" s="161"/>
    </row>
    <row r="17" spans="1:29" ht="18" customHeight="1" x14ac:dyDescent="0.15">
      <c r="A17" s="164"/>
      <c r="B17" s="606" t="s">
        <v>370</v>
      </c>
      <c r="C17" s="607"/>
      <c r="D17" s="607"/>
      <c r="E17" s="607"/>
      <c r="F17" s="607"/>
      <c r="G17" s="608"/>
      <c r="H17" s="617"/>
      <c r="I17" s="618"/>
      <c r="J17" s="619"/>
      <c r="K17" s="601">
        <v>22</v>
      </c>
      <c r="L17" s="602"/>
      <c r="M17" s="603"/>
      <c r="N17" s="601">
        <v>4</v>
      </c>
      <c r="O17" s="602"/>
      <c r="P17" s="603"/>
      <c r="Q17" s="620"/>
      <c r="R17" s="623"/>
      <c r="S17" s="624"/>
      <c r="T17" s="620"/>
      <c r="U17" s="621"/>
      <c r="V17" s="622"/>
      <c r="W17" s="620"/>
      <c r="X17" s="621"/>
      <c r="Y17" s="622"/>
      <c r="Z17" s="604">
        <v>26</v>
      </c>
      <c r="AA17" s="604"/>
      <c r="AB17" s="605"/>
      <c r="AC17" s="161"/>
    </row>
    <row r="18" spans="1:29" ht="18" customHeight="1" x14ac:dyDescent="0.15">
      <c r="A18" s="164"/>
      <c r="B18" s="606" t="s">
        <v>371</v>
      </c>
      <c r="C18" s="607"/>
      <c r="D18" s="607"/>
      <c r="E18" s="607"/>
      <c r="F18" s="607"/>
      <c r="G18" s="608"/>
      <c r="H18" s="617"/>
      <c r="I18" s="618"/>
      <c r="J18" s="619"/>
      <c r="K18" s="601">
        <v>1512</v>
      </c>
      <c r="L18" s="602"/>
      <c r="M18" s="603"/>
      <c r="N18" s="601">
        <v>268</v>
      </c>
      <c r="O18" s="602"/>
      <c r="P18" s="603"/>
      <c r="Q18" s="620"/>
      <c r="R18" s="623"/>
      <c r="S18" s="624"/>
      <c r="T18" s="620"/>
      <c r="U18" s="621"/>
      <c r="V18" s="622"/>
      <c r="W18" s="620"/>
      <c r="X18" s="621"/>
      <c r="Y18" s="622"/>
      <c r="Z18" s="604">
        <v>1781</v>
      </c>
      <c r="AA18" s="604"/>
      <c r="AB18" s="605"/>
      <c r="AC18" s="161"/>
    </row>
    <row r="19" spans="1:29" ht="18" customHeight="1" x14ac:dyDescent="0.15">
      <c r="A19" s="164"/>
      <c r="B19" s="606" t="s">
        <v>329</v>
      </c>
      <c r="C19" s="607"/>
      <c r="D19" s="607"/>
      <c r="E19" s="607"/>
      <c r="F19" s="607"/>
      <c r="G19" s="608"/>
      <c r="H19" s="617"/>
      <c r="I19" s="618"/>
      <c r="J19" s="619"/>
      <c r="K19" s="601">
        <v>10</v>
      </c>
      <c r="L19" s="602"/>
      <c r="M19" s="603"/>
      <c r="N19" s="601">
        <v>2</v>
      </c>
      <c r="O19" s="602"/>
      <c r="P19" s="603"/>
      <c r="Q19" s="620"/>
      <c r="R19" s="623"/>
      <c r="S19" s="624"/>
      <c r="T19" s="620"/>
      <c r="U19" s="621"/>
      <c r="V19" s="622"/>
      <c r="W19" s="620"/>
      <c r="X19" s="621"/>
      <c r="Y19" s="622"/>
      <c r="Z19" s="604">
        <v>12</v>
      </c>
      <c r="AA19" s="604"/>
      <c r="AB19" s="605"/>
      <c r="AC19" s="161"/>
    </row>
    <row r="20" spans="1:29" ht="18" customHeight="1" x14ac:dyDescent="0.15">
      <c r="A20" s="164"/>
      <c r="B20" s="606" t="s">
        <v>372</v>
      </c>
      <c r="C20" s="607"/>
      <c r="D20" s="607"/>
      <c r="E20" s="607"/>
      <c r="F20" s="607"/>
      <c r="G20" s="608"/>
      <c r="H20" s="617"/>
      <c r="I20" s="618"/>
      <c r="J20" s="619"/>
      <c r="K20" s="601">
        <v>16275</v>
      </c>
      <c r="L20" s="602"/>
      <c r="M20" s="603"/>
      <c r="N20" s="601">
        <v>2886</v>
      </c>
      <c r="O20" s="602"/>
      <c r="P20" s="603"/>
      <c r="Q20" s="620"/>
      <c r="R20" s="623"/>
      <c r="S20" s="624"/>
      <c r="T20" s="620"/>
      <c r="U20" s="621"/>
      <c r="V20" s="622"/>
      <c r="W20" s="620"/>
      <c r="X20" s="621"/>
      <c r="Y20" s="622"/>
      <c r="Z20" s="604">
        <v>19161</v>
      </c>
      <c r="AA20" s="604"/>
      <c r="AB20" s="605"/>
      <c r="AC20" s="161"/>
    </row>
    <row r="21" spans="1:29" ht="18" customHeight="1" x14ac:dyDescent="0.15">
      <c r="A21" s="164"/>
      <c r="B21" s="606" t="s">
        <v>373</v>
      </c>
      <c r="C21" s="607"/>
      <c r="D21" s="607"/>
      <c r="E21" s="607"/>
      <c r="F21" s="607"/>
      <c r="G21" s="608"/>
      <c r="H21" s="617"/>
      <c r="I21" s="618"/>
      <c r="J21" s="619"/>
      <c r="K21" s="601">
        <v>14</v>
      </c>
      <c r="L21" s="602"/>
      <c r="M21" s="603"/>
      <c r="N21" s="601">
        <v>2</v>
      </c>
      <c r="O21" s="602"/>
      <c r="P21" s="603"/>
      <c r="Q21" s="620"/>
      <c r="R21" s="623"/>
      <c r="S21" s="624"/>
      <c r="T21" s="620"/>
      <c r="U21" s="621"/>
      <c r="V21" s="622"/>
      <c r="W21" s="620"/>
      <c r="X21" s="621"/>
      <c r="Y21" s="622"/>
      <c r="Z21" s="604">
        <v>16</v>
      </c>
      <c r="AA21" s="604"/>
      <c r="AB21" s="605"/>
      <c r="AC21" s="161"/>
    </row>
    <row r="22" spans="1:29" ht="18" customHeight="1" x14ac:dyDescent="0.15">
      <c r="A22" s="164"/>
      <c r="B22" s="606" t="s">
        <v>374</v>
      </c>
      <c r="C22" s="607"/>
      <c r="D22" s="607"/>
      <c r="E22" s="607"/>
      <c r="F22" s="607"/>
      <c r="G22" s="608"/>
      <c r="H22" s="617"/>
      <c r="I22" s="618"/>
      <c r="J22" s="619"/>
      <c r="K22" s="601">
        <v>7570</v>
      </c>
      <c r="L22" s="602"/>
      <c r="M22" s="603"/>
      <c r="N22" s="601">
        <v>1342</v>
      </c>
      <c r="O22" s="602"/>
      <c r="P22" s="603"/>
      <c r="Q22" s="620"/>
      <c r="R22" s="623"/>
      <c r="S22" s="624"/>
      <c r="T22" s="620"/>
      <c r="U22" s="621"/>
      <c r="V22" s="622"/>
      <c r="W22" s="620"/>
      <c r="X22" s="621"/>
      <c r="Y22" s="622"/>
      <c r="Z22" s="604">
        <v>8913</v>
      </c>
      <c r="AA22" s="604"/>
      <c r="AB22" s="605"/>
      <c r="AC22" s="161"/>
    </row>
    <row r="23" spans="1:29" ht="18" customHeight="1" x14ac:dyDescent="0.15">
      <c r="A23" s="164"/>
      <c r="B23" s="606" t="s">
        <v>375</v>
      </c>
      <c r="C23" s="607"/>
      <c r="D23" s="607"/>
      <c r="E23" s="607"/>
      <c r="F23" s="607"/>
      <c r="G23" s="608"/>
      <c r="H23" s="617"/>
      <c r="I23" s="618"/>
      <c r="J23" s="619"/>
      <c r="K23" s="601">
        <v>2628</v>
      </c>
      <c r="L23" s="602"/>
      <c r="M23" s="603"/>
      <c r="N23" s="601">
        <v>466</v>
      </c>
      <c r="O23" s="602"/>
      <c r="P23" s="603"/>
      <c r="Q23" s="620"/>
      <c r="R23" s="623"/>
      <c r="S23" s="624"/>
      <c r="T23" s="620"/>
      <c r="U23" s="621"/>
      <c r="V23" s="622"/>
      <c r="W23" s="620"/>
      <c r="X23" s="621"/>
      <c r="Y23" s="622"/>
      <c r="Z23" s="625">
        <v>3094</v>
      </c>
      <c r="AA23" s="625"/>
      <c r="AB23" s="626"/>
      <c r="AC23" s="161"/>
    </row>
    <row r="24" spans="1:29" ht="18" customHeight="1" x14ac:dyDescent="0.15">
      <c r="A24" s="164"/>
      <c r="B24" s="606" t="s">
        <v>335</v>
      </c>
      <c r="C24" s="607"/>
      <c r="D24" s="607"/>
      <c r="E24" s="607"/>
      <c r="F24" s="607"/>
      <c r="G24" s="608"/>
      <c r="H24" s="617"/>
      <c r="I24" s="618"/>
      <c r="J24" s="619"/>
      <c r="K24" s="601">
        <v>25</v>
      </c>
      <c r="L24" s="602"/>
      <c r="M24" s="603"/>
      <c r="N24" s="601">
        <v>4</v>
      </c>
      <c r="O24" s="602"/>
      <c r="P24" s="603"/>
      <c r="Q24" s="620"/>
      <c r="R24" s="623"/>
      <c r="S24" s="624"/>
      <c r="T24" s="620"/>
      <c r="U24" s="621"/>
      <c r="V24" s="622"/>
      <c r="W24" s="620"/>
      <c r="X24" s="621"/>
      <c r="Y24" s="622"/>
      <c r="Z24" s="604">
        <v>29</v>
      </c>
      <c r="AA24" s="604"/>
      <c r="AB24" s="605"/>
      <c r="AC24" s="161"/>
    </row>
    <row r="25" spans="1:29" ht="18" customHeight="1" x14ac:dyDescent="0.15">
      <c r="A25" s="164"/>
      <c r="B25" s="606" t="s">
        <v>376</v>
      </c>
      <c r="C25" s="607"/>
      <c r="D25" s="607"/>
      <c r="E25" s="607"/>
      <c r="F25" s="607"/>
      <c r="G25" s="608"/>
      <c r="H25" s="617"/>
      <c r="I25" s="618"/>
      <c r="J25" s="619"/>
      <c r="K25" s="601">
        <v>258</v>
      </c>
      <c r="L25" s="602"/>
      <c r="M25" s="603"/>
      <c r="N25" s="601">
        <v>46</v>
      </c>
      <c r="O25" s="602"/>
      <c r="P25" s="603"/>
      <c r="Q25" s="627"/>
      <c r="R25" s="628"/>
      <c r="S25" s="629"/>
      <c r="T25" s="620"/>
      <c r="U25" s="621"/>
      <c r="V25" s="622"/>
      <c r="W25" s="620"/>
      <c r="X25" s="621"/>
      <c r="Y25" s="622"/>
      <c r="Z25" s="604">
        <v>304</v>
      </c>
      <c r="AA25" s="604"/>
      <c r="AB25" s="605"/>
      <c r="AC25" s="161"/>
    </row>
    <row r="26" spans="1:29" ht="18" customHeight="1" x14ac:dyDescent="0.15">
      <c r="A26" s="164"/>
      <c r="B26" s="606" t="s">
        <v>377</v>
      </c>
      <c r="C26" s="607"/>
      <c r="D26" s="607"/>
      <c r="E26" s="607"/>
      <c r="F26" s="607"/>
      <c r="G26" s="608"/>
      <c r="H26" s="617"/>
      <c r="I26" s="618"/>
      <c r="J26" s="619"/>
      <c r="K26" s="601"/>
      <c r="L26" s="602"/>
      <c r="M26" s="603"/>
      <c r="N26" s="601"/>
      <c r="O26" s="602"/>
      <c r="P26" s="603"/>
      <c r="Q26" s="627"/>
      <c r="R26" s="628"/>
      <c r="S26" s="629"/>
      <c r="T26" s="620"/>
      <c r="U26" s="621"/>
      <c r="V26" s="622"/>
      <c r="W26" s="620"/>
      <c r="X26" s="621"/>
      <c r="Y26" s="622"/>
      <c r="Z26" s="604" t="s">
        <v>378</v>
      </c>
      <c r="AA26" s="604"/>
      <c r="AB26" s="605"/>
      <c r="AC26" s="161"/>
    </row>
    <row r="27" spans="1:29" ht="18" customHeight="1" x14ac:dyDescent="0.15">
      <c r="A27" s="164"/>
      <c r="B27" s="606" t="s">
        <v>379</v>
      </c>
      <c r="C27" s="607"/>
      <c r="D27" s="607"/>
      <c r="E27" s="607"/>
      <c r="F27" s="607"/>
      <c r="G27" s="608"/>
      <c r="H27" s="617"/>
      <c r="I27" s="618"/>
      <c r="J27" s="619"/>
      <c r="K27" s="601">
        <v>5474</v>
      </c>
      <c r="L27" s="602"/>
      <c r="M27" s="603"/>
      <c r="N27" s="601"/>
      <c r="O27" s="602"/>
      <c r="P27" s="603"/>
      <c r="Q27" s="627"/>
      <c r="R27" s="628"/>
      <c r="S27" s="629"/>
      <c r="T27" s="620"/>
      <c r="U27" s="621"/>
      <c r="V27" s="622"/>
      <c r="W27" s="620"/>
      <c r="X27" s="621"/>
      <c r="Y27" s="622"/>
      <c r="Z27" s="604">
        <v>5474</v>
      </c>
      <c r="AA27" s="604"/>
      <c r="AB27" s="605"/>
      <c r="AC27" s="161"/>
    </row>
    <row r="28" spans="1:29" ht="18" customHeight="1" x14ac:dyDescent="0.15">
      <c r="A28" s="164"/>
      <c r="B28" s="606" t="s">
        <v>380</v>
      </c>
      <c r="C28" s="607"/>
      <c r="D28" s="607"/>
      <c r="E28" s="607"/>
      <c r="F28" s="607"/>
      <c r="G28" s="608"/>
      <c r="H28" s="617"/>
      <c r="I28" s="618"/>
      <c r="J28" s="619"/>
      <c r="K28" s="601">
        <v>20</v>
      </c>
      <c r="L28" s="602"/>
      <c r="M28" s="603"/>
      <c r="N28" s="601">
        <v>4</v>
      </c>
      <c r="O28" s="602"/>
      <c r="P28" s="603"/>
      <c r="Q28" s="627"/>
      <c r="R28" s="628"/>
      <c r="S28" s="629"/>
      <c r="T28" s="620"/>
      <c r="U28" s="621"/>
      <c r="V28" s="622"/>
      <c r="W28" s="620"/>
      <c r="X28" s="621"/>
      <c r="Y28" s="622"/>
      <c r="Z28" s="604">
        <v>24</v>
      </c>
      <c r="AA28" s="604"/>
      <c r="AB28" s="605"/>
      <c r="AC28" s="161"/>
    </row>
    <row r="29" spans="1:29" ht="18" customHeight="1" x14ac:dyDescent="0.15">
      <c r="A29" s="164"/>
      <c r="B29" s="606" t="s">
        <v>381</v>
      </c>
      <c r="C29" s="607"/>
      <c r="D29" s="607"/>
      <c r="E29" s="607"/>
      <c r="F29" s="607"/>
      <c r="G29" s="608"/>
      <c r="H29" s="617"/>
      <c r="I29" s="618"/>
      <c r="J29" s="619"/>
      <c r="K29" s="601">
        <v>22</v>
      </c>
      <c r="L29" s="602"/>
      <c r="M29" s="603"/>
      <c r="N29" s="601">
        <v>4</v>
      </c>
      <c r="O29" s="602"/>
      <c r="P29" s="603"/>
      <c r="Q29" s="627"/>
      <c r="R29" s="628"/>
      <c r="S29" s="629"/>
      <c r="T29" s="620"/>
      <c r="U29" s="621"/>
      <c r="V29" s="622"/>
      <c r="W29" s="620"/>
      <c r="X29" s="621"/>
      <c r="Y29" s="622"/>
      <c r="Z29" s="604">
        <v>26</v>
      </c>
      <c r="AA29" s="604"/>
      <c r="AB29" s="605"/>
      <c r="AC29" s="161"/>
    </row>
    <row r="30" spans="1:29" ht="18" customHeight="1" x14ac:dyDescent="0.15">
      <c r="A30" s="164"/>
      <c r="B30" s="606" t="s">
        <v>382</v>
      </c>
      <c r="C30" s="607"/>
      <c r="D30" s="607"/>
      <c r="E30" s="607"/>
      <c r="F30" s="607"/>
      <c r="G30" s="608"/>
      <c r="H30" s="617"/>
      <c r="I30" s="618"/>
      <c r="J30" s="619"/>
      <c r="K30" s="601">
        <v>20</v>
      </c>
      <c r="L30" s="602"/>
      <c r="M30" s="603"/>
      <c r="N30" s="601">
        <v>4</v>
      </c>
      <c r="O30" s="602"/>
      <c r="P30" s="603"/>
      <c r="Q30" s="627"/>
      <c r="R30" s="628"/>
      <c r="S30" s="629"/>
      <c r="T30" s="620"/>
      <c r="U30" s="621"/>
      <c r="V30" s="622"/>
      <c r="W30" s="620"/>
      <c r="X30" s="621"/>
      <c r="Y30" s="622"/>
      <c r="Z30" s="625">
        <v>24</v>
      </c>
      <c r="AA30" s="625"/>
      <c r="AB30" s="626"/>
      <c r="AC30" s="161"/>
    </row>
    <row r="31" spans="1:29" ht="18" customHeight="1" x14ac:dyDescent="0.15">
      <c r="A31" s="164"/>
      <c r="B31" s="606" t="s">
        <v>383</v>
      </c>
      <c r="C31" s="607"/>
      <c r="D31" s="607"/>
      <c r="E31" s="607"/>
      <c r="F31" s="607"/>
      <c r="G31" s="608"/>
      <c r="H31" s="617"/>
      <c r="I31" s="618"/>
      <c r="J31" s="619"/>
      <c r="K31" s="601">
        <v>8</v>
      </c>
      <c r="L31" s="602"/>
      <c r="M31" s="603"/>
      <c r="N31" s="601"/>
      <c r="O31" s="602"/>
      <c r="P31" s="603"/>
      <c r="Q31" s="627"/>
      <c r="R31" s="628"/>
      <c r="S31" s="629"/>
      <c r="T31" s="620"/>
      <c r="U31" s="621"/>
      <c r="V31" s="622"/>
      <c r="W31" s="620"/>
      <c r="X31" s="621"/>
      <c r="Y31" s="622"/>
      <c r="Z31" s="604">
        <v>8</v>
      </c>
      <c r="AA31" s="604"/>
      <c r="AB31" s="605"/>
      <c r="AC31" s="161"/>
    </row>
    <row r="32" spans="1:29" ht="18" customHeight="1" x14ac:dyDescent="0.15">
      <c r="A32" s="164"/>
      <c r="B32" s="606" t="s">
        <v>384</v>
      </c>
      <c r="C32" s="607"/>
      <c r="D32" s="607"/>
      <c r="E32" s="607"/>
      <c r="F32" s="607"/>
      <c r="G32" s="608"/>
      <c r="H32" s="617"/>
      <c r="I32" s="618"/>
      <c r="J32" s="619"/>
      <c r="K32" s="601">
        <v>2814</v>
      </c>
      <c r="L32" s="602"/>
      <c r="M32" s="603"/>
      <c r="N32" s="601">
        <v>499</v>
      </c>
      <c r="O32" s="602"/>
      <c r="P32" s="603"/>
      <c r="Q32" s="601">
        <v>9038</v>
      </c>
      <c r="R32" s="602"/>
      <c r="S32" s="603"/>
      <c r="T32" s="601"/>
      <c r="U32" s="602"/>
      <c r="V32" s="603"/>
      <c r="W32" s="601"/>
      <c r="X32" s="602"/>
      <c r="Y32" s="603"/>
      <c r="Z32" s="604">
        <v>12351</v>
      </c>
      <c r="AA32" s="604"/>
      <c r="AB32" s="605"/>
      <c r="AC32" s="161"/>
    </row>
    <row r="33" spans="1:29" ht="18" customHeight="1" x14ac:dyDescent="0.15">
      <c r="A33" s="164"/>
      <c r="B33" s="606" t="s">
        <v>385</v>
      </c>
      <c r="C33" s="607"/>
      <c r="D33" s="607"/>
      <c r="E33" s="607"/>
      <c r="F33" s="607"/>
      <c r="G33" s="608"/>
      <c r="H33" s="617"/>
      <c r="I33" s="618"/>
      <c r="J33" s="619"/>
      <c r="K33" s="601">
        <v>17475</v>
      </c>
      <c r="L33" s="602"/>
      <c r="M33" s="603"/>
      <c r="N33" s="601">
        <v>3099</v>
      </c>
      <c r="O33" s="602"/>
      <c r="P33" s="603"/>
      <c r="Q33" s="627"/>
      <c r="R33" s="628"/>
      <c r="S33" s="629"/>
      <c r="T33" s="620"/>
      <c r="U33" s="621"/>
      <c r="V33" s="622"/>
      <c r="W33" s="620"/>
      <c r="X33" s="621"/>
      <c r="Y33" s="622"/>
      <c r="Z33" s="604">
        <v>20574</v>
      </c>
      <c r="AA33" s="604"/>
      <c r="AB33" s="605"/>
      <c r="AC33" s="161"/>
    </row>
    <row r="34" spans="1:29" ht="18" customHeight="1" x14ac:dyDescent="0.15">
      <c r="A34" s="164"/>
      <c r="B34" s="630" t="s">
        <v>386</v>
      </c>
      <c r="C34" s="631"/>
      <c r="D34" s="631"/>
      <c r="E34" s="631"/>
      <c r="F34" s="631"/>
      <c r="G34" s="632"/>
      <c r="H34" s="617"/>
      <c r="I34" s="618"/>
      <c r="J34" s="619"/>
      <c r="K34" s="601">
        <v>11711</v>
      </c>
      <c r="L34" s="602"/>
      <c r="M34" s="603"/>
      <c r="N34" s="601">
        <v>2077</v>
      </c>
      <c r="O34" s="602"/>
      <c r="P34" s="603"/>
      <c r="Q34" s="620"/>
      <c r="R34" s="621"/>
      <c r="S34" s="622"/>
      <c r="T34" s="620"/>
      <c r="U34" s="621"/>
      <c r="V34" s="622"/>
      <c r="W34" s="620"/>
      <c r="X34" s="621"/>
      <c r="Y34" s="622"/>
      <c r="Z34" s="604">
        <v>13788</v>
      </c>
      <c r="AA34" s="604"/>
      <c r="AB34" s="605"/>
      <c r="AC34" s="161"/>
    </row>
    <row r="35" spans="1:29" ht="18" customHeight="1" x14ac:dyDescent="0.15">
      <c r="A35" s="164"/>
      <c r="B35" s="630" t="s">
        <v>387</v>
      </c>
      <c r="C35" s="631"/>
      <c r="D35" s="631"/>
      <c r="E35" s="631"/>
      <c r="F35" s="631"/>
      <c r="G35" s="632"/>
      <c r="H35" s="617"/>
      <c r="I35" s="618"/>
      <c r="J35" s="619"/>
      <c r="K35" s="601">
        <v>15</v>
      </c>
      <c r="L35" s="602"/>
      <c r="M35" s="603"/>
      <c r="N35" s="601">
        <v>3</v>
      </c>
      <c r="O35" s="602"/>
      <c r="P35" s="603"/>
      <c r="Q35" s="627"/>
      <c r="R35" s="628"/>
      <c r="S35" s="629"/>
      <c r="T35" s="620"/>
      <c r="U35" s="621"/>
      <c r="V35" s="622"/>
      <c r="W35" s="620"/>
      <c r="X35" s="621"/>
      <c r="Y35" s="622"/>
      <c r="Z35" s="604">
        <v>18</v>
      </c>
      <c r="AA35" s="604"/>
      <c r="AB35" s="605"/>
      <c r="AC35" s="161"/>
    </row>
    <row r="36" spans="1:29" ht="18" customHeight="1" x14ac:dyDescent="0.15">
      <c r="A36" s="164"/>
      <c r="B36" s="633" t="s">
        <v>348</v>
      </c>
      <c r="C36" s="634"/>
      <c r="D36" s="634"/>
      <c r="E36" s="634"/>
      <c r="F36" s="634"/>
      <c r="G36" s="635"/>
      <c r="H36" s="617"/>
      <c r="I36" s="618"/>
      <c r="J36" s="619"/>
      <c r="K36" s="601">
        <v>90</v>
      </c>
      <c r="L36" s="602"/>
      <c r="M36" s="603"/>
      <c r="N36" s="601">
        <v>16</v>
      </c>
      <c r="O36" s="602"/>
      <c r="P36" s="603"/>
      <c r="Q36" s="627"/>
      <c r="R36" s="628"/>
      <c r="S36" s="629"/>
      <c r="T36" s="620"/>
      <c r="U36" s="621"/>
      <c r="V36" s="622"/>
      <c r="W36" s="620"/>
      <c r="X36" s="621"/>
      <c r="Y36" s="622"/>
      <c r="Z36" s="604">
        <v>106</v>
      </c>
      <c r="AA36" s="604"/>
      <c r="AB36" s="605"/>
      <c r="AC36" s="161"/>
    </row>
    <row r="37" spans="1:29" ht="18" customHeight="1" x14ac:dyDescent="0.15">
      <c r="A37" s="164"/>
      <c r="B37" s="630" t="s">
        <v>350</v>
      </c>
      <c r="C37" s="631"/>
      <c r="D37" s="631"/>
      <c r="E37" s="631"/>
      <c r="F37" s="631"/>
      <c r="G37" s="632"/>
      <c r="H37" s="617"/>
      <c r="I37" s="618"/>
      <c r="J37" s="619"/>
      <c r="K37" s="601">
        <v>12</v>
      </c>
      <c r="L37" s="602"/>
      <c r="M37" s="603"/>
      <c r="N37" s="601">
        <v>2</v>
      </c>
      <c r="O37" s="602"/>
      <c r="P37" s="603"/>
      <c r="Q37" s="627"/>
      <c r="R37" s="628"/>
      <c r="S37" s="629"/>
      <c r="T37" s="620"/>
      <c r="U37" s="621"/>
      <c r="V37" s="622"/>
      <c r="W37" s="620"/>
      <c r="X37" s="621"/>
      <c r="Y37" s="622"/>
      <c r="Z37" s="604">
        <v>14</v>
      </c>
      <c r="AA37" s="604"/>
      <c r="AB37" s="605"/>
      <c r="AC37" s="161"/>
    </row>
    <row r="38" spans="1:29" ht="18" customHeight="1" x14ac:dyDescent="0.15">
      <c r="A38" s="164"/>
      <c r="B38" s="656" t="s">
        <v>352</v>
      </c>
      <c r="C38" s="657"/>
      <c r="D38" s="657"/>
      <c r="E38" s="657"/>
      <c r="F38" s="657"/>
      <c r="G38" s="658"/>
      <c r="H38" s="617"/>
      <c r="I38" s="618"/>
      <c r="J38" s="619"/>
      <c r="K38" s="601">
        <v>407</v>
      </c>
      <c r="L38" s="602"/>
      <c r="M38" s="603"/>
      <c r="N38" s="601">
        <v>72</v>
      </c>
      <c r="O38" s="602"/>
      <c r="P38" s="603"/>
      <c r="Q38" s="627"/>
      <c r="R38" s="628"/>
      <c r="S38" s="629"/>
      <c r="T38" s="620"/>
      <c r="U38" s="621"/>
      <c r="V38" s="622"/>
      <c r="W38" s="620"/>
      <c r="X38" s="621"/>
      <c r="Y38" s="622"/>
      <c r="Z38" s="604">
        <v>480</v>
      </c>
      <c r="AA38" s="604"/>
      <c r="AB38" s="605"/>
      <c r="AC38" s="161"/>
    </row>
    <row r="39" spans="1:29" ht="18" customHeight="1" thickBot="1" x14ac:dyDescent="0.2">
      <c r="A39" s="640" t="s">
        <v>300</v>
      </c>
      <c r="B39" s="641"/>
      <c r="C39" s="641"/>
      <c r="D39" s="641"/>
      <c r="E39" s="641"/>
      <c r="F39" s="641"/>
      <c r="G39" s="642"/>
      <c r="H39" s="643">
        <v>739</v>
      </c>
      <c r="I39" s="644"/>
      <c r="J39" s="645"/>
      <c r="K39" s="646">
        <v>789014</v>
      </c>
      <c r="L39" s="647"/>
      <c r="M39" s="648"/>
      <c r="N39" s="646">
        <v>111238</v>
      </c>
      <c r="O39" s="647"/>
      <c r="P39" s="648"/>
      <c r="Q39" s="646">
        <v>9038</v>
      </c>
      <c r="R39" s="649"/>
      <c r="S39" s="650"/>
      <c r="T39" s="651"/>
      <c r="U39" s="652"/>
      <c r="V39" s="653"/>
      <c r="W39" s="646">
        <v>1828</v>
      </c>
      <c r="X39" s="647"/>
      <c r="Y39" s="648"/>
      <c r="Z39" s="654">
        <v>911857</v>
      </c>
      <c r="AA39" s="654"/>
      <c r="AB39" s="655"/>
      <c r="AC39" s="161"/>
    </row>
    <row r="40" spans="1:29" ht="6.75" customHeight="1" thickTop="1" x14ac:dyDescent="0.15">
      <c r="A40" s="165"/>
      <c r="B40" s="166"/>
      <c r="C40" s="166"/>
      <c r="D40" s="166"/>
      <c r="E40" s="166"/>
      <c r="F40" s="166"/>
      <c r="G40" s="166"/>
      <c r="H40" s="167"/>
      <c r="I40" s="167"/>
      <c r="J40" s="167"/>
      <c r="K40" s="168"/>
      <c r="L40" s="168"/>
      <c r="M40" s="168"/>
      <c r="N40" s="168"/>
      <c r="O40" s="168"/>
      <c r="P40" s="168"/>
      <c r="Q40" s="168"/>
      <c r="R40" s="169"/>
      <c r="S40" s="169"/>
      <c r="T40" s="168"/>
      <c r="U40" s="168"/>
      <c r="V40" s="168"/>
      <c r="W40" s="168"/>
      <c r="X40" s="168"/>
      <c r="Y40" s="168"/>
      <c r="Z40" s="168"/>
      <c r="AA40" s="168"/>
      <c r="AB40" s="168"/>
      <c r="AC40" s="161"/>
    </row>
    <row r="41" spans="1:29" ht="15" customHeight="1" x14ac:dyDescent="0.15">
      <c r="A41" s="636" t="s">
        <v>388</v>
      </c>
      <c r="B41" s="637"/>
      <c r="C41" s="637"/>
      <c r="D41" s="637"/>
      <c r="E41" s="637"/>
      <c r="F41" s="637"/>
      <c r="G41" s="637"/>
      <c r="H41" s="637"/>
      <c r="I41" s="637"/>
      <c r="J41" s="637"/>
      <c r="K41" s="637"/>
      <c r="L41" s="637"/>
      <c r="M41" s="637"/>
      <c r="N41" s="637"/>
      <c r="O41" s="637"/>
      <c r="P41" s="637"/>
      <c r="Q41" s="637"/>
      <c r="R41" s="637"/>
      <c r="S41" s="637"/>
      <c r="T41" s="637"/>
      <c r="U41" s="637"/>
      <c r="V41" s="637"/>
      <c r="W41" s="637"/>
      <c r="X41" s="637"/>
      <c r="Y41" s="637"/>
      <c r="Z41" s="637"/>
      <c r="AA41" s="637"/>
      <c r="AB41" s="637"/>
      <c r="AC41" s="161"/>
    </row>
    <row r="42" spans="1:29" ht="15" customHeight="1" x14ac:dyDescent="0.15">
      <c r="A42" s="638"/>
      <c r="B42" s="638"/>
      <c r="C42" s="638"/>
      <c r="D42" s="638"/>
      <c r="E42" s="638"/>
      <c r="F42" s="638"/>
      <c r="G42" s="638"/>
      <c r="H42" s="638"/>
      <c r="I42" s="638"/>
      <c r="J42" s="638"/>
      <c r="K42" s="638"/>
      <c r="L42" s="638"/>
      <c r="M42" s="638"/>
      <c r="N42" s="638"/>
      <c r="O42" s="638"/>
      <c r="P42" s="638"/>
      <c r="Q42" s="638"/>
      <c r="R42" s="638"/>
      <c r="S42" s="638"/>
      <c r="T42" s="638"/>
      <c r="U42" s="638"/>
      <c r="V42" s="638"/>
      <c r="W42" s="638"/>
      <c r="X42" s="638"/>
      <c r="Y42" s="638"/>
      <c r="Z42" s="638"/>
      <c r="AA42" s="638"/>
      <c r="AB42" s="638"/>
    </row>
    <row r="43" spans="1:29" ht="9.75" customHeight="1" x14ac:dyDescent="0.15">
      <c r="A43" s="636" t="s">
        <v>389</v>
      </c>
      <c r="B43" s="637"/>
      <c r="C43" s="637"/>
      <c r="D43" s="637"/>
      <c r="E43" s="637"/>
      <c r="F43" s="637"/>
      <c r="G43" s="637"/>
      <c r="H43" s="637"/>
      <c r="I43" s="637"/>
      <c r="J43" s="637"/>
      <c r="K43" s="637"/>
      <c r="L43" s="637"/>
      <c r="M43" s="637"/>
      <c r="N43" s="637"/>
      <c r="O43" s="637"/>
      <c r="P43" s="637"/>
      <c r="Q43" s="637"/>
      <c r="R43" s="637"/>
      <c r="S43" s="637"/>
      <c r="T43" s="637"/>
      <c r="U43" s="637"/>
      <c r="V43" s="637"/>
      <c r="W43" s="637"/>
      <c r="X43" s="637"/>
      <c r="Y43" s="637"/>
      <c r="Z43" s="637"/>
      <c r="AA43" s="637"/>
      <c r="AB43" s="637"/>
    </row>
    <row r="44" spans="1:29" ht="9.9499999999999993" customHeight="1" x14ac:dyDescent="0.15">
      <c r="A44" s="638"/>
      <c r="B44" s="638"/>
      <c r="C44" s="638"/>
      <c r="D44" s="638"/>
      <c r="E44" s="638"/>
      <c r="F44" s="638"/>
      <c r="G44" s="638"/>
      <c r="H44" s="638"/>
      <c r="I44" s="638"/>
      <c r="J44" s="638"/>
      <c r="K44" s="638"/>
      <c r="L44" s="638"/>
      <c r="M44" s="638"/>
      <c r="N44" s="638"/>
      <c r="O44" s="638"/>
      <c r="P44" s="638"/>
      <c r="Q44" s="638"/>
      <c r="R44" s="638"/>
      <c r="S44" s="638"/>
      <c r="T44" s="638"/>
      <c r="U44" s="638"/>
      <c r="V44" s="638"/>
      <c r="W44" s="638"/>
      <c r="X44" s="638"/>
      <c r="Y44" s="638"/>
      <c r="Z44" s="638"/>
      <c r="AA44" s="638"/>
      <c r="AB44" s="638"/>
    </row>
    <row r="46" spans="1:29" ht="20.100000000000001" customHeight="1" x14ac:dyDescent="0.15">
      <c r="N46" s="639"/>
      <c r="O46" s="639"/>
      <c r="P46" s="639"/>
    </row>
  </sheetData>
  <mergeCells count="284">
    <mergeCell ref="A41:AB42"/>
    <mergeCell ref="A43:AB44"/>
    <mergeCell ref="N46:P46"/>
    <mergeCell ref="W38:Y38"/>
    <mergeCell ref="Z38:AB38"/>
    <mergeCell ref="A39:G39"/>
    <mergeCell ref="H39:J39"/>
    <mergeCell ref="K39:M39"/>
    <mergeCell ref="N39:P39"/>
    <mergeCell ref="Q39:S39"/>
    <mergeCell ref="T39:V39"/>
    <mergeCell ref="W39:Y39"/>
    <mergeCell ref="Z39:AB39"/>
    <mergeCell ref="B38:G38"/>
    <mergeCell ref="H38:J38"/>
    <mergeCell ref="K38:M38"/>
    <mergeCell ref="N38:P38"/>
    <mergeCell ref="Q38:S38"/>
    <mergeCell ref="T38:V38"/>
    <mergeCell ref="W36:Y36"/>
    <mergeCell ref="Z36:AB36"/>
    <mergeCell ref="B37:G37"/>
    <mergeCell ref="H37:J37"/>
    <mergeCell ref="K37:M37"/>
    <mergeCell ref="N37:P37"/>
    <mergeCell ref="Q37:S37"/>
    <mergeCell ref="T37:V37"/>
    <mergeCell ref="W37:Y37"/>
    <mergeCell ref="Z37:AB37"/>
    <mergeCell ref="B36:G36"/>
    <mergeCell ref="H36:J36"/>
    <mergeCell ref="K36:M36"/>
    <mergeCell ref="N36:P36"/>
    <mergeCell ref="Q36:S36"/>
    <mergeCell ref="T36:V36"/>
    <mergeCell ref="W34:Y34"/>
    <mergeCell ref="Z34:AB34"/>
    <mergeCell ref="B35:G35"/>
    <mergeCell ref="H35:J35"/>
    <mergeCell ref="K35:M35"/>
    <mergeCell ref="N35:P35"/>
    <mergeCell ref="Q35:S35"/>
    <mergeCell ref="T35:V35"/>
    <mergeCell ref="W35:Y35"/>
    <mergeCell ref="Z35:AB35"/>
    <mergeCell ref="B34:G34"/>
    <mergeCell ref="H34:J34"/>
    <mergeCell ref="K34:M34"/>
    <mergeCell ref="N34:P34"/>
    <mergeCell ref="Q34:S34"/>
    <mergeCell ref="T34:V34"/>
    <mergeCell ref="W32:Y32"/>
    <mergeCell ref="Z32:AB32"/>
    <mergeCell ref="B33:G33"/>
    <mergeCell ref="H33:J33"/>
    <mergeCell ref="K33:M33"/>
    <mergeCell ref="N33:P33"/>
    <mergeCell ref="Q33:S33"/>
    <mergeCell ref="T33:V33"/>
    <mergeCell ref="W33:Y33"/>
    <mergeCell ref="Z33:AB33"/>
    <mergeCell ref="B32:G32"/>
    <mergeCell ref="H32:J32"/>
    <mergeCell ref="K32:M32"/>
    <mergeCell ref="N32:P32"/>
    <mergeCell ref="Q32:S32"/>
    <mergeCell ref="T32:V32"/>
    <mergeCell ref="W30:Y30"/>
    <mergeCell ref="Z30:AB30"/>
    <mergeCell ref="B31:G31"/>
    <mergeCell ref="H31:J31"/>
    <mergeCell ref="K31:M31"/>
    <mergeCell ref="N31:P31"/>
    <mergeCell ref="Q31:S31"/>
    <mergeCell ref="T31:V31"/>
    <mergeCell ref="W31:Y31"/>
    <mergeCell ref="Z31:AB31"/>
    <mergeCell ref="B30:G30"/>
    <mergeCell ref="H30:J30"/>
    <mergeCell ref="K30:M30"/>
    <mergeCell ref="N30:P30"/>
    <mergeCell ref="Q30:S30"/>
    <mergeCell ref="T30:V30"/>
    <mergeCell ref="W28:Y28"/>
    <mergeCell ref="Z28:AB28"/>
    <mergeCell ref="B29:G29"/>
    <mergeCell ref="H29:J29"/>
    <mergeCell ref="K29:M29"/>
    <mergeCell ref="N29:P29"/>
    <mergeCell ref="Q29:S29"/>
    <mergeCell ref="T29:V29"/>
    <mergeCell ref="W29:Y29"/>
    <mergeCell ref="Z29:AB29"/>
    <mergeCell ref="B28:G28"/>
    <mergeCell ref="H28:J28"/>
    <mergeCell ref="K28:M28"/>
    <mergeCell ref="N28:P28"/>
    <mergeCell ref="Q28:S28"/>
    <mergeCell ref="T28:V28"/>
    <mergeCell ref="W26:Y26"/>
    <mergeCell ref="Z26:AB26"/>
    <mergeCell ref="B27:G27"/>
    <mergeCell ref="H27:J27"/>
    <mergeCell ref="K27:M27"/>
    <mergeCell ref="N27:P27"/>
    <mergeCell ref="Q27:S27"/>
    <mergeCell ref="T27:V27"/>
    <mergeCell ref="W27:Y27"/>
    <mergeCell ref="Z27:AB27"/>
    <mergeCell ref="B26:G26"/>
    <mergeCell ref="H26:J26"/>
    <mergeCell ref="K26:M26"/>
    <mergeCell ref="N26:P26"/>
    <mergeCell ref="Q26:S26"/>
    <mergeCell ref="T26:V26"/>
    <mergeCell ref="W24:Y24"/>
    <mergeCell ref="Z24:AB24"/>
    <mergeCell ref="B25:G25"/>
    <mergeCell ref="H25:J25"/>
    <mergeCell ref="K25:M25"/>
    <mergeCell ref="N25:P25"/>
    <mergeCell ref="Q25:S25"/>
    <mergeCell ref="T25:V25"/>
    <mergeCell ref="W25:Y25"/>
    <mergeCell ref="Z25:AB25"/>
    <mergeCell ref="B24:G24"/>
    <mergeCell ref="H24:J24"/>
    <mergeCell ref="K24:M24"/>
    <mergeCell ref="N24:P24"/>
    <mergeCell ref="Q24:S24"/>
    <mergeCell ref="T24:V24"/>
    <mergeCell ref="W22:Y22"/>
    <mergeCell ref="Z22:AB22"/>
    <mergeCell ref="B23:G23"/>
    <mergeCell ref="H23:J23"/>
    <mergeCell ref="K23:M23"/>
    <mergeCell ref="N23:P23"/>
    <mergeCell ref="Q23:S23"/>
    <mergeCell ref="T23:V23"/>
    <mergeCell ref="W23:Y23"/>
    <mergeCell ref="Z23:AB23"/>
    <mergeCell ref="B22:G22"/>
    <mergeCell ref="H22:J22"/>
    <mergeCell ref="K22:M22"/>
    <mergeCell ref="N22:P22"/>
    <mergeCell ref="Q22:S22"/>
    <mergeCell ref="T22:V22"/>
    <mergeCell ref="W20:Y20"/>
    <mergeCell ref="Z20:AB20"/>
    <mergeCell ref="B21:G21"/>
    <mergeCell ref="H21:J21"/>
    <mergeCell ref="K21:M21"/>
    <mergeCell ref="N21:P21"/>
    <mergeCell ref="Q21:S21"/>
    <mergeCell ref="T21:V21"/>
    <mergeCell ref="W21:Y21"/>
    <mergeCell ref="Z21:AB21"/>
    <mergeCell ref="B20:G20"/>
    <mergeCell ref="H20:J20"/>
    <mergeCell ref="K20:M20"/>
    <mergeCell ref="N20:P20"/>
    <mergeCell ref="Q20:S20"/>
    <mergeCell ref="T20:V20"/>
    <mergeCell ref="W18:Y18"/>
    <mergeCell ref="Z18:AB18"/>
    <mergeCell ref="B19:G19"/>
    <mergeCell ref="H19:J19"/>
    <mergeCell ref="K19:M19"/>
    <mergeCell ref="N19:P19"/>
    <mergeCell ref="Q19:S19"/>
    <mergeCell ref="T19:V19"/>
    <mergeCell ref="W19:Y19"/>
    <mergeCell ref="Z19:AB19"/>
    <mergeCell ref="B18:G18"/>
    <mergeCell ref="H18:J18"/>
    <mergeCell ref="K18:M18"/>
    <mergeCell ref="N18:P18"/>
    <mergeCell ref="Q18:S18"/>
    <mergeCell ref="T18:V18"/>
    <mergeCell ref="W16:Y16"/>
    <mergeCell ref="Z16:AB16"/>
    <mergeCell ref="B17:G17"/>
    <mergeCell ref="H17:J17"/>
    <mergeCell ref="K17:M17"/>
    <mergeCell ref="N17:P17"/>
    <mergeCell ref="Q17:S17"/>
    <mergeCell ref="T17:V17"/>
    <mergeCell ref="W17:Y17"/>
    <mergeCell ref="Z17:AB17"/>
    <mergeCell ref="B16:G16"/>
    <mergeCell ref="H16:J16"/>
    <mergeCell ref="K16:M16"/>
    <mergeCell ref="N16:P16"/>
    <mergeCell ref="Q16:S16"/>
    <mergeCell ref="T16:V16"/>
    <mergeCell ref="W14:Y14"/>
    <mergeCell ref="Z14:AB14"/>
    <mergeCell ref="B15:G15"/>
    <mergeCell ref="H15:J15"/>
    <mergeCell ref="K15:M15"/>
    <mergeCell ref="N15:P15"/>
    <mergeCell ref="Q15:S15"/>
    <mergeCell ref="T15:V15"/>
    <mergeCell ref="W15:Y15"/>
    <mergeCell ref="Z15:AB15"/>
    <mergeCell ref="B14:G14"/>
    <mergeCell ref="H14:J14"/>
    <mergeCell ref="K14:M14"/>
    <mergeCell ref="N14:P14"/>
    <mergeCell ref="Q14:S14"/>
    <mergeCell ref="T14:V14"/>
    <mergeCell ref="W12:Y12"/>
    <mergeCell ref="Z12:AB12"/>
    <mergeCell ref="B13:G13"/>
    <mergeCell ref="H13:J13"/>
    <mergeCell ref="K13:M13"/>
    <mergeCell ref="N13:P13"/>
    <mergeCell ref="Q13:S13"/>
    <mergeCell ref="T13:V13"/>
    <mergeCell ref="W13:Y13"/>
    <mergeCell ref="Z13:AB13"/>
    <mergeCell ref="B12:G12"/>
    <mergeCell ref="H12:J12"/>
    <mergeCell ref="K12:M12"/>
    <mergeCell ref="N12:P12"/>
    <mergeCell ref="Q12:S12"/>
    <mergeCell ref="T12:V12"/>
    <mergeCell ref="W10:Y10"/>
    <mergeCell ref="Z10:AB10"/>
    <mergeCell ref="B11:G11"/>
    <mergeCell ref="H11:J11"/>
    <mergeCell ref="K11:M11"/>
    <mergeCell ref="N11:P11"/>
    <mergeCell ref="Q11:S11"/>
    <mergeCell ref="T11:V11"/>
    <mergeCell ref="W11:Y11"/>
    <mergeCell ref="Z11:AB11"/>
    <mergeCell ref="B10:G10"/>
    <mergeCell ref="H10:J10"/>
    <mergeCell ref="K10:M10"/>
    <mergeCell ref="N10:P10"/>
    <mergeCell ref="Q10:S10"/>
    <mergeCell ref="T10:V10"/>
    <mergeCell ref="B9:G9"/>
    <mergeCell ref="H9:J9"/>
    <mergeCell ref="K9:M9"/>
    <mergeCell ref="N9:P9"/>
    <mergeCell ref="Q9:S9"/>
    <mergeCell ref="T9:V9"/>
    <mergeCell ref="W9:Y9"/>
    <mergeCell ref="Z9:AB9"/>
    <mergeCell ref="A8:G8"/>
    <mergeCell ref="H8:J8"/>
    <mergeCell ref="K8:M8"/>
    <mergeCell ref="N8:P8"/>
    <mergeCell ref="Q8:S8"/>
    <mergeCell ref="T8:V8"/>
    <mergeCell ref="A7:G7"/>
    <mergeCell ref="H7:J7"/>
    <mergeCell ref="K7:M7"/>
    <mergeCell ref="N7:P7"/>
    <mergeCell ref="Q7:S7"/>
    <mergeCell ref="T7:V7"/>
    <mergeCell ref="W7:Y7"/>
    <mergeCell ref="Z7:AB7"/>
    <mergeCell ref="W8:Y8"/>
    <mergeCell ref="Z8:AB8"/>
    <mergeCell ref="Z4:AB5"/>
    <mergeCell ref="K5:M5"/>
    <mergeCell ref="N5:P5"/>
    <mergeCell ref="A6:G6"/>
    <mergeCell ref="H6:J6"/>
    <mergeCell ref="K6:M6"/>
    <mergeCell ref="N6:P6"/>
    <mergeCell ref="Q6:S6"/>
    <mergeCell ref="T6:V6"/>
    <mergeCell ref="W6:Y6"/>
    <mergeCell ref="A4:G5"/>
    <mergeCell ref="H4:J5"/>
    <mergeCell ref="K4:P4"/>
    <mergeCell ref="Q4:S5"/>
    <mergeCell ref="T4:V5"/>
    <mergeCell ref="W4:Y5"/>
    <mergeCell ref="Z6:AB6"/>
  </mergeCells>
  <phoneticPr fontId="50"/>
  <printOptions horizontalCentered="1"/>
  <pageMargins left="0.35433070866141736" right="0.35433070866141736" top="0.55118110236220474" bottom="0.35433070866141736"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8"/>
  <sheetViews>
    <sheetView view="pageBreakPreview" zoomScaleNormal="100" zoomScaleSheetLayoutView="100" workbookViewId="0"/>
  </sheetViews>
  <sheetFormatPr defaultRowHeight="20.100000000000001" customHeight="1" x14ac:dyDescent="0.15"/>
  <cols>
    <col min="1" max="25" width="3.625" style="152" customWidth="1"/>
    <col min="26" max="26" width="11.375" style="152" bestFit="1" customWidth="1"/>
    <col min="27" max="27" width="9" style="152"/>
    <col min="28" max="28" width="30.625" style="152" bestFit="1" customWidth="1"/>
    <col min="29" max="29" width="14.75" style="152" bestFit="1" customWidth="1"/>
    <col min="30" max="30" width="14.75" style="176" bestFit="1" customWidth="1"/>
    <col min="31" max="31" width="11.375" style="152" bestFit="1" customWidth="1"/>
    <col min="32" max="32" width="13.125" style="152" bestFit="1" customWidth="1"/>
    <col min="33" max="33" width="9.25" style="152" bestFit="1" customWidth="1"/>
    <col min="34" max="34" width="13.125" style="152" bestFit="1" customWidth="1"/>
    <col min="35" max="36" width="12.25" style="152" bestFit="1" customWidth="1"/>
    <col min="37" max="37" width="11.375" style="152" bestFit="1" customWidth="1"/>
    <col min="38" max="38" width="13" style="152" bestFit="1" customWidth="1"/>
    <col min="39" max="256" width="9" style="152"/>
    <col min="257" max="281" width="3.625" style="152" customWidth="1"/>
    <col min="282" max="282" width="11.375" style="152" bestFit="1" customWidth="1"/>
    <col min="283" max="283" width="9" style="152"/>
    <col min="284" max="284" width="30.625" style="152" bestFit="1" customWidth="1"/>
    <col min="285" max="286" width="14.75" style="152" bestFit="1" customWidth="1"/>
    <col min="287" max="287" width="11.375" style="152" bestFit="1" customWidth="1"/>
    <col min="288" max="288" width="13.125" style="152" bestFit="1" customWidth="1"/>
    <col min="289" max="289" width="9.25" style="152" bestFit="1" customWidth="1"/>
    <col min="290" max="290" width="13.125" style="152" bestFit="1" customWidth="1"/>
    <col min="291" max="292" width="12.25" style="152" bestFit="1" customWidth="1"/>
    <col min="293" max="293" width="11.375" style="152" bestFit="1" customWidth="1"/>
    <col min="294" max="294" width="13" style="152" bestFit="1" customWidth="1"/>
    <col min="295" max="512" width="9" style="152"/>
    <col min="513" max="537" width="3.625" style="152" customWidth="1"/>
    <col min="538" max="538" width="11.375" style="152" bestFit="1" customWidth="1"/>
    <col min="539" max="539" width="9" style="152"/>
    <col min="540" max="540" width="30.625" style="152" bestFit="1" customWidth="1"/>
    <col min="541" max="542" width="14.75" style="152" bestFit="1" customWidth="1"/>
    <col min="543" max="543" width="11.375" style="152" bestFit="1" customWidth="1"/>
    <col min="544" max="544" width="13.125" style="152" bestFit="1" customWidth="1"/>
    <col min="545" max="545" width="9.25" style="152" bestFit="1" customWidth="1"/>
    <col min="546" max="546" width="13.125" style="152" bestFit="1" customWidth="1"/>
    <col min="547" max="548" width="12.25" style="152" bestFit="1" customWidth="1"/>
    <col min="549" max="549" width="11.375" style="152" bestFit="1" customWidth="1"/>
    <col min="550" max="550" width="13" style="152" bestFit="1" customWidth="1"/>
    <col min="551" max="768" width="9" style="152"/>
    <col min="769" max="793" width="3.625" style="152" customWidth="1"/>
    <col min="794" max="794" width="11.375" style="152" bestFit="1" customWidth="1"/>
    <col min="795" max="795" width="9" style="152"/>
    <col min="796" max="796" width="30.625" style="152" bestFit="1" customWidth="1"/>
    <col min="797" max="798" width="14.75" style="152" bestFit="1" customWidth="1"/>
    <col min="799" max="799" width="11.375" style="152" bestFit="1" customWidth="1"/>
    <col min="800" max="800" width="13.125" style="152" bestFit="1" customWidth="1"/>
    <col min="801" max="801" width="9.25" style="152" bestFit="1" customWidth="1"/>
    <col min="802" max="802" width="13.125" style="152" bestFit="1" customWidth="1"/>
    <col min="803" max="804" width="12.25" style="152" bestFit="1" customWidth="1"/>
    <col min="805" max="805" width="11.375" style="152" bestFit="1" customWidth="1"/>
    <col min="806" max="806" width="13" style="152" bestFit="1" customWidth="1"/>
    <col min="807" max="1024" width="9" style="152"/>
    <col min="1025" max="1049" width="3.625" style="152" customWidth="1"/>
    <col min="1050" max="1050" width="11.375" style="152" bestFit="1" customWidth="1"/>
    <col min="1051" max="1051" width="9" style="152"/>
    <col min="1052" max="1052" width="30.625" style="152" bestFit="1" customWidth="1"/>
    <col min="1053" max="1054" width="14.75" style="152" bestFit="1" customWidth="1"/>
    <col min="1055" max="1055" width="11.375" style="152" bestFit="1" customWidth="1"/>
    <col min="1056" max="1056" width="13.125" style="152" bestFit="1" customWidth="1"/>
    <col min="1057" max="1057" width="9.25" style="152" bestFit="1" customWidth="1"/>
    <col min="1058" max="1058" width="13.125" style="152" bestFit="1" customWidth="1"/>
    <col min="1059" max="1060" width="12.25" style="152" bestFit="1" customWidth="1"/>
    <col min="1061" max="1061" width="11.375" style="152" bestFit="1" customWidth="1"/>
    <col min="1062" max="1062" width="13" style="152" bestFit="1" customWidth="1"/>
    <col min="1063" max="1280" width="9" style="152"/>
    <col min="1281" max="1305" width="3.625" style="152" customWidth="1"/>
    <col min="1306" max="1306" width="11.375" style="152" bestFit="1" customWidth="1"/>
    <col min="1307" max="1307" width="9" style="152"/>
    <col min="1308" max="1308" width="30.625" style="152" bestFit="1" customWidth="1"/>
    <col min="1309" max="1310" width="14.75" style="152" bestFit="1" customWidth="1"/>
    <col min="1311" max="1311" width="11.375" style="152" bestFit="1" customWidth="1"/>
    <col min="1312" max="1312" width="13.125" style="152" bestFit="1" customWidth="1"/>
    <col min="1313" max="1313" width="9.25" style="152" bestFit="1" customWidth="1"/>
    <col min="1314" max="1314" width="13.125" style="152" bestFit="1" customWidth="1"/>
    <col min="1315" max="1316" width="12.25" style="152" bestFit="1" customWidth="1"/>
    <col min="1317" max="1317" width="11.375" style="152" bestFit="1" customWidth="1"/>
    <col min="1318" max="1318" width="13" style="152" bestFit="1" customWidth="1"/>
    <col min="1319" max="1536" width="9" style="152"/>
    <col min="1537" max="1561" width="3.625" style="152" customWidth="1"/>
    <col min="1562" max="1562" width="11.375" style="152" bestFit="1" customWidth="1"/>
    <col min="1563" max="1563" width="9" style="152"/>
    <col min="1564" max="1564" width="30.625" style="152" bestFit="1" customWidth="1"/>
    <col min="1565" max="1566" width="14.75" style="152" bestFit="1" customWidth="1"/>
    <col min="1567" max="1567" width="11.375" style="152" bestFit="1" customWidth="1"/>
    <col min="1568" max="1568" width="13.125" style="152" bestFit="1" customWidth="1"/>
    <col min="1569" max="1569" width="9.25" style="152" bestFit="1" customWidth="1"/>
    <col min="1570" max="1570" width="13.125" style="152" bestFit="1" customWidth="1"/>
    <col min="1571" max="1572" width="12.25" style="152" bestFit="1" customWidth="1"/>
    <col min="1573" max="1573" width="11.375" style="152" bestFit="1" customWidth="1"/>
    <col min="1574" max="1574" width="13" style="152" bestFit="1" customWidth="1"/>
    <col min="1575" max="1792" width="9" style="152"/>
    <col min="1793" max="1817" width="3.625" style="152" customWidth="1"/>
    <col min="1818" max="1818" width="11.375" style="152" bestFit="1" customWidth="1"/>
    <col min="1819" max="1819" width="9" style="152"/>
    <col min="1820" max="1820" width="30.625" style="152" bestFit="1" customWidth="1"/>
    <col min="1821" max="1822" width="14.75" style="152" bestFit="1" customWidth="1"/>
    <col min="1823" max="1823" width="11.375" style="152" bestFit="1" customWidth="1"/>
    <col min="1824" max="1824" width="13.125" style="152" bestFit="1" customWidth="1"/>
    <col min="1825" max="1825" width="9.25" style="152" bestFit="1" customWidth="1"/>
    <col min="1826" max="1826" width="13.125" style="152" bestFit="1" customWidth="1"/>
    <col min="1827" max="1828" width="12.25" style="152" bestFit="1" customWidth="1"/>
    <col min="1829" max="1829" width="11.375" style="152" bestFit="1" customWidth="1"/>
    <col min="1830" max="1830" width="13" style="152" bestFit="1" customWidth="1"/>
    <col min="1831" max="2048" width="9" style="152"/>
    <col min="2049" max="2073" width="3.625" style="152" customWidth="1"/>
    <col min="2074" max="2074" width="11.375" style="152" bestFit="1" customWidth="1"/>
    <col min="2075" max="2075" width="9" style="152"/>
    <col min="2076" max="2076" width="30.625" style="152" bestFit="1" customWidth="1"/>
    <col min="2077" max="2078" width="14.75" style="152" bestFit="1" customWidth="1"/>
    <col min="2079" max="2079" width="11.375" style="152" bestFit="1" customWidth="1"/>
    <col min="2080" max="2080" width="13.125" style="152" bestFit="1" customWidth="1"/>
    <col min="2081" max="2081" width="9.25" style="152" bestFit="1" customWidth="1"/>
    <col min="2082" max="2082" width="13.125" style="152" bestFit="1" customWidth="1"/>
    <col min="2083" max="2084" width="12.25" style="152" bestFit="1" customWidth="1"/>
    <col min="2085" max="2085" width="11.375" style="152" bestFit="1" customWidth="1"/>
    <col min="2086" max="2086" width="13" style="152" bestFit="1" customWidth="1"/>
    <col min="2087" max="2304" width="9" style="152"/>
    <col min="2305" max="2329" width="3.625" style="152" customWidth="1"/>
    <col min="2330" max="2330" width="11.375" style="152" bestFit="1" customWidth="1"/>
    <col min="2331" max="2331" width="9" style="152"/>
    <col min="2332" max="2332" width="30.625" style="152" bestFit="1" customWidth="1"/>
    <col min="2333" max="2334" width="14.75" style="152" bestFit="1" customWidth="1"/>
    <col min="2335" max="2335" width="11.375" style="152" bestFit="1" customWidth="1"/>
    <col min="2336" max="2336" width="13.125" style="152" bestFit="1" customWidth="1"/>
    <col min="2337" max="2337" width="9.25" style="152" bestFit="1" customWidth="1"/>
    <col min="2338" max="2338" width="13.125" style="152" bestFit="1" customWidth="1"/>
    <col min="2339" max="2340" width="12.25" style="152" bestFit="1" customWidth="1"/>
    <col min="2341" max="2341" width="11.375" style="152" bestFit="1" customWidth="1"/>
    <col min="2342" max="2342" width="13" style="152" bestFit="1" customWidth="1"/>
    <col min="2343" max="2560" width="9" style="152"/>
    <col min="2561" max="2585" width="3.625" style="152" customWidth="1"/>
    <col min="2586" max="2586" width="11.375" style="152" bestFit="1" customWidth="1"/>
    <col min="2587" max="2587" width="9" style="152"/>
    <col min="2588" max="2588" width="30.625" style="152" bestFit="1" customWidth="1"/>
    <col min="2589" max="2590" width="14.75" style="152" bestFit="1" customWidth="1"/>
    <col min="2591" max="2591" width="11.375" style="152" bestFit="1" customWidth="1"/>
    <col min="2592" max="2592" width="13.125" style="152" bestFit="1" customWidth="1"/>
    <col min="2593" max="2593" width="9.25" style="152" bestFit="1" customWidth="1"/>
    <col min="2594" max="2594" width="13.125" style="152" bestFit="1" customWidth="1"/>
    <col min="2595" max="2596" width="12.25" style="152" bestFit="1" customWidth="1"/>
    <col min="2597" max="2597" width="11.375" style="152" bestFit="1" customWidth="1"/>
    <col min="2598" max="2598" width="13" style="152" bestFit="1" customWidth="1"/>
    <col min="2599" max="2816" width="9" style="152"/>
    <col min="2817" max="2841" width="3.625" style="152" customWidth="1"/>
    <col min="2842" max="2842" width="11.375" style="152" bestFit="1" customWidth="1"/>
    <col min="2843" max="2843" width="9" style="152"/>
    <col min="2844" max="2844" width="30.625" style="152" bestFit="1" customWidth="1"/>
    <col min="2845" max="2846" width="14.75" style="152" bestFit="1" customWidth="1"/>
    <col min="2847" max="2847" width="11.375" style="152" bestFit="1" customWidth="1"/>
    <col min="2848" max="2848" width="13.125" style="152" bestFit="1" customWidth="1"/>
    <col min="2849" max="2849" width="9.25" style="152" bestFit="1" customWidth="1"/>
    <col min="2850" max="2850" width="13.125" style="152" bestFit="1" customWidth="1"/>
    <col min="2851" max="2852" width="12.25" style="152" bestFit="1" customWidth="1"/>
    <col min="2853" max="2853" width="11.375" style="152" bestFit="1" customWidth="1"/>
    <col min="2854" max="2854" width="13" style="152" bestFit="1" customWidth="1"/>
    <col min="2855" max="3072" width="9" style="152"/>
    <col min="3073" max="3097" width="3.625" style="152" customWidth="1"/>
    <col min="3098" max="3098" width="11.375" style="152" bestFit="1" customWidth="1"/>
    <col min="3099" max="3099" width="9" style="152"/>
    <col min="3100" max="3100" width="30.625" style="152" bestFit="1" customWidth="1"/>
    <col min="3101" max="3102" width="14.75" style="152" bestFit="1" customWidth="1"/>
    <col min="3103" max="3103" width="11.375" style="152" bestFit="1" customWidth="1"/>
    <col min="3104" max="3104" width="13.125" style="152" bestFit="1" customWidth="1"/>
    <col min="3105" max="3105" width="9.25" style="152" bestFit="1" customWidth="1"/>
    <col min="3106" max="3106" width="13.125" style="152" bestFit="1" customWidth="1"/>
    <col min="3107" max="3108" width="12.25" style="152" bestFit="1" customWidth="1"/>
    <col min="3109" max="3109" width="11.375" style="152" bestFit="1" customWidth="1"/>
    <col min="3110" max="3110" width="13" style="152" bestFit="1" customWidth="1"/>
    <col min="3111" max="3328" width="9" style="152"/>
    <col min="3329" max="3353" width="3.625" style="152" customWidth="1"/>
    <col min="3354" max="3354" width="11.375" style="152" bestFit="1" customWidth="1"/>
    <col min="3355" max="3355" width="9" style="152"/>
    <col min="3356" max="3356" width="30.625" style="152" bestFit="1" customWidth="1"/>
    <col min="3357" max="3358" width="14.75" style="152" bestFit="1" customWidth="1"/>
    <col min="3359" max="3359" width="11.375" style="152" bestFit="1" customWidth="1"/>
    <col min="3360" max="3360" width="13.125" style="152" bestFit="1" customWidth="1"/>
    <col min="3361" max="3361" width="9.25" style="152" bestFit="1" customWidth="1"/>
    <col min="3362" max="3362" width="13.125" style="152" bestFit="1" customWidth="1"/>
    <col min="3363" max="3364" width="12.25" style="152" bestFit="1" customWidth="1"/>
    <col min="3365" max="3365" width="11.375" style="152" bestFit="1" customWidth="1"/>
    <col min="3366" max="3366" width="13" style="152" bestFit="1" customWidth="1"/>
    <col min="3367" max="3584" width="9" style="152"/>
    <col min="3585" max="3609" width="3.625" style="152" customWidth="1"/>
    <col min="3610" max="3610" width="11.375" style="152" bestFit="1" customWidth="1"/>
    <col min="3611" max="3611" width="9" style="152"/>
    <col min="3612" max="3612" width="30.625" style="152" bestFit="1" customWidth="1"/>
    <col min="3613" max="3614" width="14.75" style="152" bestFit="1" customWidth="1"/>
    <col min="3615" max="3615" width="11.375" style="152" bestFit="1" customWidth="1"/>
    <col min="3616" max="3616" width="13.125" style="152" bestFit="1" customWidth="1"/>
    <col min="3617" max="3617" width="9.25" style="152" bestFit="1" customWidth="1"/>
    <col min="3618" max="3618" width="13.125" style="152" bestFit="1" customWidth="1"/>
    <col min="3619" max="3620" width="12.25" style="152" bestFit="1" customWidth="1"/>
    <col min="3621" max="3621" width="11.375" style="152" bestFit="1" customWidth="1"/>
    <col min="3622" max="3622" width="13" style="152" bestFit="1" customWidth="1"/>
    <col min="3623" max="3840" width="9" style="152"/>
    <col min="3841" max="3865" width="3.625" style="152" customWidth="1"/>
    <col min="3866" max="3866" width="11.375" style="152" bestFit="1" customWidth="1"/>
    <col min="3867" max="3867" width="9" style="152"/>
    <col min="3868" max="3868" width="30.625" style="152" bestFit="1" customWidth="1"/>
    <col min="3869" max="3870" width="14.75" style="152" bestFit="1" customWidth="1"/>
    <col min="3871" max="3871" width="11.375" style="152" bestFit="1" customWidth="1"/>
    <col min="3872" max="3872" width="13.125" style="152" bestFit="1" customWidth="1"/>
    <col min="3873" max="3873" width="9.25" style="152" bestFit="1" customWidth="1"/>
    <col min="3874" max="3874" width="13.125" style="152" bestFit="1" customWidth="1"/>
    <col min="3875" max="3876" width="12.25" style="152" bestFit="1" customWidth="1"/>
    <col min="3877" max="3877" width="11.375" style="152" bestFit="1" customWidth="1"/>
    <col min="3878" max="3878" width="13" style="152" bestFit="1" customWidth="1"/>
    <col min="3879" max="4096" width="9" style="152"/>
    <col min="4097" max="4121" width="3.625" style="152" customWidth="1"/>
    <col min="4122" max="4122" width="11.375" style="152" bestFit="1" customWidth="1"/>
    <col min="4123" max="4123" width="9" style="152"/>
    <col min="4124" max="4124" width="30.625" style="152" bestFit="1" customWidth="1"/>
    <col min="4125" max="4126" width="14.75" style="152" bestFit="1" customWidth="1"/>
    <col min="4127" max="4127" width="11.375" style="152" bestFit="1" customWidth="1"/>
    <col min="4128" max="4128" width="13.125" style="152" bestFit="1" customWidth="1"/>
    <col min="4129" max="4129" width="9.25" style="152" bestFit="1" customWidth="1"/>
    <col min="4130" max="4130" width="13.125" style="152" bestFit="1" customWidth="1"/>
    <col min="4131" max="4132" width="12.25" style="152" bestFit="1" customWidth="1"/>
    <col min="4133" max="4133" width="11.375" style="152" bestFit="1" customWidth="1"/>
    <col min="4134" max="4134" width="13" style="152" bestFit="1" customWidth="1"/>
    <col min="4135" max="4352" width="9" style="152"/>
    <col min="4353" max="4377" width="3.625" style="152" customWidth="1"/>
    <col min="4378" max="4378" width="11.375" style="152" bestFit="1" customWidth="1"/>
    <col min="4379" max="4379" width="9" style="152"/>
    <col min="4380" max="4380" width="30.625" style="152" bestFit="1" customWidth="1"/>
    <col min="4381" max="4382" width="14.75" style="152" bestFit="1" customWidth="1"/>
    <col min="4383" max="4383" width="11.375" style="152" bestFit="1" customWidth="1"/>
    <col min="4384" max="4384" width="13.125" style="152" bestFit="1" customWidth="1"/>
    <col min="4385" max="4385" width="9.25" style="152" bestFit="1" customWidth="1"/>
    <col min="4386" max="4386" width="13.125" style="152" bestFit="1" customWidth="1"/>
    <col min="4387" max="4388" width="12.25" style="152" bestFit="1" customWidth="1"/>
    <col min="4389" max="4389" width="11.375" style="152" bestFit="1" customWidth="1"/>
    <col min="4390" max="4390" width="13" style="152" bestFit="1" customWidth="1"/>
    <col min="4391" max="4608" width="9" style="152"/>
    <col min="4609" max="4633" width="3.625" style="152" customWidth="1"/>
    <col min="4634" max="4634" width="11.375" style="152" bestFit="1" customWidth="1"/>
    <col min="4635" max="4635" width="9" style="152"/>
    <col min="4636" max="4636" width="30.625" style="152" bestFit="1" customWidth="1"/>
    <col min="4637" max="4638" width="14.75" style="152" bestFit="1" customWidth="1"/>
    <col min="4639" max="4639" width="11.375" style="152" bestFit="1" customWidth="1"/>
    <col min="4640" max="4640" width="13.125" style="152" bestFit="1" customWidth="1"/>
    <col min="4641" max="4641" width="9.25" style="152" bestFit="1" customWidth="1"/>
    <col min="4642" max="4642" width="13.125" style="152" bestFit="1" customWidth="1"/>
    <col min="4643" max="4644" width="12.25" style="152" bestFit="1" customWidth="1"/>
    <col min="4645" max="4645" width="11.375" style="152" bestFit="1" customWidth="1"/>
    <col min="4646" max="4646" width="13" style="152" bestFit="1" customWidth="1"/>
    <col min="4647" max="4864" width="9" style="152"/>
    <col min="4865" max="4889" width="3.625" style="152" customWidth="1"/>
    <col min="4890" max="4890" width="11.375" style="152" bestFit="1" customWidth="1"/>
    <col min="4891" max="4891" width="9" style="152"/>
    <col min="4892" max="4892" width="30.625" style="152" bestFit="1" customWidth="1"/>
    <col min="4893" max="4894" width="14.75" style="152" bestFit="1" customWidth="1"/>
    <col min="4895" max="4895" width="11.375" style="152" bestFit="1" customWidth="1"/>
    <col min="4896" max="4896" width="13.125" style="152" bestFit="1" customWidth="1"/>
    <col min="4897" max="4897" width="9.25" style="152" bestFit="1" customWidth="1"/>
    <col min="4898" max="4898" width="13.125" style="152" bestFit="1" customWidth="1"/>
    <col min="4899" max="4900" width="12.25" style="152" bestFit="1" customWidth="1"/>
    <col min="4901" max="4901" width="11.375" style="152" bestFit="1" customWidth="1"/>
    <col min="4902" max="4902" width="13" style="152" bestFit="1" customWidth="1"/>
    <col min="4903" max="5120" width="9" style="152"/>
    <col min="5121" max="5145" width="3.625" style="152" customWidth="1"/>
    <col min="5146" max="5146" width="11.375" style="152" bestFit="1" customWidth="1"/>
    <col min="5147" max="5147" width="9" style="152"/>
    <col min="5148" max="5148" width="30.625" style="152" bestFit="1" customWidth="1"/>
    <col min="5149" max="5150" width="14.75" style="152" bestFit="1" customWidth="1"/>
    <col min="5151" max="5151" width="11.375" style="152" bestFit="1" customWidth="1"/>
    <col min="5152" max="5152" width="13.125" style="152" bestFit="1" customWidth="1"/>
    <col min="5153" max="5153" width="9.25" style="152" bestFit="1" customWidth="1"/>
    <col min="5154" max="5154" width="13.125" style="152" bestFit="1" customWidth="1"/>
    <col min="5155" max="5156" width="12.25" style="152" bestFit="1" customWidth="1"/>
    <col min="5157" max="5157" width="11.375" style="152" bestFit="1" customWidth="1"/>
    <col min="5158" max="5158" width="13" style="152" bestFit="1" customWidth="1"/>
    <col min="5159" max="5376" width="9" style="152"/>
    <col min="5377" max="5401" width="3.625" style="152" customWidth="1"/>
    <col min="5402" max="5402" width="11.375" style="152" bestFit="1" customWidth="1"/>
    <col min="5403" max="5403" width="9" style="152"/>
    <col min="5404" max="5404" width="30.625" style="152" bestFit="1" customWidth="1"/>
    <col min="5405" max="5406" width="14.75" style="152" bestFit="1" customWidth="1"/>
    <col min="5407" max="5407" width="11.375" style="152" bestFit="1" customWidth="1"/>
    <col min="5408" max="5408" width="13.125" style="152" bestFit="1" customWidth="1"/>
    <col min="5409" max="5409" width="9.25" style="152" bestFit="1" customWidth="1"/>
    <col min="5410" max="5410" width="13.125" style="152" bestFit="1" customWidth="1"/>
    <col min="5411" max="5412" width="12.25" style="152" bestFit="1" customWidth="1"/>
    <col min="5413" max="5413" width="11.375" style="152" bestFit="1" customWidth="1"/>
    <col min="5414" max="5414" width="13" style="152" bestFit="1" customWidth="1"/>
    <col min="5415" max="5632" width="9" style="152"/>
    <col min="5633" max="5657" width="3.625" style="152" customWidth="1"/>
    <col min="5658" max="5658" width="11.375" style="152" bestFit="1" customWidth="1"/>
    <col min="5659" max="5659" width="9" style="152"/>
    <col min="5660" max="5660" width="30.625" style="152" bestFit="1" customWidth="1"/>
    <col min="5661" max="5662" width="14.75" style="152" bestFit="1" customWidth="1"/>
    <col min="5663" max="5663" width="11.375" style="152" bestFit="1" customWidth="1"/>
    <col min="5664" max="5664" width="13.125" style="152" bestFit="1" customWidth="1"/>
    <col min="5665" max="5665" width="9.25" style="152" bestFit="1" customWidth="1"/>
    <col min="5666" max="5666" width="13.125" style="152" bestFit="1" customWidth="1"/>
    <col min="5667" max="5668" width="12.25" style="152" bestFit="1" customWidth="1"/>
    <col min="5669" max="5669" width="11.375" style="152" bestFit="1" customWidth="1"/>
    <col min="5670" max="5670" width="13" style="152" bestFit="1" customWidth="1"/>
    <col min="5671" max="5888" width="9" style="152"/>
    <col min="5889" max="5913" width="3.625" style="152" customWidth="1"/>
    <col min="5914" max="5914" width="11.375" style="152" bestFit="1" customWidth="1"/>
    <col min="5915" max="5915" width="9" style="152"/>
    <col min="5916" max="5916" width="30.625" style="152" bestFit="1" customWidth="1"/>
    <col min="5917" max="5918" width="14.75" style="152" bestFit="1" customWidth="1"/>
    <col min="5919" max="5919" width="11.375" style="152" bestFit="1" customWidth="1"/>
    <col min="5920" max="5920" width="13.125" style="152" bestFit="1" customWidth="1"/>
    <col min="5921" max="5921" width="9.25" style="152" bestFit="1" customWidth="1"/>
    <col min="5922" max="5922" width="13.125" style="152" bestFit="1" customWidth="1"/>
    <col min="5923" max="5924" width="12.25" style="152" bestFit="1" customWidth="1"/>
    <col min="5925" max="5925" width="11.375" style="152" bestFit="1" customWidth="1"/>
    <col min="5926" max="5926" width="13" style="152" bestFit="1" customWidth="1"/>
    <col min="5927" max="6144" width="9" style="152"/>
    <col min="6145" max="6169" width="3.625" style="152" customWidth="1"/>
    <col min="6170" max="6170" width="11.375" style="152" bestFit="1" customWidth="1"/>
    <col min="6171" max="6171" width="9" style="152"/>
    <col min="6172" max="6172" width="30.625" style="152" bestFit="1" customWidth="1"/>
    <col min="6173" max="6174" width="14.75" style="152" bestFit="1" customWidth="1"/>
    <col min="6175" max="6175" width="11.375" style="152" bestFit="1" customWidth="1"/>
    <col min="6176" max="6176" width="13.125" style="152" bestFit="1" customWidth="1"/>
    <col min="6177" max="6177" width="9.25" style="152" bestFit="1" customWidth="1"/>
    <col min="6178" max="6178" width="13.125" style="152" bestFit="1" customWidth="1"/>
    <col min="6179" max="6180" width="12.25" style="152" bestFit="1" customWidth="1"/>
    <col min="6181" max="6181" width="11.375" style="152" bestFit="1" customWidth="1"/>
    <col min="6182" max="6182" width="13" style="152" bestFit="1" customWidth="1"/>
    <col min="6183" max="6400" width="9" style="152"/>
    <col min="6401" max="6425" width="3.625" style="152" customWidth="1"/>
    <col min="6426" max="6426" width="11.375" style="152" bestFit="1" customWidth="1"/>
    <col min="6427" max="6427" width="9" style="152"/>
    <col min="6428" max="6428" width="30.625" style="152" bestFit="1" customWidth="1"/>
    <col min="6429" max="6430" width="14.75" style="152" bestFit="1" customWidth="1"/>
    <col min="6431" max="6431" width="11.375" style="152" bestFit="1" customWidth="1"/>
    <col min="6432" max="6432" width="13.125" style="152" bestFit="1" customWidth="1"/>
    <col min="6433" max="6433" width="9.25" style="152" bestFit="1" customWidth="1"/>
    <col min="6434" max="6434" width="13.125" style="152" bestFit="1" customWidth="1"/>
    <col min="6435" max="6436" width="12.25" style="152" bestFit="1" customWidth="1"/>
    <col min="6437" max="6437" width="11.375" style="152" bestFit="1" customWidth="1"/>
    <col min="6438" max="6438" width="13" style="152" bestFit="1" customWidth="1"/>
    <col min="6439" max="6656" width="9" style="152"/>
    <col min="6657" max="6681" width="3.625" style="152" customWidth="1"/>
    <col min="6682" max="6682" width="11.375" style="152" bestFit="1" customWidth="1"/>
    <col min="6683" max="6683" width="9" style="152"/>
    <col min="6684" max="6684" width="30.625" style="152" bestFit="1" customWidth="1"/>
    <col min="6685" max="6686" width="14.75" style="152" bestFit="1" customWidth="1"/>
    <col min="6687" max="6687" width="11.375" style="152" bestFit="1" customWidth="1"/>
    <col min="6688" max="6688" width="13.125" style="152" bestFit="1" customWidth="1"/>
    <col min="6689" max="6689" width="9.25" style="152" bestFit="1" customWidth="1"/>
    <col min="6690" max="6690" width="13.125" style="152" bestFit="1" customWidth="1"/>
    <col min="6691" max="6692" width="12.25" style="152" bestFit="1" customWidth="1"/>
    <col min="6693" max="6693" width="11.375" style="152" bestFit="1" customWidth="1"/>
    <col min="6694" max="6694" width="13" style="152" bestFit="1" customWidth="1"/>
    <col min="6695" max="6912" width="9" style="152"/>
    <col min="6913" max="6937" width="3.625" style="152" customWidth="1"/>
    <col min="6938" max="6938" width="11.375" style="152" bestFit="1" customWidth="1"/>
    <col min="6939" max="6939" width="9" style="152"/>
    <col min="6940" max="6940" width="30.625" style="152" bestFit="1" customWidth="1"/>
    <col min="6941" max="6942" width="14.75" style="152" bestFit="1" customWidth="1"/>
    <col min="6943" max="6943" width="11.375" style="152" bestFit="1" customWidth="1"/>
    <col min="6944" max="6944" width="13.125" style="152" bestFit="1" customWidth="1"/>
    <col min="6945" max="6945" width="9.25" style="152" bestFit="1" customWidth="1"/>
    <col min="6946" max="6946" width="13.125" style="152" bestFit="1" customWidth="1"/>
    <col min="6947" max="6948" width="12.25" style="152" bestFit="1" customWidth="1"/>
    <col min="6949" max="6949" width="11.375" style="152" bestFit="1" customWidth="1"/>
    <col min="6950" max="6950" width="13" style="152" bestFit="1" customWidth="1"/>
    <col min="6951" max="7168" width="9" style="152"/>
    <col min="7169" max="7193" width="3.625" style="152" customWidth="1"/>
    <col min="7194" max="7194" width="11.375" style="152" bestFit="1" customWidth="1"/>
    <col min="7195" max="7195" width="9" style="152"/>
    <col min="7196" max="7196" width="30.625" style="152" bestFit="1" customWidth="1"/>
    <col min="7197" max="7198" width="14.75" style="152" bestFit="1" customWidth="1"/>
    <col min="7199" max="7199" width="11.375" style="152" bestFit="1" customWidth="1"/>
    <col min="7200" max="7200" width="13.125" style="152" bestFit="1" customWidth="1"/>
    <col min="7201" max="7201" width="9.25" style="152" bestFit="1" customWidth="1"/>
    <col min="7202" max="7202" width="13.125" style="152" bestFit="1" customWidth="1"/>
    <col min="7203" max="7204" width="12.25" style="152" bestFit="1" customWidth="1"/>
    <col min="7205" max="7205" width="11.375" style="152" bestFit="1" customWidth="1"/>
    <col min="7206" max="7206" width="13" style="152" bestFit="1" customWidth="1"/>
    <col min="7207" max="7424" width="9" style="152"/>
    <col min="7425" max="7449" width="3.625" style="152" customWidth="1"/>
    <col min="7450" max="7450" width="11.375" style="152" bestFit="1" customWidth="1"/>
    <col min="7451" max="7451" width="9" style="152"/>
    <col min="7452" max="7452" width="30.625" style="152" bestFit="1" customWidth="1"/>
    <col min="7453" max="7454" width="14.75" style="152" bestFit="1" customWidth="1"/>
    <col min="7455" max="7455" width="11.375" style="152" bestFit="1" customWidth="1"/>
    <col min="7456" max="7456" width="13.125" style="152" bestFit="1" customWidth="1"/>
    <col min="7457" max="7457" width="9.25" style="152" bestFit="1" customWidth="1"/>
    <col min="7458" max="7458" width="13.125" style="152" bestFit="1" customWidth="1"/>
    <col min="7459" max="7460" width="12.25" style="152" bestFit="1" customWidth="1"/>
    <col min="7461" max="7461" width="11.375" style="152" bestFit="1" customWidth="1"/>
    <col min="7462" max="7462" width="13" style="152" bestFit="1" customWidth="1"/>
    <col min="7463" max="7680" width="9" style="152"/>
    <col min="7681" max="7705" width="3.625" style="152" customWidth="1"/>
    <col min="7706" max="7706" width="11.375" style="152" bestFit="1" customWidth="1"/>
    <col min="7707" max="7707" width="9" style="152"/>
    <col min="7708" max="7708" width="30.625" style="152" bestFit="1" customWidth="1"/>
    <col min="7709" max="7710" width="14.75" style="152" bestFit="1" customWidth="1"/>
    <col min="7711" max="7711" width="11.375" style="152" bestFit="1" customWidth="1"/>
    <col min="7712" max="7712" width="13.125" style="152" bestFit="1" customWidth="1"/>
    <col min="7713" max="7713" width="9.25" style="152" bestFit="1" customWidth="1"/>
    <col min="7714" max="7714" width="13.125" style="152" bestFit="1" customWidth="1"/>
    <col min="7715" max="7716" width="12.25" style="152" bestFit="1" customWidth="1"/>
    <col min="7717" max="7717" width="11.375" style="152" bestFit="1" customWidth="1"/>
    <col min="7718" max="7718" width="13" style="152" bestFit="1" customWidth="1"/>
    <col min="7719" max="7936" width="9" style="152"/>
    <col min="7937" max="7961" width="3.625" style="152" customWidth="1"/>
    <col min="7962" max="7962" width="11.375" style="152" bestFit="1" customWidth="1"/>
    <col min="7963" max="7963" width="9" style="152"/>
    <col min="7964" max="7964" width="30.625" style="152" bestFit="1" customWidth="1"/>
    <col min="7965" max="7966" width="14.75" style="152" bestFit="1" customWidth="1"/>
    <col min="7967" max="7967" width="11.375" style="152" bestFit="1" customWidth="1"/>
    <col min="7968" max="7968" width="13.125" style="152" bestFit="1" customWidth="1"/>
    <col min="7969" max="7969" width="9.25" style="152" bestFit="1" customWidth="1"/>
    <col min="7970" max="7970" width="13.125" style="152" bestFit="1" customWidth="1"/>
    <col min="7971" max="7972" width="12.25" style="152" bestFit="1" customWidth="1"/>
    <col min="7973" max="7973" width="11.375" style="152" bestFit="1" customWidth="1"/>
    <col min="7974" max="7974" width="13" style="152" bestFit="1" customWidth="1"/>
    <col min="7975" max="8192" width="9" style="152"/>
    <col min="8193" max="8217" width="3.625" style="152" customWidth="1"/>
    <col min="8218" max="8218" width="11.375" style="152" bestFit="1" customWidth="1"/>
    <col min="8219" max="8219" width="9" style="152"/>
    <col min="8220" max="8220" width="30.625" style="152" bestFit="1" customWidth="1"/>
    <col min="8221" max="8222" width="14.75" style="152" bestFit="1" customWidth="1"/>
    <col min="8223" max="8223" width="11.375" style="152" bestFit="1" customWidth="1"/>
    <col min="8224" max="8224" width="13.125" style="152" bestFit="1" customWidth="1"/>
    <col min="8225" max="8225" width="9.25" style="152" bestFit="1" customWidth="1"/>
    <col min="8226" max="8226" width="13.125" style="152" bestFit="1" customWidth="1"/>
    <col min="8227" max="8228" width="12.25" style="152" bestFit="1" customWidth="1"/>
    <col min="8229" max="8229" width="11.375" style="152" bestFit="1" customWidth="1"/>
    <col min="8230" max="8230" width="13" style="152" bestFit="1" customWidth="1"/>
    <col min="8231" max="8448" width="9" style="152"/>
    <col min="8449" max="8473" width="3.625" style="152" customWidth="1"/>
    <col min="8474" max="8474" width="11.375" style="152" bestFit="1" customWidth="1"/>
    <col min="8475" max="8475" width="9" style="152"/>
    <col min="8476" max="8476" width="30.625" style="152" bestFit="1" customWidth="1"/>
    <col min="8477" max="8478" width="14.75" style="152" bestFit="1" customWidth="1"/>
    <col min="8479" max="8479" width="11.375" style="152" bestFit="1" customWidth="1"/>
    <col min="8480" max="8480" width="13.125" style="152" bestFit="1" customWidth="1"/>
    <col min="8481" max="8481" width="9.25" style="152" bestFit="1" customWidth="1"/>
    <col min="8482" max="8482" width="13.125" style="152" bestFit="1" customWidth="1"/>
    <col min="8483" max="8484" width="12.25" style="152" bestFit="1" customWidth="1"/>
    <col min="8485" max="8485" width="11.375" style="152" bestFit="1" customWidth="1"/>
    <col min="8486" max="8486" width="13" style="152" bestFit="1" customWidth="1"/>
    <col min="8487" max="8704" width="9" style="152"/>
    <col min="8705" max="8729" width="3.625" style="152" customWidth="1"/>
    <col min="8730" max="8730" width="11.375" style="152" bestFit="1" customWidth="1"/>
    <col min="8731" max="8731" width="9" style="152"/>
    <col min="8732" max="8732" width="30.625" style="152" bestFit="1" customWidth="1"/>
    <col min="8733" max="8734" width="14.75" style="152" bestFit="1" customWidth="1"/>
    <col min="8735" max="8735" width="11.375" style="152" bestFit="1" customWidth="1"/>
    <col min="8736" max="8736" width="13.125" style="152" bestFit="1" customWidth="1"/>
    <col min="8737" max="8737" width="9.25" style="152" bestFit="1" customWidth="1"/>
    <col min="8738" max="8738" width="13.125" style="152" bestFit="1" customWidth="1"/>
    <col min="8739" max="8740" width="12.25" style="152" bestFit="1" customWidth="1"/>
    <col min="8741" max="8741" width="11.375" style="152" bestFit="1" customWidth="1"/>
    <col min="8742" max="8742" width="13" style="152" bestFit="1" customWidth="1"/>
    <col min="8743" max="8960" width="9" style="152"/>
    <col min="8961" max="8985" width="3.625" style="152" customWidth="1"/>
    <col min="8986" max="8986" width="11.375" style="152" bestFit="1" customWidth="1"/>
    <col min="8987" max="8987" width="9" style="152"/>
    <col min="8988" max="8988" width="30.625" style="152" bestFit="1" customWidth="1"/>
    <col min="8989" max="8990" width="14.75" style="152" bestFit="1" customWidth="1"/>
    <col min="8991" max="8991" width="11.375" style="152" bestFit="1" customWidth="1"/>
    <col min="8992" max="8992" width="13.125" style="152" bestFit="1" customWidth="1"/>
    <col min="8993" max="8993" width="9.25" style="152" bestFit="1" customWidth="1"/>
    <col min="8994" max="8994" width="13.125" style="152" bestFit="1" customWidth="1"/>
    <col min="8995" max="8996" width="12.25" style="152" bestFit="1" customWidth="1"/>
    <col min="8997" max="8997" width="11.375" style="152" bestFit="1" customWidth="1"/>
    <col min="8998" max="8998" width="13" style="152" bestFit="1" customWidth="1"/>
    <col min="8999" max="9216" width="9" style="152"/>
    <col min="9217" max="9241" width="3.625" style="152" customWidth="1"/>
    <col min="9242" max="9242" width="11.375" style="152" bestFit="1" customWidth="1"/>
    <col min="9243" max="9243" width="9" style="152"/>
    <col min="9244" max="9244" width="30.625" style="152" bestFit="1" customWidth="1"/>
    <col min="9245" max="9246" width="14.75" style="152" bestFit="1" customWidth="1"/>
    <col min="9247" max="9247" width="11.375" style="152" bestFit="1" customWidth="1"/>
    <col min="9248" max="9248" width="13.125" style="152" bestFit="1" customWidth="1"/>
    <col min="9249" max="9249" width="9.25" style="152" bestFit="1" customWidth="1"/>
    <col min="9250" max="9250" width="13.125" style="152" bestFit="1" customWidth="1"/>
    <col min="9251" max="9252" width="12.25" style="152" bestFit="1" customWidth="1"/>
    <col min="9253" max="9253" width="11.375" style="152" bestFit="1" customWidth="1"/>
    <col min="9254" max="9254" width="13" style="152" bestFit="1" customWidth="1"/>
    <col min="9255" max="9472" width="9" style="152"/>
    <col min="9473" max="9497" width="3.625" style="152" customWidth="1"/>
    <col min="9498" max="9498" width="11.375" style="152" bestFit="1" customWidth="1"/>
    <col min="9499" max="9499" width="9" style="152"/>
    <col min="9500" max="9500" width="30.625" style="152" bestFit="1" customWidth="1"/>
    <col min="9501" max="9502" width="14.75" style="152" bestFit="1" customWidth="1"/>
    <col min="9503" max="9503" width="11.375" style="152" bestFit="1" customWidth="1"/>
    <col min="9504" max="9504" width="13.125" style="152" bestFit="1" customWidth="1"/>
    <col min="9505" max="9505" width="9.25" style="152" bestFit="1" customWidth="1"/>
    <col min="9506" max="9506" width="13.125" style="152" bestFit="1" customWidth="1"/>
    <col min="9507" max="9508" width="12.25" style="152" bestFit="1" customWidth="1"/>
    <col min="9509" max="9509" width="11.375" style="152" bestFit="1" customWidth="1"/>
    <col min="9510" max="9510" width="13" style="152" bestFit="1" customWidth="1"/>
    <col min="9511" max="9728" width="9" style="152"/>
    <col min="9729" max="9753" width="3.625" style="152" customWidth="1"/>
    <col min="9754" max="9754" width="11.375" style="152" bestFit="1" customWidth="1"/>
    <col min="9755" max="9755" width="9" style="152"/>
    <col min="9756" max="9756" width="30.625" style="152" bestFit="1" customWidth="1"/>
    <col min="9757" max="9758" width="14.75" style="152" bestFit="1" customWidth="1"/>
    <col min="9759" max="9759" width="11.375" style="152" bestFit="1" customWidth="1"/>
    <col min="9760" max="9760" width="13.125" style="152" bestFit="1" customWidth="1"/>
    <col min="9761" max="9761" width="9.25" style="152" bestFit="1" customWidth="1"/>
    <col min="9762" max="9762" width="13.125" style="152" bestFit="1" customWidth="1"/>
    <col min="9763" max="9764" width="12.25" style="152" bestFit="1" customWidth="1"/>
    <col min="9765" max="9765" width="11.375" style="152" bestFit="1" customWidth="1"/>
    <col min="9766" max="9766" width="13" style="152" bestFit="1" customWidth="1"/>
    <col min="9767" max="9984" width="9" style="152"/>
    <col min="9985" max="10009" width="3.625" style="152" customWidth="1"/>
    <col min="10010" max="10010" width="11.375" style="152" bestFit="1" customWidth="1"/>
    <col min="10011" max="10011" width="9" style="152"/>
    <col min="10012" max="10012" width="30.625" style="152" bestFit="1" customWidth="1"/>
    <col min="10013" max="10014" width="14.75" style="152" bestFit="1" customWidth="1"/>
    <col min="10015" max="10015" width="11.375" style="152" bestFit="1" customWidth="1"/>
    <col min="10016" max="10016" width="13.125" style="152" bestFit="1" customWidth="1"/>
    <col min="10017" max="10017" width="9.25" style="152" bestFit="1" customWidth="1"/>
    <col min="10018" max="10018" width="13.125" style="152" bestFit="1" customWidth="1"/>
    <col min="10019" max="10020" width="12.25" style="152" bestFit="1" customWidth="1"/>
    <col min="10021" max="10021" width="11.375" style="152" bestFit="1" customWidth="1"/>
    <col min="10022" max="10022" width="13" style="152" bestFit="1" customWidth="1"/>
    <col min="10023" max="10240" width="9" style="152"/>
    <col min="10241" max="10265" width="3.625" style="152" customWidth="1"/>
    <col min="10266" max="10266" width="11.375" style="152" bestFit="1" customWidth="1"/>
    <col min="10267" max="10267" width="9" style="152"/>
    <col min="10268" max="10268" width="30.625" style="152" bestFit="1" customWidth="1"/>
    <col min="10269" max="10270" width="14.75" style="152" bestFit="1" customWidth="1"/>
    <col min="10271" max="10271" width="11.375" style="152" bestFit="1" customWidth="1"/>
    <col min="10272" max="10272" width="13.125" style="152" bestFit="1" customWidth="1"/>
    <col min="10273" max="10273" width="9.25" style="152" bestFit="1" customWidth="1"/>
    <col min="10274" max="10274" width="13.125" style="152" bestFit="1" customWidth="1"/>
    <col min="10275" max="10276" width="12.25" style="152" bestFit="1" customWidth="1"/>
    <col min="10277" max="10277" width="11.375" style="152" bestFit="1" customWidth="1"/>
    <col min="10278" max="10278" width="13" style="152" bestFit="1" customWidth="1"/>
    <col min="10279" max="10496" width="9" style="152"/>
    <col min="10497" max="10521" width="3.625" style="152" customWidth="1"/>
    <col min="10522" max="10522" width="11.375" style="152" bestFit="1" customWidth="1"/>
    <col min="10523" max="10523" width="9" style="152"/>
    <col min="10524" max="10524" width="30.625" style="152" bestFit="1" customWidth="1"/>
    <col min="10525" max="10526" width="14.75" style="152" bestFit="1" customWidth="1"/>
    <col min="10527" max="10527" width="11.375" style="152" bestFit="1" customWidth="1"/>
    <col min="10528" max="10528" width="13.125" style="152" bestFit="1" customWidth="1"/>
    <col min="10529" max="10529" width="9.25" style="152" bestFit="1" customWidth="1"/>
    <col min="10530" max="10530" width="13.125" style="152" bestFit="1" customWidth="1"/>
    <col min="10531" max="10532" width="12.25" style="152" bestFit="1" customWidth="1"/>
    <col min="10533" max="10533" width="11.375" style="152" bestFit="1" customWidth="1"/>
    <col min="10534" max="10534" width="13" style="152" bestFit="1" customWidth="1"/>
    <col min="10535" max="10752" width="9" style="152"/>
    <col min="10753" max="10777" width="3.625" style="152" customWidth="1"/>
    <col min="10778" max="10778" width="11.375" style="152" bestFit="1" customWidth="1"/>
    <col min="10779" max="10779" width="9" style="152"/>
    <col min="10780" max="10780" width="30.625" style="152" bestFit="1" customWidth="1"/>
    <col min="10781" max="10782" width="14.75" style="152" bestFit="1" customWidth="1"/>
    <col min="10783" max="10783" width="11.375" style="152" bestFit="1" customWidth="1"/>
    <col min="10784" max="10784" width="13.125" style="152" bestFit="1" customWidth="1"/>
    <col min="10785" max="10785" width="9.25" style="152" bestFit="1" customWidth="1"/>
    <col min="10786" max="10786" width="13.125" style="152" bestFit="1" customWidth="1"/>
    <col min="10787" max="10788" width="12.25" style="152" bestFit="1" customWidth="1"/>
    <col min="10789" max="10789" width="11.375" style="152" bestFit="1" customWidth="1"/>
    <col min="10790" max="10790" width="13" style="152" bestFit="1" customWidth="1"/>
    <col min="10791" max="11008" width="9" style="152"/>
    <col min="11009" max="11033" width="3.625" style="152" customWidth="1"/>
    <col min="11034" max="11034" width="11.375" style="152" bestFit="1" customWidth="1"/>
    <col min="11035" max="11035" width="9" style="152"/>
    <col min="11036" max="11036" width="30.625" style="152" bestFit="1" customWidth="1"/>
    <col min="11037" max="11038" width="14.75" style="152" bestFit="1" customWidth="1"/>
    <col min="11039" max="11039" width="11.375" style="152" bestFit="1" customWidth="1"/>
    <col min="11040" max="11040" width="13.125" style="152" bestFit="1" customWidth="1"/>
    <col min="11041" max="11041" width="9.25" style="152" bestFit="1" customWidth="1"/>
    <col min="11042" max="11042" width="13.125" style="152" bestFit="1" customWidth="1"/>
    <col min="11043" max="11044" width="12.25" style="152" bestFit="1" customWidth="1"/>
    <col min="11045" max="11045" width="11.375" style="152" bestFit="1" customWidth="1"/>
    <col min="11046" max="11046" width="13" style="152" bestFit="1" customWidth="1"/>
    <col min="11047" max="11264" width="9" style="152"/>
    <col min="11265" max="11289" width="3.625" style="152" customWidth="1"/>
    <col min="11290" max="11290" width="11.375" style="152" bestFit="1" customWidth="1"/>
    <col min="11291" max="11291" width="9" style="152"/>
    <col min="11292" max="11292" width="30.625" style="152" bestFit="1" customWidth="1"/>
    <col min="11293" max="11294" width="14.75" style="152" bestFit="1" customWidth="1"/>
    <col min="11295" max="11295" width="11.375" style="152" bestFit="1" customWidth="1"/>
    <col min="11296" max="11296" width="13.125" style="152" bestFit="1" customWidth="1"/>
    <col min="11297" max="11297" width="9.25" style="152" bestFit="1" customWidth="1"/>
    <col min="11298" max="11298" width="13.125" style="152" bestFit="1" customWidth="1"/>
    <col min="11299" max="11300" width="12.25" style="152" bestFit="1" customWidth="1"/>
    <col min="11301" max="11301" width="11.375" style="152" bestFit="1" customWidth="1"/>
    <col min="11302" max="11302" width="13" style="152" bestFit="1" customWidth="1"/>
    <col min="11303" max="11520" width="9" style="152"/>
    <col min="11521" max="11545" width="3.625" style="152" customWidth="1"/>
    <col min="11546" max="11546" width="11.375" style="152" bestFit="1" customWidth="1"/>
    <col min="11547" max="11547" width="9" style="152"/>
    <col min="11548" max="11548" width="30.625" style="152" bestFit="1" customWidth="1"/>
    <col min="11549" max="11550" width="14.75" style="152" bestFit="1" customWidth="1"/>
    <col min="11551" max="11551" width="11.375" style="152" bestFit="1" customWidth="1"/>
    <col min="11552" max="11552" width="13.125" style="152" bestFit="1" customWidth="1"/>
    <col min="11553" max="11553" width="9.25" style="152" bestFit="1" customWidth="1"/>
    <col min="11554" max="11554" width="13.125" style="152" bestFit="1" customWidth="1"/>
    <col min="11555" max="11556" width="12.25" style="152" bestFit="1" customWidth="1"/>
    <col min="11557" max="11557" width="11.375" style="152" bestFit="1" customWidth="1"/>
    <col min="11558" max="11558" width="13" style="152" bestFit="1" customWidth="1"/>
    <col min="11559" max="11776" width="9" style="152"/>
    <col min="11777" max="11801" width="3.625" style="152" customWidth="1"/>
    <col min="11802" max="11802" width="11.375" style="152" bestFit="1" customWidth="1"/>
    <col min="11803" max="11803" width="9" style="152"/>
    <col min="11804" max="11804" width="30.625" style="152" bestFit="1" customWidth="1"/>
    <col min="11805" max="11806" width="14.75" style="152" bestFit="1" customWidth="1"/>
    <col min="11807" max="11807" width="11.375" style="152" bestFit="1" customWidth="1"/>
    <col min="11808" max="11808" width="13.125" style="152" bestFit="1" customWidth="1"/>
    <col min="11809" max="11809" width="9.25" style="152" bestFit="1" customWidth="1"/>
    <col min="11810" max="11810" width="13.125" style="152" bestFit="1" customWidth="1"/>
    <col min="11811" max="11812" width="12.25" style="152" bestFit="1" customWidth="1"/>
    <col min="11813" max="11813" width="11.375" style="152" bestFit="1" customWidth="1"/>
    <col min="11814" max="11814" width="13" style="152" bestFit="1" customWidth="1"/>
    <col min="11815" max="12032" width="9" style="152"/>
    <col min="12033" max="12057" width="3.625" style="152" customWidth="1"/>
    <col min="12058" max="12058" width="11.375" style="152" bestFit="1" customWidth="1"/>
    <col min="12059" max="12059" width="9" style="152"/>
    <col min="12060" max="12060" width="30.625" style="152" bestFit="1" customWidth="1"/>
    <col min="12061" max="12062" width="14.75" style="152" bestFit="1" customWidth="1"/>
    <col min="12063" max="12063" width="11.375" style="152" bestFit="1" customWidth="1"/>
    <col min="12064" max="12064" width="13.125" style="152" bestFit="1" customWidth="1"/>
    <col min="12065" max="12065" width="9.25" style="152" bestFit="1" customWidth="1"/>
    <col min="12066" max="12066" width="13.125" style="152" bestFit="1" customWidth="1"/>
    <col min="12067" max="12068" width="12.25" style="152" bestFit="1" customWidth="1"/>
    <col min="12069" max="12069" width="11.375" style="152" bestFit="1" customWidth="1"/>
    <col min="12070" max="12070" width="13" style="152" bestFit="1" customWidth="1"/>
    <col min="12071" max="12288" width="9" style="152"/>
    <col min="12289" max="12313" width="3.625" style="152" customWidth="1"/>
    <col min="12314" max="12314" width="11.375" style="152" bestFit="1" customWidth="1"/>
    <col min="12315" max="12315" width="9" style="152"/>
    <col min="12316" max="12316" width="30.625" style="152" bestFit="1" customWidth="1"/>
    <col min="12317" max="12318" width="14.75" style="152" bestFit="1" customWidth="1"/>
    <col min="12319" max="12319" width="11.375" style="152" bestFit="1" customWidth="1"/>
    <col min="12320" max="12320" width="13.125" style="152" bestFit="1" customWidth="1"/>
    <col min="12321" max="12321" width="9.25" style="152" bestFit="1" customWidth="1"/>
    <col min="12322" max="12322" width="13.125" style="152" bestFit="1" customWidth="1"/>
    <col min="12323" max="12324" width="12.25" style="152" bestFit="1" customWidth="1"/>
    <col min="12325" max="12325" width="11.375" style="152" bestFit="1" customWidth="1"/>
    <col min="12326" max="12326" width="13" style="152" bestFit="1" customWidth="1"/>
    <col min="12327" max="12544" width="9" style="152"/>
    <col min="12545" max="12569" width="3.625" style="152" customWidth="1"/>
    <col min="12570" max="12570" width="11.375" style="152" bestFit="1" customWidth="1"/>
    <col min="12571" max="12571" width="9" style="152"/>
    <col min="12572" max="12572" width="30.625" style="152" bestFit="1" customWidth="1"/>
    <col min="12573" max="12574" width="14.75" style="152" bestFit="1" customWidth="1"/>
    <col min="12575" max="12575" width="11.375" style="152" bestFit="1" customWidth="1"/>
    <col min="12576" max="12576" width="13.125" style="152" bestFit="1" customWidth="1"/>
    <col min="12577" max="12577" width="9.25" style="152" bestFit="1" customWidth="1"/>
    <col min="12578" max="12578" width="13.125" style="152" bestFit="1" customWidth="1"/>
    <col min="12579" max="12580" width="12.25" style="152" bestFit="1" customWidth="1"/>
    <col min="12581" max="12581" width="11.375" style="152" bestFit="1" customWidth="1"/>
    <col min="12582" max="12582" width="13" style="152" bestFit="1" customWidth="1"/>
    <col min="12583" max="12800" width="9" style="152"/>
    <col min="12801" max="12825" width="3.625" style="152" customWidth="1"/>
    <col min="12826" max="12826" width="11.375" style="152" bestFit="1" customWidth="1"/>
    <col min="12827" max="12827" width="9" style="152"/>
    <col min="12828" max="12828" width="30.625" style="152" bestFit="1" customWidth="1"/>
    <col min="12829" max="12830" width="14.75" style="152" bestFit="1" customWidth="1"/>
    <col min="12831" max="12831" width="11.375" style="152" bestFit="1" customWidth="1"/>
    <col min="12832" max="12832" width="13.125" style="152" bestFit="1" customWidth="1"/>
    <col min="12833" max="12833" width="9.25" style="152" bestFit="1" customWidth="1"/>
    <col min="12834" max="12834" width="13.125" style="152" bestFit="1" customWidth="1"/>
    <col min="12835" max="12836" width="12.25" style="152" bestFit="1" customWidth="1"/>
    <col min="12837" max="12837" width="11.375" style="152" bestFit="1" customWidth="1"/>
    <col min="12838" max="12838" width="13" style="152" bestFit="1" customWidth="1"/>
    <col min="12839" max="13056" width="9" style="152"/>
    <col min="13057" max="13081" width="3.625" style="152" customWidth="1"/>
    <col min="13082" max="13082" width="11.375" style="152" bestFit="1" customWidth="1"/>
    <col min="13083" max="13083" width="9" style="152"/>
    <col min="13084" max="13084" width="30.625" style="152" bestFit="1" customWidth="1"/>
    <col min="13085" max="13086" width="14.75" style="152" bestFit="1" customWidth="1"/>
    <col min="13087" max="13087" width="11.375" style="152" bestFit="1" customWidth="1"/>
    <col min="13088" max="13088" width="13.125" style="152" bestFit="1" customWidth="1"/>
    <col min="13089" max="13089" width="9.25" style="152" bestFit="1" customWidth="1"/>
    <col min="13090" max="13090" width="13.125" style="152" bestFit="1" customWidth="1"/>
    <col min="13091" max="13092" width="12.25" style="152" bestFit="1" customWidth="1"/>
    <col min="13093" max="13093" width="11.375" style="152" bestFit="1" customWidth="1"/>
    <col min="13094" max="13094" width="13" style="152" bestFit="1" customWidth="1"/>
    <col min="13095" max="13312" width="9" style="152"/>
    <col min="13313" max="13337" width="3.625" style="152" customWidth="1"/>
    <col min="13338" max="13338" width="11.375" style="152" bestFit="1" customWidth="1"/>
    <col min="13339" max="13339" width="9" style="152"/>
    <col min="13340" max="13340" width="30.625" style="152" bestFit="1" customWidth="1"/>
    <col min="13341" max="13342" width="14.75" style="152" bestFit="1" customWidth="1"/>
    <col min="13343" max="13343" width="11.375" style="152" bestFit="1" customWidth="1"/>
    <col min="13344" max="13344" width="13.125" style="152" bestFit="1" customWidth="1"/>
    <col min="13345" max="13345" width="9.25" style="152" bestFit="1" customWidth="1"/>
    <col min="13346" max="13346" width="13.125" style="152" bestFit="1" customWidth="1"/>
    <col min="13347" max="13348" width="12.25" style="152" bestFit="1" customWidth="1"/>
    <col min="13349" max="13349" width="11.375" style="152" bestFit="1" customWidth="1"/>
    <col min="13350" max="13350" width="13" style="152" bestFit="1" customWidth="1"/>
    <col min="13351" max="13568" width="9" style="152"/>
    <col min="13569" max="13593" width="3.625" style="152" customWidth="1"/>
    <col min="13594" max="13594" width="11.375" style="152" bestFit="1" customWidth="1"/>
    <col min="13595" max="13595" width="9" style="152"/>
    <col min="13596" max="13596" width="30.625" style="152" bestFit="1" customWidth="1"/>
    <col min="13597" max="13598" width="14.75" style="152" bestFit="1" customWidth="1"/>
    <col min="13599" max="13599" width="11.375" style="152" bestFit="1" customWidth="1"/>
    <col min="13600" max="13600" width="13.125" style="152" bestFit="1" customWidth="1"/>
    <col min="13601" max="13601" width="9.25" style="152" bestFit="1" customWidth="1"/>
    <col min="13602" max="13602" width="13.125" style="152" bestFit="1" customWidth="1"/>
    <col min="13603" max="13604" width="12.25" style="152" bestFit="1" customWidth="1"/>
    <col min="13605" max="13605" width="11.375" style="152" bestFit="1" customWidth="1"/>
    <col min="13606" max="13606" width="13" style="152" bestFit="1" customWidth="1"/>
    <col min="13607" max="13824" width="9" style="152"/>
    <col min="13825" max="13849" width="3.625" style="152" customWidth="1"/>
    <col min="13850" max="13850" width="11.375" style="152" bestFit="1" customWidth="1"/>
    <col min="13851" max="13851" width="9" style="152"/>
    <col min="13852" max="13852" width="30.625" style="152" bestFit="1" customWidth="1"/>
    <col min="13853" max="13854" width="14.75" style="152" bestFit="1" customWidth="1"/>
    <col min="13855" max="13855" width="11.375" style="152" bestFit="1" customWidth="1"/>
    <col min="13856" max="13856" width="13.125" style="152" bestFit="1" customWidth="1"/>
    <col min="13857" max="13857" width="9.25" style="152" bestFit="1" customWidth="1"/>
    <col min="13858" max="13858" width="13.125" style="152" bestFit="1" customWidth="1"/>
    <col min="13859" max="13860" width="12.25" style="152" bestFit="1" customWidth="1"/>
    <col min="13861" max="13861" width="11.375" style="152" bestFit="1" customWidth="1"/>
    <col min="13862" max="13862" width="13" style="152" bestFit="1" customWidth="1"/>
    <col min="13863" max="14080" width="9" style="152"/>
    <col min="14081" max="14105" width="3.625" style="152" customWidth="1"/>
    <col min="14106" max="14106" width="11.375" style="152" bestFit="1" customWidth="1"/>
    <col min="14107" max="14107" width="9" style="152"/>
    <col min="14108" max="14108" width="30.625" style="152" bestFit="1" customWidth="1"/>
    <col min="14109" max="14110" width="14.75" style="152" bestFit="1" customWidth="1"/>
    <col min="14111" max="14111" width="11.375" style="152" bestFit="1" customWidth="1"/>
    <col min="14112" max="14112" width="13.125" style="152" bestFit="1" customWidth="1"/>
    <col min="14113" max="14113" width="9.25" style="152" bestFit="1" customWidth="1"/>
    <col min="14114" max="14114" width="13.125" style="152" bestFit="1" customWidth="1"/>
    <col min="14115" max="14116" width="12.25" style="152" bestFit="1" customWidth="1"/>
    <col min="14117" max="14117" width="11.375" style="152" bestFit="1" customWidth="1"/>
    <col min="14118" max="14118" width="13" style="152" bestFit="1" customWidth="1"/>
    <col min="14119" max="14336" width="9" style="152"/>
    <col min="14337" max="14361" width="3.625" style="152" customWidth="1"/>
    <col min="14362" max="14362" width="11.375" style="152" bestFit="1" customWidth="1"/>
    <col min="14363" max="14363" width="9" style="152"/>
    <col min="14364" max="14364" width="30.625" style="152" bestFit="1" customWidth="1"/>
    <col min="14365" max="14366" width="14.75" style="152" bestFit="1" customWidth="1"/>
    <col min="14367" max="14367" width="11.375" style="152" bestFit="1" customWidth="1"/>
    <col min="14368" max="14368" width="13.125" style="152" bestFit="1" customWidth="1"/>
    <col min="14369" max="14369" width="9.25" style="152" bestFit="1" customWidth="1"/>
    <col min="14370" max="14370" width="13.125" style="152" bestFit="1" customWidth="1"/>
    <col min="14371" max="14372" width="12.25" style="152" bestFit="1" customWidth="1"/>
    <col min="14373" max="14373" width="11.375" style="152" bestFit="1" customWidth="1"/>
    <col min="14374" max="14374" width="13" style="152" bestFit="1" customWidth="1"/>
    <col min="14375" max="14592" width="9" style="152"/>
    <col min="14593" max="14617" width="3.625" style="152" customWidth="1"/>
    <col min="14618" max="14618" width="11.375" style="152" bestFit="1" customWidth="1"/>
    <col min="14619" max="14619" width="9" style="152"/>
    <col min="14620" max="14620" width="30.625" style="152" bestFit="1" customWidth="1"/>
    <col min="14621" max="14622" width="14.75" style="152" bestFit="1" customWidth="1"/>
    <col min="14623" max="14623" width="11.375" style="152" bestFit="1" customWidth="1"/>
    <col min="14624" max="14624" width="13.125" style="152" bestFit="1" customWidth="1"/>
    <col min="14625" max="14625" width="9.25" style="152" bestFit="1" customWidth="1"/>
    <col min="14626" max="14626" width="13.125" style="152" bestFit="1" customWidth="1"/>
    <col min="14627" max="14628" width="12.25" style="152" bestFit="1" customWidth="1"/>
    <col min="14629" max="14629" width="11.375" style="152" bestFit="1" customWidth="1"/>
    <col min="14630" max="14630" width="13" style="152" bestFit="1" customWidth="1"/>
    <col min="14631" max="14848" width="9" style="152"/>
    <col min="14849" max="14873" width="3.625" style="152" customWidth="1"/>
    <col min="14874" max="14874" width="11.375" style="152" bestFit="1" customWidth="1"/>
    <col min="14875" max="14875" width="9" style="152"/>
    <col min="14876" max="14876" width="30.625" style="152" bestFit="1" customWidth="1"/>
    <col min="14877" max="14878" width="14.75" style="152" bestFit="1" customWidth="1"/>
    <col min="14879" max="14879" width="11.375" style="152" bestFit="1" customWidth="1"/>
    <col min="14880" max="14880" width="13.125" style="152" bestFit="1" customWidth="1"/>
    <col min="14881" max="14881" width="9.25" style="152" bestFit="1" customWidth="1"/>
    <col min="14882" max="14882" width="13.125" style="152" bestFit="1" customWidth="1"/>
    <col min="14883" max="14884" width="12.25" style="152" bestFit="1" customWidth="1"/>
    <col min="14885" max="14885" width="11.375" style="152" bestFit="1" customWidth="1"/>
    <col min="14886" max="14886" width="13" style="152" bestFit="1" customWidth="1"/>
    <col min="14887" max="15104" width="9" style="152"/>
    <col min="15105" max="15129" width="3.625" style="152" customWidth="1"/>
    <col min="15130" max="15130" width="11.375" style="152" bestFit="1" customWidth="1"/>
    <col min="15131" max="15131" width="9" style="152"/>
    <col min="15132" max="15132" width="30.625" style="152" bestFit="1" customWidth="1"/>
    <col min="15133" max="15134" width="14.75" style="152" bestFit="1" customWidth="1"/>
    <col min="15135" max="15135" width="11.375" style="152" bestFit="1" customWidth="1"/>
    <col min="15136" max="15136" width="13.125" style="152" bestFit="1" customWidth="1"/>
    <col min="15137" max="15137" width="9.25" style="152" bestFit="1" customWidth="1"/>
    <col min="15138" max="15138" width="13.125" style="152" bestFit="1" customWidth="1"/>
    <col min="15139" max="15140" width="12.25" style="152" bestFit="1" customWidth="1"/>
    <col min="15141" max="15141" width="11.375" style="152" bestFit="1" customWidth="1"/>
    <col min="15142" max="15142" width="13" style="152" bestFit="1" customWidth="1"/>
    <col min="15143" max="15360" width="9" style="152"/>
    <col min="15361" max="15385" width="3.625" style="152" customWidth="1"/>
    <col min="15386" max="15386" width="11.375" style="152" bestFit="1" customWidth="1"/>
    <col min="15387" max="15387" width="9" style="152"/>
    <col min="15388" max="15388" width="30.625" style="152" bestFit="1" customWidth="1"/>
    <col min="15389" max="15390" width="14.75" style="152" bestFit="1" customWidth="1"/>
    <col min="15391" max="15391" width="11.375" style="152" bestFit="1" customWidth="1"/>
    <col min="15392" max="15392" width="13.125" style="152" bestFit="1" customWidth="1"/>
    <col min="15393" max="15393" width="9.25" style="152" bestFit="1" customWidth="1"/>
    <col min="15394" max="15394" width="13.125" style="152" bestFit="1" customWidth="1"/>
    <col min="15395" max="15396" width="12.25" style="152" bestFit="1" customWidth="1"/>
    <col min="15397" max="15397" width="11.375" style="152" bestFit="1" customWidth="1"/>
    <col min="15398" max="15398" width="13" style="152" bestFit="1" customWidth="1"/>
    <col min="15399" max="15616" width="9" style="152"/>
    <col min="15617" max="15641" width="3.625" style="152" customWidth="1"/>
    <col min="15642" max="15642" width="11.375" style="152" bestFit="1" customWidth="1"/>
    <col min="15643" max="15643" width="9" style="152"/>
    <col min="15644" max="15644" width="30.625" style="152" bestFit="1" customWidth="1"/>
    <col min="15645" max="15646" width="14.75" style="152" bestFit="1" customWidth="1"/>
    <col min="15647" max="15647" width="11.375" style="152" bestFit="1" customWidth="1"/>
    <col min="15648" max="15648" width="13.125" style="152" bestFit="1" customWidth="1"/>
    <col min="15649" max="15649" width="9.25" style="152" bestFit="1" customWidth="1"/>
    <col min="15650" max="15650" width="13.125" style="152" bestFit="1" customWidth="1"/>
    <col min="15651" max="15652" width="12.25" style="152" bestFit="1" customWidth="1"/>
    <col min="15653" max="15653" width="11.375" style="152" bestFit="1" customWidth="1"/>
    <col min="15654" max="15654" width="13" style="152" bestFit="1" customWidth="1"/>
    <col min="15655" max="15872" width="9" style="152"/>
    <col min="15873" max="15897" width="3.625" style="152" customWidth="1"/>
    <col min="15898" max="15898" width="11.375" style="152" bestFit="1" customWidth="1"/>
    <col min="15899" max="15899" width="9" style="152"/>
    <col min="15900" max="15900" width="30.625" style="152" bestFit="1" customWidth="1"/>
    <col min="15901" max="15902" width="14.75" style="152" bestFit="1" customWidth="1"/>
    <col min="15903" max="15903" width="11.375" style="152" bestFit="1" customWidth="1"/>
    <col min="15904" max="15904" width="13.125" style="152" bestFit="1" customWidth="1"/>
    <col min="15905" max="15905" width="9.25" style="152" bestFit="1" customWidth="1"/>
    <col min="15906" max="15906" width="13.125" style="152" bestFit="1" customWidth="1"/>
    <col min="15907" max="15908" width="12.25" style="152" bestFit="1" customWidth="1"/>
    <col min="15909" max="15909" width="11.375" style="152" bestFit="1" customWidth="1"/>
    <col min="15910" max="15910" width="13" style="152" bestFit="1" customWidth="1"/>
    <col min="15911" max="16128" width="9" style="152"/>
    <col min="16129" max="16153" width="3.625" style="152" customWidth="1"/>
    <col min="16154" max="16154" width="11.375" style="152" bestFit="1" customWidth="1"/>
    <col min="16155" max="16155" width="9" style="152"/>
    <col min="16156" max="16156" width="30.625" style="152" bestFit="1" customWidth="1"/>
    <col min="16157" max="16158" width="14.75" style="152" bestFit="1" customWidth="1"/>
    <col min="16159" max="16159" width="11.375" style="152" bestFit="1" customWidth="1"/>
    <col min="16160" max="16160" width="13.125" style="152" bestFit="1" customWidth="1"/>
    <col min="16161" max="16161" width="9.25" style="152" bestFit="1" customWidth="1"/>
    <col min="16162" max="16162" width="13.125" style="152" bestFit="1" customWidth="1"/>
    <col min="16163" max="16164" width="12.25" style="152" bestFit="1" customWidth="1"/>
    <col min="16165" max="16165" width="11.375" style="152" bestFit="1" customWidth="1"/>
    <col min="16166" max="16166" width="13" style="152" bestFit="1" customWidth="1"/>
    <col min="16167" max="16384" width="9" style="152"/>
  </cols>
  <sheetData>
    <row r="1" spans="1:32" ht="18" customHeight="1" x14ac:dyDescent="0.15">
      <c r="A1" s="170" t="s">
        <v>390</v>
      </c>
      <c r="B1" s="171"/>
      <c r="C1" s="172"/>
      <c r="D1" s="172"/>
      <c r="E1" s="172"/>
      <c r="F1" s="172"/>
      <c r="G1" s="172"/>
      <c r="H1" s="173"/>
      <c r="I1" s="174"/>
      <c r="J1" s="174"/>
      <c r="K1" s="173"/>
      <c r="L1" s="174"/>
      <c r="M1" s="174"/>
      <c r="N1" s="173"/>
      <c r="O1" s="174"/>
      <c r="P1" s="174"/>
      <c r="Q1" s="173"/>
      <c r="R1" s="174"/>
      <c r="S1" s="174"/>
      <c r="T1" s="173"/>
      <c r="U1" s="174"/>
      <c r="V1" s="173"/>
      <c r="W1" s="174"/>
      <c r="X1" s="174"/>
      <c r="Y1" s="175"/>
    </row>
    <row r="2" spans="1:32" ht="9.75" customHeight="1" x14ac:dyDescent="0.15">
      <c r="A2" s="170"/>
      <c r="B2" s="171"/>
      <c r="C2" s="172"/>
      <c r="D2" s="172"/>
      <c r="E2" s="172"/>
      <c r="F2" s="172"/>
      <c r="G2" s="172"/>
      <c r="H2" s="173"/>
      <c r="I2" s="174"/>
      <c r="J2" s="174"/>
      <c r="K2" s="173"/>
      <c r="L2" s="174"/>
      <c r="M2" s="174"/>
      <c r="N2" s="173"/>
      <c r="O2" s="174"/>
      <c r="P2" s="174"/>
      <c r="Q2" s="173"/>
      <c r="R2" s="174"/>
      <c r="S2" s="174"/>
      <c r="T2" s="173"/>
      <c r="U2" s="174"/>
      <c r="V2" s="173"/>
      <c r="W2" s="174"/>
      <c r="X2" s="174"/>
      <c r="Y2" s="175"/>
    </row>
    <row r="3" spans="1:32" ht="18" customHeight="1" thickBot="1" x14ac:dyDescent="0.2">
      <c r="A3" s="175" t="s">
        <v>309</v>
      </c>
      <c r="B3" s="171"/>
      <c r="C3" s="172"/>
      <c r="D3" s="172"/>
      <c r="E3" s="172"/>
      <c r="F3" s="172"/>
      <c r="G3" s="172"/>
      <c r="H3" s="173"/>
      <c r="I3" s="174"/>
      <c r="J3" s="174"/>
      <c r="K3" s="177"/>
      <c r="L3" s="178"/>
      <c r="M3" s="178"/>
      <c r="N3" s="178"/>
      <c r="O3" s="174"/>
      <c r="P3" s="174"/>
      <c r="Q3" s="173"/>
      <c r="R3" s="174"/>
      <c r="S3" s="174"/>
      <c r="T3" s="177"/>
      <c r="U3" s="178"/>
      <c r="V3" s="659" t="s">
        <v>269</v>
      </c>
      <c r="W3" s="660"/>
      <c r="X3" s="660"/>
      <c r="Y3" s="660"/>
    </row>
    <row r="4" spans="1:32" ht="18" customHeight="1" thickBot="1" x14ac:dyDescent="0.2">
      <c r="A4" s="661" t="s">
        <v>270</v>
      </c>
      <c r="B4" s="662"/>
      <c r="C4" s="663"/>
      <c r="D4" s="664" t="s">
        <v>391</v>
      </c>
      <c r="E4" s="662"/>
      <c r="F4" s="662"/>
      <c r="G4" s="662"/>
      <c r="H4" s="662"/>
      <c r="I4" s="662"/>
      <c r="J4" s="662"/>
      <c r="K4" s="662"/>
      <c r="L4" s="662"/>
      <c r="M4" s="665"/>
      <c r="N4" s="666" t="s">
        <v>392</v>
      </c>
      <c r="O4" s="667"/>
      <c r="P4" s="667"/>
      <c r="Q4" s="667"/>
      <c r="R4" s="666" t="s">
        <v>393</v>
      </c>
      <c r="S4" s="667"/>
      <c r="T4" s="667"/>
      <c r="U4" s="668"/>
      <c r="V4" s="666" t="s">
        <v>394</v>
      </c>
      <c r="W4" s="667"/>
      <c r="X4" s="667"/>
      <c r="Y4" s="669"/>
    </row>
    <row r="5" spans="1:32" ht="18" customHeight="1" x14ac:dyDescent="0.15">
      <c r="A5" s="708" t="s">
        <v>395</v>
      </c>
      <c r="B5" s="709"/>
      <c r="C5" s="710"/>
      <c r="D5" s="714" t="s">
        <v>396</v>
      </c>
      <c r="E5" s="715"/>
      <c r="F5" s="715"/>
      <c r="G5" s="715"/>
      <c r="H5" s="715"/>
      <c r="I5" s="715"/>
      <c r="J5" s="715"/>
      <c r="K5" s="715"/>
      <c r="L5" s="715"/>
      <c r="M5" s="716"/>
      <c r="N5" s="717">
        <v>131308.481</v>
      </c>
      <c r="O5" s="718"/>
      <c r="P5" s="718"/>
      <c r="Q5" s="719"/>
      <c r="R5" s="717" t="s">
        <v>313</v>
      </c>
      <c r="S5" s="720"/>
      <c r="T5" s="720"/>
      <c r="U5" s="721"/>
      <c r="V5" s="722"/>
      <c r="W5" s="723"/>
      <c r="X5" s="723"/>
      <c r="Y5" s="724"/>
      <c r="AC5" s="176"/>
      <c r="AE5" s="179"/>
      <c r="AF5" s="179"/>
    </row>
    <row r="6" spans="1:32" ht="18" customHeight="1" x14ac:dyDescent="0.15">
      <c r="A6" s="694"/>
      <c r="B6" s="695"/>
      <c r="C6" s="696"/>
      <c r="D6" s="670" t="s">
        <v>609</v>
      </c>
      <c r="E6" s="671"/>
      <c r="F6" s="671"/>
      <c r="G6" s="671"/>
      <c r="H6" s="671"/>
      <c r="I6" s="671"/>
      <c r="J6" s="671"/>
      <c r="K6" s="671"/>
      <c r="L6" s="671"/>
      <c r="M6" s="672"/>
      <c r="N6" s="673">
        <v>71757.585506999996</v>
      </c>
      <c r="O6" s="674"/>
      <c r="P6" s="674"/>
      <c r="Q6" s="675"/>
      <c r="R6" s="673" t="s">
        <v>257</v>
      </c>
      <c r="S6" s="674"/>
      <c r="T6" s="674"/>
      <c r="U6" s="675"/>
      <c r="V6" s="676"/>
      <c r="W6" s="677"/>
      <c r="X6" s="677"/>
      <c r="Y6" s="678"/>
      <c r="AC6" s="176"/>
      <c r="AE6" s="179"/>
      <c r="AF6" s="179"/>
    </row>
    <row r="7" spans="1:32" ht="18" customHeight="1" x14ac:dyDescent="0.15">
      <c r="A7" s="694"/>
      <c r="B7" s="695"/>
      <c r="C7" s="696"/>
      <c r="D7" s="670" t="s">
        <v>397</v>
      </c>
      <c r="E7" s="671"/>
      <c r="F7" s="671"/>
      <c r="G7" s="671"/>
      <c r="H7" s="671"/>
      <c r="I7" s="671"/>
      <c r="J7" s="671"/>
      <c r="K7" s="671"/>
      <c r="L7" s="671"/>
      <c r="M7" s="672"/>
      <c r="N7" s="673">
        <v>50016.919000000002</v>
      </c>
      <c r="O7" s="674"/>
      <c r="P7" s="674"/>
      <c r="Q7" s="675"/>
      <c r="R7" s="673" t="s">
        <v>257</v>
      </c>
      <c r="S7" s="674"/>
      <c r="T7" s="674"/>
      <c r="U7" s="675"/>
      <c r="V7" s="676"/>
      <c r="W7" s="677"/>
      <c r="X7" s="677"/>
      <c r="Y7" s="678"/>
      <c r="AC7" s="176"/>
      <c r="AE7" s="179"/>
      <c r="AF7" s="179"/>
    </row>
    <row r="8" spans="1:32" ht="18" customHeight="1" x14ac:dyDescent="0.15">
      <c r="A8" s="694"/>
      <c r="B8" s="695"/>
      <c r="C8" s="696"/>
      <c r="D8" s="670" t="s">
        <v>398</v>
      </c>
      <c r="E8" s="671"/>
      <c r="F8" s="671"/>
      <c r="G8" s="671"/>
      <c r="H8" s="671"/>
      <c r="I8" s="671"/>
      <c r="J8" s="671"/>
      <c r="K8" s="671"/>
      <c r="L8" s="671"/>
      <c r="M8" s="672"/>
      <c r="N8" s="673">
        <v>34517.904999999999</v>
      </c>
      <c r="O8" s="674"/>
      <c r="P8" s="674"/>
      <c r="Q8" s="675"/>
      <c r="R8" s="673" t="s">
        <v>257</v>
      </c>
      <c r="S8" s="674"/>
      <c r="T8" s="674"/>
      <c r="U8" s="675"/>
      <c r="V8" s="676"/>
      <c r="W8" s="677"/>
      <c r="X8" s="677"/>
      <c r="Y8" s="678"/>
      <c r="AC8" s="176"/>
      <c r="AE8" s="179"/>
      <c r="AF8" s="179"/>
    </row>
    <row r="9" spans="1:32" ht="18" customHeight="1" x14ac:dyDescent="0.15">
      <c r="A9" s="694"/>
      <c r="B9" s="695"/>
      <c r="C9" s="696"/>
      <c r="D9" s="670" t="s">
        <v>399</v>
      </c>
      <c r="E9" s="671"/>
      <c r="F9" s="671"/>
      <c r="G9" s="671"/>
      <c r="H9" s="671"/>
      <c r="I9" s="671"/>
      <c r="J9" s="671"/>
      <c r="K9" s="671"/>
      <c r="L9" s="671"/>
      <c r="M9" s="672"/>
      <c r="N9" s="673">
        <v>21299.682564999999</v>
      </c>
      <c r="O9" s="674"/>
      <c r="P9" s="674"/>
      <c r="Q9" s="675"/>
      <c r="R9" s="673" t="s">
        <v>257</v>
      </c>
      <c r="S9" s="674"/>
      <c r="T9" s="674"/>
      <c r="U9" s="675"/>
      <c r="V9" s="676"/>
      <c r="W9" s="677"/>
      <c r="X9" s="677"/>
      <c r="Y9" s="678"/>
      <c r="AC9" s="176"/>
      <c r="AE9" s="179"/>
      <c r="AF9" s="179"/>
    </row>
    <row r="10" spans="1:32" ht="18" customHeight="1" x14ac:dyDescent="0.15">
      <c r="A10" s="694"/>
      <c r="B10" s="695"/>
      <c r="C10" s="696"/>
      <c r="D10" s="670" t="s">
        <v>230</v>
      </c>
      <c r="E10" s="671"/>
      <c r="F10" s="671"/>
      <c r="G10" s="671"/>
      <c r="H10" s="671"/>
      <c r="I10" s="671"/>
      <c r="J10" s="671"/>
      <c r="K10" s="671"/>
      <c r="L10" s="671"/>
      <c r="M10" s="672"/>
      <c r="N10" s="673">
        <v>34376.116853</v>
      </c>
      <c r="O10" s="674"/>
      <c r="P10" s="674"/>
      <c r="Q10" s="675"/>
      <c r="R10" s="673">
        <v>1884.0125379999999</v>
      </c>
      <c r="S10" s="674"/>
      <c r="T10" s="674"/>
      <c r="U10" s="675"/>
      <c r="V10" s="679"/>
      <c r="W10" s="680"/>
      <c r="X10" s="680"/>
      <c r="Y10" s="681"/>
      <c r="AC10" s="180"/>
      <c r="AE10" s="179"/>
    </row>
    <row r="11" spans="1:32" ht="18" customHeight="1" thickBot="1" x14ac:dyDescent="0.2">
      <c r="A11" s="711"/>
      <c r="B11" s="712"/>
      <c r="C11" s="713"/>
      <c r="D11" s="682" t="s">
        <v>400</v>
      </c>
      <c r="E11" s="683"/>
      <c r="F11" s="683"/>
      <c r="G11" s="683"/>
      <c r="H11" s="683"/>
      <c r="I11" s="683"/>
      <c r="J11" s="683"/>
      <c r="K11" s="683"/>
      <c r="L11" s="683"/>
      <c r="M11" s="684"/>
      <c r="N11" s="685">
        <v>343276.68992500001</v>
      </c>
      <c r="O11" s="686"/>
      <c r="P11" s="686"/>
      <c r="Q11" s="687"/>
      <c r="R11" s="685">
        <v>1884.0125379999999</v>
      </c>
      <c r="S11" s="686"/>
      <c r="T11" s="686"/>
      <c r="U11" s="687"/>
      <c r="V11" s="688"/>
      <c r="W11" s="689"/>
      <c r="X11" s="689"/>
      <c r="Y11" s="690"/>
      <c r="AC11" s="176"/>
      <c r="AE11" s="179"/>
      <c r="AF11" s="179"/>
    </row>
    <row r="12" spans="1:32" ht="18" customHeight="1" thickTop="1" x14ac:dyDescent="0.15">
      <c r="A12" s="691" t="s">
        <v>401</v>
      </c>
      <c r="B12" s="692"/>
      <c r="C12" s="693"/>
      <c r="D12" s="697" t="s">
        <v>402</v>
      </c>
      <c r="E12" s="698"/>
      <c r="F12" s="698"/>
      <c r="G12" s="698"/>
      <c r="H12" s="698"/>
      <c r="I12" s="698"/>
      <c r="J12" s="698"/>
      <c r="K12" s="698"/>
      <c r="L12" s="698"/>
      <c r="M12" s="699"/>
      <c r="N12" s="700">
        <v>90112</v>
      </c>
      <c r="O12" s="701"/>
      <c r="P12" s="701"/>
      <c r="Q12" s="702"/>
      <c r="R12" s="700" t="s">
        <v>257</v>
      </c>
      <c r="S12" s="703"/>
      <c r="T12" s="703"/>
      <c r="U12" s="704"/>
      <c r="V12" s="705"/>
      <c r="W12" s="706"/>
      <c r="X12" s="706"/>
      <c r="Y12" s="707"/>
      <c r="AC12" s="176"/>
      <c r="AE12" s="179"/>
      <c r="AF12" s="179"/>
    </row>
    <row r="13" spans="1:32" ht="18" customHeight="1" x14ac:dyDescent="0.15">
      <c r="A13" s="694"/>
      <c r="B13" s="695"/>
      <c r="C13" s="696"/>
      <c r="D13" s="670" t="s">
        <v>403</v>
      </c>
      <c r="E13" s="671"/>
      <c r="F13" s="671"/>
      <c r="G13" s="671"/>
      <c r="H13" s="671"/>
      <c r="I13" s="671"/>
      <c r="J13" s="671"/>
      <c r="K13" s="671"/>
      <c r="L13" s="671"/>
      <c r="M13" s="672"/>
      <c r="N13" s="673">
        <v>18119.75</v>
      </c>
      <c r="O13" s="725"/>
      <c r="P13" s="725"/>
      <c r="Q13" s="726"/>
      <c r="R13" s="673" t="s">
        <v>257</v>
      </c>
      <c r="S13" s="674"/>
      <c r="T13" s="674"/>
      <c r="U13" s="675"/>
      <c r="V13" s="676"/>
      <c r="W13" s="677"/>
      <c r="X13" s="677"/>
      <c r="Y13" s="678"/>
      <c r="AC13" s="176"/>
      <c r="AE13" s="179"/>
      <c r="AF13" s="179"/>
    </row>
    <row r="14" spans="1:32" ht="18" customHeight="1" x14ac:dyDescent="0.15">
      <c r="A14" s="694"/>
      <c r="B14" s="695"/>
      <c r="C14" s="696"/>
      <c r="D14" s="670" t="s">
        <v>404</v>
      </c>
      <c r="E14" s="671"/>
      <c r="F14" s="671"/>
      <c r="G14" s="671"/>
      <c r="H14" s="671"/>
      <c r="I14" s="671"/>
      <c r="J14" s="671"/>
      <c r="K14" s="671"/>
      <c r="L14" s="671"/>
      <c r="M14" s="672"/>
      <c r="N14" s="673">
        <v>9463</v>
      </c>
      <c r="O14" s="725"/>
      <c r="P14" s="725"/>
      <c r="Q14" s="726"/>
      <c r="R14" s="673" t="s">
        <v>257</v>
      </c>
      <c r="S14" s="674"/>
      <c r="T14" s="674"/>
      <c r="U14" s="675"/>
      <c r="V14" s="676"/>
      <c r="W14" s="677"/>
      <c r="X14" s="677"/>
      <c r="Y14" s="678"/>
      <c r="AC14" s="176"/>
      <c r="AE14" s="179"/>
      <c r="AF14" s="179"/>
    </row>
    <row r="15" spans="1:32" ht="18" customHeight="1" x14ac:dyDescent="0.15">
      <c r="A15" s="694"/>
      <c r="B15" s="695"/>
      <c r="C15" s="696"/>
      <c r="D15" s="670" t="s">
        <v>405</v>
      </c>
      <c r="E15" s="671"/>
      <c r="F15" s="671"/>
      <c r="G15" s="671"/>
      <c r="H15" s="671"/>
      <c r="I15" s="671"/>
      <c r="J15" s="671"/>
      <c r="K15" s="671"/>
      <c r="L15" s="671"/>
      <c r="M15" s="672"/>
      <c r="N15" s="673">
        <v>7109.9</v>
      </c>
      <c r="O15" s="725"/>
      <c r="P15" s="725"/>
      <c r="Q15" s="726"/>
      <c r="R15" s="673" t="s">
        <v>313</v>
      </c>
      <c r="S15" s="674"/>
      <c r="T15" s="674"/>
      <c r="U15" s="675"/>
      <c r="V15" s="676"/>
      <c r="W15" s="677"/>
      <c r="X15" s="677"/>
      <c r="Y15" s="678"/>
      <c r="AC15" s="176"/>
      <c r="AE15" s="179"/>
      <c r="AF15" s="179"/>
    </row>
    <row r="16" spans="1:32" ht="17.25" customHeight="1" x14ac:dyDescent="0.15">
      <c r="A16" s="181"/>
      <c r="B16" s="182"/>
      <c r="C16" s="183"/>
      <c r="D16" s="670" t="s">
        <v>230</v>
      </c>
      <c r="E16" s="671"/>
      <c r="F16" s="671"/>
      <c r="G16" s="671"/>
      <c r="H16" s="671"/>
      <c r="I16" s="671"/>
      <c r="J16" s="671"/>
      <c r="K16" s="671"/>
      <c r="L16" s="671"/>
      <c r="M16" s="672"/>
      <c r="N16" s="673">
        <v>12070.458000000001</v>
      </c>
      <c r="O16" s="725"/>
      <c r="P16" s="725"/>
      <c r="Q16" s="726"/>
      <c r="R16" s="673" t="s">
        <v>313</v>
      </c>
      <c r="S16" s="674"/>
      <c r="T16" s="674"/>
      <c r="U16" s="675"/>
      <c r="V16" s="676"/>
      <c r="W16" s="677"/>
      <c r="X16" s="677"/>
      <c r="Y16" s="678"/>
      <c r="AC16" s="176"/>
      <c r="AE16" s="179"/>
      <c r="AF16" s="179"/>
    </row>
    <row r="17" spans="1:32" ht="15.75" customHeight="1" thickBot="1" x14ac:dyDescent="0.2">
      <c r="A17" s="181"/>
      <c r="B17" s="182"/>
      <c r="C17" s="183"/>
      <c r="D17" s="682" t="s">
        <v>400</v>
      </c>
      <c r="E17" s="683"/>
      <c r="F17" s="683"/>
      <c r="G17" s="683"/>
      <c r="H17" s="683"/>
      <c r="I17" s="683"/>
      <c r="J17" s="683"/>
      <c r="K17" s="683"/>
      <c r="L17" s="683"/>
      <c r="M17" s="684"/>
      <c r="N17" s="685">
        <v>136875.10800000001</v>
      </c>
      <c r="O17" s="686"/>
      <c r="P17" s="686"/>
      <c r="Q17" s="687"/>
      <c r="R17" s="685" t="s">
        <v>257</v>
      </c>
      <c r="S17" s="686"/>
      <c r="T17" s="686"/>
      <c r="U17" s="687"/>
      <c r="V17" s="688"/>
      <c r="W17" s="689"/>
      <c r="X17" s="689"/>
      <c r="Y17" s="690"/>
      <c r="AC17" s="180"/>
      <c r="AE17" s="179"/>
      <c r="AF17" s="179"/>
    </row>
    <row r="18" spans="1:32" ht="18" customHeight="1" thickTop="1" thickBot="1" x14ac:dyDescent="0.2">
      <c r="A18" s="727"/>
      <c r="B18" s="728"/>
      <c r="C18" s="729"/>
      <c r="D18" s="730" t="s">
        <v>406</v>
      </c>
      <c r="E18" s="731"/>
      <c r="F18" s="731"/>
      <c r="G18" s="731"/>
      <c r="H18" s="731"/>
      <c r="I18" s="731"/>
      <c r="J18" s="731"/>
      <c r="K18" s="731"/>
      <c r="L18" s="731"/>
      <c r="M18" s="732"/>
      <c r="N18" s="733">
        <v>480151.79792500002</v>
      </c>
      <c r="O18" s="734"/>
      <c r="P18" s="734"/>
      <c r="Q18" s="735"/>
      <c r="R18" s="733">
        <v>1884.0125379999999</v>
      </c>
      <c r="S18" s="736"/>
      <c r="T18" s="736"/>
      <c r="U18" s="737"/>
      <c r="V18" s="738"/>
      <c r="W18" s="739"/>
      <c r="X18" s="739"/>
      <c r="Y18" s="740"/>
      <c r="AC18" s="180"/>
      <c r="AE18" s="179"/>
      <c r="AF18" s="179"/>
    </row>
    <row r="19" spans="1:32" ht="18" customHeight="1" x14ac:dyDescent="0.15">
      <c r="A19" s="184"/>
      <c r="B19" s="185"/>
      <c r="C19" s="185"/>
      <c r="D19" s="186"/>
      <c r="E19" s="187"/>
      <c r="F19" s="187"/>
      <c r="G19" s="187"/>
      <c r="H19" s="187"/>
      <c r="I19" s="187"/>
      <c r="J19" s="187"/>
      <c r="K19" s="187"/>
      <c r="L19" s="187"/>
      <c r="M19" s="187"/>
      <c r="N19" s="184"/>
      <c r="O19" s="188"/>
      <c r="P19" s="188"/>
      <c r="Q19" s="188"/>
      <c r="R19" s="184"/>
      <c r="S19" s="184"/>
      <c r="T19" s="184"/>
      <c r="U19" s="184"/>
      <c r="V19" s="189"/>
      <c r="W19" s="189"/>
      <c r="X19" s="189"/>
      <c r="Y19" s="189"/>
    </row>
    <row r="20" spans="1:32" ht="18" customHeight="1" x14ac:dyDescent="0.15">
      <c r="A20" s="151"/>
      <c r="B20" s="156"/>
      <c r="C20" s="157"/>
      <c r="D20" s="157"/>
      <c r="E20" s="157"/>
      <c r="F20" s="157"/>
      <c r="G20" s="157"/>
      <c r="H20" s="158"/>
      <c r="I20" s="159"/>
      <c r="J20" s="159"/>
      <c r="K20" s="158"/>
      <c r="L20" s="159"/>
      <c r="M20" s="159"/>
      <c r="N20" s="158"/>
      <c r="O20" s="159"/>
      <c r="P20" s="159"/>
      <c r="Q20" s="158"/>
      <c r="R20" s="159"/>
      <c r="S20" s="159"/>
      <c r="T20" s="158"/>
      <c r="U20" s="159"/>
      <c r="V20" s="158"/>
      <c r="W20" s="159"/>
      <c r="X20" s="159"/>
      <c r="Y20" s="151"/>
    </row>
    <row r="21" spans="1:32" ht="18" customHeight="1" x14ac:dyDescent="0.15">
      <c r="A21" s="150" t="s">
        <v>407</v>
      </c>
      <c r="B21" s="156"/>
      <c r="C21" s="157"/>
      <c r="D21" s="157"/>
      <c r="E21" s="157"/>
      <c r="F21" s="157"/>
      <c r="G21" s="157"/>
      <c r="H21" s="158"/>
      <c r="I21" s="159"/>
      <c r="J21" s="159"/>
      <c r="K21" s="158"/>
      <c r="L21" s="190"/>
      <c r="M21" s="191"/>
      <c r="N21" s="191"/>
      <c r="O21" s="191"/>
      <c r="P21" s="191"/>
      <c r="Q21" s="191"/>
      <c r="R21" s="191"/>
      <c r="S21" s="191"/>
      <c r="T21" s="191"/>
      <c r="U21" s="191"/>
      <c r="V21" s="191"/>
      <c r="W21" s="159"/>
      <c r="X21" s="159"/>
      <c r="Y21" s="151"/>
    </row>
    <row r="22" spans="1:32" ht="9.75" customHeight="1" x14ac:dyDescent="0.15">
      <c r="A22" s="151"/>
      <c r="B22" s="156"/>
      <c r="C22" s="157"/>
      <c r="D22" s="157"/>
      <c r="E22" s="157"/>
      <c r="F22" s="157"/>
      <c r="G22" s="157"/>
      <c r="H22" s="158"/>
      <c r="I22" s="159"/>
      <c r="J22" s="159"/>
      <c r="K22" s="158"/>
      <c r="L22" s="159"/>
      <c r="M22" s="159"/>
      <c r="N22" s="158"/>
      <c r="O22" s="159"/>
      <c r="P22" s="159"/>
      <c r="Q22" s="158"/>
      <c r="R22" s="159"/>
      <c r="S22" s="159"/>
      <c r="T22" s="158"/>
      <c r="U22" s="159"/>
      <c r="V22" s="158"/>
      <c r="W22" s="159"/>
      <c r="X22" s="159"/>
      <c r="Y22" s="151"/>
    </row>
    <row r="23" spans="1:32" ht="18" customHeight="1" thickBot="1" x14ac:dyDescent="0.2">
      <c r="A23" s="151" t="s">
        <v>309</v>
      </c>
      <c r="B23" s="156"/>
      <c r="C23" s="157"/>
      <c r="D23" s="157"/>
      <c r="E23" s="157"/>
      <c r="F23" s="157"/>
      <c r="G23" s="157"/>
      <c r="H23" s="158"/>
      <c r="I23" s="159"/>
      <c r="J23" s="159"/>
      <c r="K23" s="744" t="s">
        <v>269</v>
      </c>
      <c r="L23" s="744"/>
      <c r="M23" s="744"/>
      <c r="N23" s="744"/>
      <c r="O23" s="159"/>
      <c r="P23" s="159"/>
      <c r="Q23" s="158"/>
      <c r="R23" s="159"/>
      <c r="S23" s="159"/>
      <c r="T23" s="158"/>
      <c r="U23" s="159"/>
      <c r="V23" s="158"/>
      <c r="W23" s="159"/>
      <c r="X23" s="159"/>
      <c r="Y23" s="151"/>
    </row>
    <row r="24" spans="1:32" ht="18" customHeight="1" thickBot="1" x14ac:dyDescent="0.2">
      <c r="A24" s="745" t="s">
        <v>408</v>
      </c>
      <c r="B24" s="746"/>
      <c r="C24" s="746"/>
      <c r="D24" s="746"/>
      <c r="E24" s="746"/>
      <c r="F24" s="746"/>
      <c r="G24" s="746"/>
      <c r="H24" s="746"/>
      <c r="I24" s="746"/>
      <c r="J24" s="746"/>
      <c r="K24" s="747"/>
      <c r="L24" s="748" t="s">
        <v>409</v>
      </c>
      <c r="M24" s="749"/>
      <c r="N24" s="750"/>
      <c r="O24" s="159"/>
      <c r="P24" s="159"/>
      <c r="Q24" s="158"/>
      <c r="R24" s="159"/>
      <c r="S24" s="159"/>
      <c r="T24" s="158"/>
      <c r="U24" s="159"/>
      <c r="V24" s="158"/>
      <c r="W24" s="159"/>
      <c r="X24" s="159"/>
      <c r="Y24" s="151"/>
    </row>
    <row r="25" spans="1:32" ht="18" customHeight="1" x14ac:dyDescent="0.15">
      <c r="A25" s="192" t="s">
        <v>410</v>
      </c>
      <c r="B25" s="193"/>
      <c r="C25" s="193"/>
      <c r="D25" s="193"/>
      <c r="E25" s="193"/>
      <c r="F25" s="193"/>
      <c r="G25" s="194"/>
      <c r="H25" s="194"/>
      <c r="I25" s="194"/>
      <c r="J25" s="194"/>
      <c r="K25" s="195"/>
      <c r="L25" s="751">
        <v>51515.694431999997</v>
      </c>
      <c r="M25" s="752"/>
      <c r="N25" s="753"/>
      <c r="O25" s="196"/>
      <c r="P25" s="196"/>
      <c r="Q25" s="197"/>
      <c r="R25" s="196"/>
      <c r="S25" s="196"/>
      <c r="T25" s="158"/>
      <c r="U25" s="196"/>
      <c r="V25" s="158"/>
      <c r="W25" s="196"/>
      <c r="X25" s="196"/>
      <c r="Y25" s="151"/>
      <c r="AC25" s="176"/>
    </row>
    <row r="26" spans="1:32" ht="18" customHeight="1" x14ac:dyDescent="0.15">
      <c r="A26" s="198" t="s">
        <v>411</v>
      </c>
      <c r="B26" s="199"/>
      <c r="C26" s="199"/>
      <c r="D26" s="199"/>
      <c r="E26" s="199"/>
      <c r="F26" s="199"/>
      <c r="G26" s="199"/>
      <c r="H26" s="199"/>
      <c r="I26" s="199"/>
      <c r="J26" s="199"/>
      <c r="K26" s="200"/>
      <c r="L26" s="754">
        <v>36335.693249999997</v>
      </c>
      <c r="M26" s="755"/>
      <c r="N26" s="756"/>
      <c r="O26" s="201"/>
      <c r="P26" s="159"/>
      <c r="Q26" s="197"/>
      <c r="R26" s="159"/>
      <c r="S26" s="159"/>
      <c r="T26" s="158"/>
      <c r="U26" s="159"/>
      <c r="V26" s="158"/>
      <c r="W26" s="159"/>
      <c r="X26" s="159"/>
      <c r="Y26" s="151"/>
      <c r="AC26" s="176"/>
    </row>
    <row r="27" spans="1:32" ht="18" customHeight="1" x14ac:dyDescent="0.15">
      <c r="A27" s="202" t="s">
        <v>412</v>
      </c>
      <c r="B27" s="203"/>
      <c r="C27" s="203"/>
      <c r="D27" s="203"/>
      <c r="E27" s="203"/>
      <c r="F27" s="203"/>
      <c r="G27" s="203"/>
      <c r="H27" s="203"/>
      <c r="I27" s="203"/>
      <c r="J27" s="203"/>
      <c r="K27" s="204"/>
      <c r="L27" s="741">
        <v>36093.921866999997</v>
      </c>
      <c r="M27" s="742"/>
      <c r="N27" s="743"/>
      <c r="O27" s="196"/>
      <c r="P27" s="196"/>
      <c r="Q27" s="197"/>
      <c r="R27" s="196"/>
      <c r="S27" s="196"/>
      <c r="T27" s="158"/>
      <c r="U27" s="196"/>
      <c r="V27" s="158"/>
      <c r="W27" s="196"/>
      <c r="X27" s="196"/>
      <c r="Y27" s="151"/>
      <c r="AC27" s="176"/>
    </row>
    <row r="28" spans="1:32" ht="18" customHeight="1" x14ac:dyDescent="0.15">
      <c r="A28" s="198" t="s">
        <v>413</v>
      </c>
      <c r="B28" s="199"/>
      <c r="C28" s="199"/>
      <c r="D28" s="199"/>
      <c r="E28" s="199"/>
      <c r="F28" s="199"/>
      <c r="G28" s="199"/>
      <c r="H28" s="199"/>
      <c r="I28" s="199"/>
      <c r="J28" s="199"/>
      <c r="K28" s="200"/>
      <c r="L28" s="741">
        <v>26672.680651999999</v>
      </c>
      <c r="M28" s="742"/>
      <c r="N28" s="743"/>
      <c r="O28" s="196"/>
      <c r="P28" s="196"/>
      <c r="Q28" s="197"/>
      <c r="R28" s="196"/>
      <c r="S28" s="196"/>
      <c r="T28" s="158"/>
      <c r="U28" s="196"/>
      <c r="V28" s="158"/>
      <c r="W28" s="196"/>
      <c r="X28" s="196"/>
      <c r="Y28" s="151"/>
      <c r="AC28" s="176"/>
    </row>
    <row r="29" spans="1:32" ht="18" customHeight="1" x14ac:dyDescent="0.15">
      <c r="A29" s="198" t="s">
        <v>414</v>
      </c>
      <c r="B29" s="199"/>
      <c r="C29" s="199"/>
      <c r="D29" s="199"/>
      <c r="E29" s="199"/>
      <c r="F29" s="199"/>
      <c r="G29" s="199"/>
      <c r="H29" s="199"/>
      <c r="I29" s="199"/>
      <c r="J29" s="199"/>
      <c r="K29" s="200"/>
      <c r="L29" s="741">
        <v>24200.48762</v>
      </c>
      <c r="M29" s="742"/>
      <c r="N29" s="743"/>
      <c r="O29" s="196"/>
      <c r="P29" s="196"/>
      <c r="Q29" s="197"/>
      <c r="R29" s="196"/>
      <c r="S29" s="196"/>
      <c r="T29" s="158"/>
      <c r="U29" s="196"/>
      <c r="V29" s="158"/>
      <c r="W29" s="196"/>
      <c r="X29" s="196"/>
      <c r="Y29" s="151"/>
      <c r="AC29" s="176"/>
    </row>
    <row r="30" spans="1:32" ht="18" customHeight="1" x14ac:dyDescent="0.15">
      <c r="A30" s="198" t="s">
        <v>415</v>
      </c>
      <c r="B30" s="199"/>
      <c r="C30" s="199"/>
      <c r="D30" s="199"/>
      <c r="E30" s="199"/>
      <c r="F30" s="199"/>
      <c r="G30" s="199"/>
      <c r="H30" s="199"/>
      <c r="I30" s="199"/>
      <c r="J30" s="199"/>
      <c r="K30" s="200"/>
      <c r="L30" s="741">
        <v>20240.679282000001</v>
      </c>
      <c r="M30" s="742"/>
      <c r="N30" s="743"/>
      <c r="O30" s="196"/>
      <c r="P30" s="196"/>
      <c r="Q30" s="197"/>
      <c r="R30" s="196"/>
      <c r="S30" s="196"/>
      <c r="T30" s="158"/>
      <c r="U30" s="196"/>
      <c r="V30" s="158"/>
      <c r="W30" s="196"/>
      <c r="X30" s="196"/>
      <c r="Y30" s="151"/>
      <c r="AC30" s="176"/>
    </row>
    <row r="31" spans="1:32" ht="18" customHeight="1" x14ac:dyDescent="0.15">
      <c r="A31" s="198" t="s">
        <v>416</v>
      </c>
      <c r="B31" s="199"/>
      <c r="C31" s="199"/>
      <c r="D31" s="199"/>
      <c r="E31" s="199"/>
      <c r="F31" s="199"/>
      <c r="G31" s="199"/>
      <c r="H31" s="199"/>
      <c r="I31" s="199"/>
      <c r="J31" s="199"/>
      <c r="K31" s="200"/>
      <c r="L31" s="741">
        <v>7031.5802619999995</v>
      </c>
      <c r="M31" s="742"/>
      <c r="N31" s="743"/>
      <c r="O31" s="196"/>
      <c r="P31" s="196"/>
      <c r="Q31" s="197"/>
      <c r="R31" s="196"/>
      <c r="S31" s="196"/>
      <c r="T31" s="158"/>
      <c r="U31" s="196"/>
      <c r="V31" s="158"/>
      <c r="W31" s="196"/>
      <c r="X31" s="196"/>
      <c r="Y31" s="151"/>
      <c r="AC31" s="176"/>
    </row>
    <row r="32" spans="1:32" ht="18" customHeight="1" x14ac:dyDescent="0.15">
      <c r="A32" s="198" t="s">
        <v>417</v>
      </c>
      <c r="B32" s="199"/>
      <c r="C32" s="199"/>
      <c r="D32" s="199"/>
      <c r="E32" s="199"/>
      <c r="F32" s="199"/>
      <c r="G32" s="199"/>
      <c r="H32" s="199"/>
      <c r="I32" s="199"/>
      <c r="J32" s="199"/>
      <c r="K32" s="200"/>
      <c r="L32" s="741">
        <v>5494.6679999999997</v>
      </c>
      <c r="M32" s="742"/>
      <c r="N32" s="743"/>
      <c r="O32" s="196"/>
      <c r="P32" s="196"/>
      <c r="Q32" s="197"/>
      <c r="R32" s="196"/>
      <c r="S32" s="196"/>
      <c r="T32" s="158"/>
      <c r="U32" s="196"/>
      <c r="V32" s="158"/>
      <c r="W32" s="196"/>
      <c r="X32" s="196"/>
      <c r="Y32" s="151"/>
      <c r="AC32" s="176"/>
    </row>
    <row r="33" spans="1:38" ht="18" customHeight="1" x14ac:dyDescent="0.15">
      <c r="A33" s="198" t="s">
        <v>418</v>
      </c>
      <c r="B33" s="199"/>
      <c r="C33" s="199"/>
      <c r="D33" s="199"/>
      <c r="E33" s="199"/>
      <c r="F33" s="199"/>
      <c r="G33" s="199"/>
      <c r="H33" s="199"/>
      <c r="I33" s="199"/>
      <c r="J33" s="199"/>
      <c r="K33" s="200"/>
      <c r="L33" s="741">
        <v>3498.5267130000002</v>
      </c>
      <c r="M33" s="742"/>
      <c r="N33" s="743"/>
      <c r="O33" s="196"/>
      <c r="P33" s="196"/>
      <c r="Q33" s="197"/>
      <c r="R33" s="196"/>
      <c r="S33" s="196"/>
      <c r="T33" s="158"/>
      <c r="U33" s="196"/>
      <c r="V33" s="158"/>
      <c r="W33" s="196"/>
      <c r="X33" s="196"/>
      <c r="Y33" s="151"/>
      <c r="AC33" s="176"/>
    </row>
    <row r="34" spans="1:38" ht="18" customHeight="1" x14ac:dyDescent="0.15">
      <c r="A34" s="198" t="s">
        <v>230</v>
      </c>
      <c r="B34" s="199"/>
      <c r="C34" s="199"/>
      <c r="D34" s="199"/>
      <c r="E34" s="199"/>
      <c r="F34" s="199"/>
      <c r="G34" s="199"/>
      <c r="H34" s="199"/>
      <c r="I34" s="199"/>
      <c r="J34" s="199"/>
      <c r="K34" s="200"/>
      <c r="L34" s="741">
        <v>4813.7117079999998</v>
      </c>
      <c r="M34" s="757"/>
      <c r="N34" s="758"/>
      <c r="O34" s="196"/>
      <c r="P34" s="196"/>
      <c r="Q34" s="158"/>
      <c r="R34" s="196"/>
      <c r="S34" s="196"/>
      <c r="T34" s="158"/>
      <c r="U34" s="196"/>
      <c r="V34" s="158"/>
      <c r="W34" s="196"/>
      <c r="X34" s="196"/>
      <c r="Y34" s="151"/>
      <c r="AC34" s="176"/>
    </row>
    <row r="35" spans="1:38" ht="18" customHeight="1" thickBot="1" x14ac:dyDescent="0.2">
      <c r="A35" s="524" t="s">
        <v>300</v>
      </c>
      <c r="B35" s="525"/>
      <c r="C35" s="525"/>
      <c r="D35" s="525"/>
      <c r="E35" s="525"/>
      <c r="F35" s="525"/>
      <c r="G35" s="525"/>
      <c r="H35" s="525"/>
      <c r="I35" s="525"/>
      <c r="J35" s="525"/>
      <c r="K35" s="526"/>
      <c r="L35" s="759">
        <v>215897.643786</v>
      </c>
      <c r="M35" s="760"/>
      <c r="N35" s="761"/>
      <c r="O35" s="159"/>
      <c r="P35" s="159"/>
      <c r="Q35" s="158"/>
      <c r="R35" s="159"/>
      <c r="S35" s="159"/>
      <c r="T35" s="158"/>
      <c r="U35" s="159"/>
      <c r="V35" s="151"/>
      <c r="W35" s="151"/>
      <c r="X35" s="151"/>
      <c r="Y35" s="151"/>
      <c r="AB35" s="179"/>
      <c r="AC35" s="180"/>
    </row>
    <row r="36" spans="1:38" ht="18" customHeight="1" x14ac:dyDescent="0.15">
      <c r="A36" s="151"/>
      <c r="B36" s="156"/>
      <c r="C36" s="157"/>
      <c r="D36" s="157"/>
      <c r="E36" s="157"/>
      <c r="F36" s="157"/>
      <c r="G36" s="157"/>
      <c r="H36" s="158"/>
      <c r="I36" s="159"/>
      <c r="J36" s="159"/>
      <c r="K36" s="158"/>
      <c r="L36" s="159"/>
      <c r="M36" s="159"/>
      <c r="N36" s="158"/>
      <c r="O36" s="159"/>
      <c r="P36" s="159"/>
      <c r="Q36" s="158"/>
      <c r="R36" s="159"/>
      <c r="S36" s="159"/>
      <c r="T36" s="158"/>
      <c r="U36" s="159"/>
      <c r="V36" s="158"/>
      <c r="W36" s="159"/>
      <c r="X36" s="159"/>
      <c r="Y36" s="151"/>
    </row>
    <row r="37" spans="1:38" ht="18" customHeight="1" x14ac:dyDescent="0.15">
      <c r="A37" s="151"/>
      <c r="B37" s="156"/>
      <c r="C37" s="157"/>
      <c r="D37" s="157"/>
      <c r="E37" s="157"/>
      <c r="F37" s="157"/>
      <c r="G37" s="157"/>
      <c r="H37" s="158"/>
      <c r="I37" s="159"/>
      <c r="J37" s="159"/>
      <c r="K37" s="158"/>
      <c r="L37" s="159"/>
      <c r="M37" s="159"/>
      <c r="N37" s="158"/>
      <c r="O37" s="159"/>
      <c r="P37" s="159"/>
      <c r="Q37" s="158"/>
      <c r="R37" s="159"/>
      <c r="S37" s="159"/>
      <c r="T37" s="158"/>
      <c r="U37" s="159"/>
      <c r="V37" s="158"/>
      <c r="W37" s="159"/>
      <c r="X37" s="159"/>
      <c r="Y37" s="151"/>
    </row>
    <row r="38" spans="1:38" ht="20.100000000000001" customHeight="1" x14ac:dyDescent="0.15">
      <c r="A38" s="150" t="s">
        <v>419</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row>
    <row r="39" spans="1:38" ht="9.75" customHeight="1" x14ac:dyDescent="0.15">
      <c r="A39" s="150"/>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row>
    <row r="40" spans="1:38" ht="15" customHeight="1" thickBot="1" x14ac:dyDescent="0.2">
      <c r="A40" s="151" t="s">
        <v>309</v>
      </c>
      <c r="B40" s="151"/>
      <c r="C40" s="151"/>
      <c r="D40" s="151"/>
      <c r="E40" s="151"/>
      <c r="F40" s="151"/>
      <c r="G40" s="151"/>
      <c r="H40" s="151"/>
      <c r="I40" s="151"/>
      <c r="J40" s="151"/>
      <c r="K40" s="151"/>
      <c r="L40" s="151"/>
      <c r="M40" s="151"/>
      <c r="N40" s="151"/>
      <c r="O40" s="151"/>
      <c r="P40" s="151"/>
      <c r="Q40" s="151"/>
      <c r="R40" s="151"/>
      <c r="S40" s="151"/>
      <c r="T40" s="151"/>
      <c r="U40" s="470" t="s">
        <v>269</v>
      </c>
      <c r="V40" s="470"/>
      <c r="W40" s="470"/>
      <c r="X40" s="470"/>
      <c r="Y40" s="151"/>
      <c r="AB40" s="176"/>
      <c r="AE40" s="176"/>
    </row>
    <row r="41" spans="1:38" ht="20.100000000000001" customHeight="1" x14ac:dyDescent="0.15">
      <c r="A41" s="762" t="s">
        <v>270</v>
      </c>
      <c r="B41" s="763"/>
      <c r="C41" s="763"/>
      <c r="D41" s="764"/>
      <c r="E41" s="768" t="s">
        <v>420</v>
      </c>
      <c r="F41" s="769"/>
      <c r="G41" s="769"/>
      <c r="H41" s="770"/>
      <c r="I41" s="768" t="s">
        <v>421</v>
      </c>
      <c r="J41" s="769"/>
      <c r="K41" s="769"/>
      <c r="L41" s="770"/>
      <c r="M41" s="774" t="s">
        <v>422</v>
      </c>
      <c r="N41" s="775"/>
      <c r="O41" s="775"/>
      <c r="P41" s="775"/>
      <c r="Q41" s="775"/>
      <c r="R41" s="775"/>
      <c r="S41" s="775"/>
      <c r="T41" s="776"/>
      <c r="U41" s="768" t="s">
        <v>277</v>
      </c>
      <c r="V41" s="769"/>
      <c r="W41" s="769"/>
      <c r="X41" s="777"/>
      <c r="Y41" s="151"/>
    </row>
    <row r="42" spans="1:38" ht="20.100000000000001" customHeight="1" x14ac:dyDescent="0.15">
      <c r="A42" s="765"/>
      <c r="B42" s="766"/>
      <c r="C42" s="766"/>
      <c r="D42" s="767"/>
      <c r="E42" s="771"/>
      <c r="F42" s="772"/>
      <c r="G42" s="772"/>
      <c r="H42" s="773"/>
      <c r="I42" s="771"/>
      <c r="J42" s="772"/>
      <c r="K42" s="772"/>
      <c r="L42" s="773"/>
      <c r="M42" s="779" t="s">
        <v>423</v>
      </c>
      <c r="N42" s="780"/>
      <c r="O42" s="780"/>
      <c r="P42" s="781"/>
      <c r="Q42" s="779" t="s">
        <v>424</v>
      </c>
      <c r="R42" s="780"/>
      <c r="S42" s="780"/>
      <c r="T42" s="781"/>
      <c r="U42" s="771"/>
      <c r="V42" s="772"/>
      <c r="W42" s="772"/>
      <c r="X42" s="778"/>
      <c r="Y42" s="151"/>
      <c r="Z42" s="176"/>
      <c r="AA42" s="176"/>
      <c r="AB42" s="176"/>
      <c r="AC42" s="176"/>
      <c r="AE42" s="176"/>
      <c r="AF42" s="176"/>
      <c r="AH42" s="176"/>
      <c r="AI42" s="205"/>
      <c r="AJ42" s="205"/>
      <c r="AK42" s="205"/>
      <c r="AL42" s="205"/>
    </row>
    <row r="43" spans="1:38" ht="20.100000000000001" customHeight="1" x14ac:dyDescent="0.15">
      <c r="A43" s="483" t="s">
        <v>425</v>
      </c>
      <c r="B43" s="484"/>
      <c r="C43" s="484"/>
      <c r="D43" s="485"/>
      <c r="E43" s="785">
        <v>12184.368418</v>
      </c>
      <c r="F43" s="786"/>
      <c r="G43" s="786"/>
      <c r="H43" s="787"/>
      <c r="I43" s="785">
        <v>1963.884018</v>
      </c>
      <c r="J43" s="786"/>
      <c r="K43" s="786"/>
      <c r="L43" s="787"/>
      <c r="M43" s="785">
        <v>413.759861</v>
      </c>
      <c r="N43" s="786"/>
      <c r="O43" s="786"/>
      <c r="P43" s="787"/>
      <c r="Q43" s="785">
        <v>1797.512297</v>
      </c>
      <c r="R43" s="786"/>
      <c r="S43" s="786"/>
      <c r="T43" s="787"/>
      <c r="U43" s="782">
        <v>11936.980278000001</v>
      </c>
      <c r="V43" s="783"/>
      <c r="W43" s="783"/>
      <c r="X43" s="784"/>
      <c r="Y43" s="151"/>
      <c r="AB43" s="176"/>
      <c r="AC43" s="176"/>
      <c r="AE43" s="176"/>
      <c r="AF43" s="176"/>
      <c r="AG43" s="176"/>
      <c r="AH43" s="176"/>
      <c r="AI43" s="205"/>
      <c r="AJ43" s="205">
        <v>413759861</v>
      </c>
      <c r="AK43" s="205">
        <v>1797512297</v>
      </c>
      <c r="AL43" s="205">
        <v>11936980278</v>
      </c>
    </row>
    <row r="44" spans="1:38" ht="20.100000000000001" customHeight="1" x14ac:dyDescent="0.15">
      <c r="A44" s="483" t="s">
        <v>426</v>
      </c>
      <c r="B44" s="484"/>
      <c r="C44" s="484"/>
      <c r="D44" s="485"/>
      <c r="E44" s="785">
        <v>2035.660067</v>
      </c>
      <c r="F44" s="786"/>
      <c r="G44" s="786"/>
      <c r="H44" s="787"/>
      <c r="I44" s="785">
        <v>60.986758000000002</v>
      </c>
      <c r="J44" s="786"/>
      <c r="K44" s="786"/>
      <c r="L44" s="787"/>
      <c r="M44" s="785">
        <v>66.127482000000001</v>
      </c>
      <c r="N44" s="786"/>
      <c r="O44" s="786"/>
      <c r="P44" s="787"/>
      <c r="Q44" s="785">
        <v>32.033138999999998</v>
      </c>
      <c r="R44" s="786"/>
      <c r="S44" s="786"/>
      <c r="T44" s="787"/>
      <c r="U44" s="785">
        <v>1998.486204</v>
      </c>
      <c r="V44" s="786"/>
      <c r="W44" s="786"/>
      <c r="X44" s="788"/>
      <c r="Y44" s="151"/>
      <c r="AB44" s="176"/>
      <c r="AC44" s="176"/>
      <c r="AE44" s="176"/>
      <c r="AF44" s="176"/>
      <c r="AG44" s="176"/>
      <c r="AH44" s="176"/>
      <c r="AI44" s="205"/>
      <c r="AJ44" s="205">
        <v>66127482</v>
      </c>
      <c r="AK44" s="205">
        <v>32033139</v>
      </c>
      <c r="AL44" s="205">
        <v>1998486204</v>
      </c>
    </row>
    <row r="45" spans="1:38" ht="20.100000000000001" customHeight="1" x14ac:dyDescent="0.15">
      <c r="A45" s="483" t="s">
        <v>427</v>
      </c>
      <c r="B45" s="484"/>
      <c r="C45" s="484"/>
      <c r="D45" s="485"/>
      <c r="E45" s="785">
        <v>45677.003761</v>
      </c>
      <c r="F45" s="786"/>
      <c r="G45" s="786"/>
      <c r="H45" s="787"/>
      <c r="I45" s="785">
        <v>46801.721641999997</v>
      </c>
      <c r="J45" s="786"/>
      <c r="K45" s="786"/>
      <c r="L45" s="787"/>
      <c r="M45" s="785">
        <v>45665.413812999999</v>
      </c>
      <c r="N45" s="786"/>
      <c r="O45" s="786"/>
      <c r="P45" s="787"/>
      <c r="Q45" s="785">
        <v>11.589948</v>
      </c>
      <c r="R45" s="786"/>
      <c r="S45" s="786"/>
      <c r="T45" s="787"/>
      <c r="U45" s="782">
        <v>46801.721641999997</v>
      </c>
      <c r="V45" s="798"/>
      <c r="W45" s="798"/>
      <c r="X45" s="799"/>
      <c r="Y45" s="151"/>
      <c r="AB45" s="176"/>
      <c r="AC45" s="176"/>
      <c r="AE45" s="176"/>
      <c r="AF45" s="176"/>
      <c r="AG45" s="176"/>
      <c r="AH45" s="176"/>
      <c r="AI45" s="205"/>
      <c r="AJ45" s="205">
        <v>45665413813</v>
      </c>
      <c r="AK45" s="205">
        <v>11589948</v>
      </c>
      <c r="AL45" s="205">
        <v>46801721642</v>
      </c>
    </row>
    <row r="46" spans="1:38" ht="20.100000000000001" customHeight="1" thickBot="1" x14ac:dyDescent="0.2">
      <c r="A46" s="789" t="s">
        <v>428</v>
      </c>
      <c r="B46" s="790"/>
      <c r="C46" s="790"/>
      <c r="D46" s="791"/>
      <c r="E46" s="792">
        <v>378156.95570200001</v>
      </c>
      <c r="F46" s="793"/>
      <c r="G46" s="793"/>
      <c r="H46" s="794"/>
      <c r="I46" s="792">
        <v>38597.548304000004</v>
      </c>
      <c r="J46" s="793"/>
      <c r="K46" s="793"/>
      <c r="L46" s="794"/>
      <c r="M46" s="792">
        <v>46706.062678000002</v>
      </c>
      <c r="N46" s="793"/>
      <c r="O46" s="793"/>
      <c r="P46" s="794"/>
      <c r="Q46" s="792">
        <v>3954.8943469999999</v>
      </c>
      <c r="R46" s="793"/>
      <c r="S46" s="793"/>
      <c r="T46" s="794"/>
      <c r="U46" s="795">
        <v>366093.54698099999</v>
      </c>
      <c r="V46" s="796"/>
      <c r="W46" s="796"/>
      <c r="X46" s="797"/>
      <c r="Y46" s="206"/>
      <c r="AB46" s="176"/>
      <c r="AC46" s="176"/>
      <c r="AE46" s="176"/>
      <c r="AF46" s="176"/>
      <c r="AG46" s="176"/>
      <c r="AH46" s="176"/>
      <c r="AI46" s="205"/>
      <c r="AJ46" s="205">
        <v>46706062678</v>
      </c>
      <c r="AK46" s="205">
        <v>3954894347</v>
      </c>
      <c r="AL46" s="205">
        <v>366093546981</v>
      </c>
    </row>
    <row r="47" spans="1:38" ht="27" customHeight="1" x14ac:dyDescent="0.15">
      <c r="A47" s="800" t="s">
        <v>429</v>
      </c>
      <c r="B47" s="801"/>
      <c r="C47" s="801"/>
      <c r="D47" s="801"/>
      <c r="E47" s="801"/>
      <c r="F47" s="801"/>
      <c r="G47" s="801"/>
      <c r="H47" s="801"/>
      <c r="I47" s="801"/>
      <c r="J47" s="801"/>
      <c r="K47" s="801"/>
      <c r="L47" s="801"/>
      <c r="M47" s="801"/>
      <c r="N47" s="801"/>
      <c r="O47" s="801"/>
      <c r="P47" s="801"/>
      <c r="Q47" s="801"/>
      <c r="R47" s="801"/>
      <c r="S47" s="801"/>
      <c r="T47" s="801"/>
      <c r="U47" s="801"/>
      <c r="V47" s="801"/>
      <c r="W47" s="801"/>
      <c r="X47" s="801"/>
      <c r="Y47" s="151"/>
    </row>
    <row r="48" spans="1:38" ht="20.100000000000001" customHeight="1" x14ac:dyDescent="0.15">
      <c r="A48" s="150" t="s">
        <v>430</v>
      </c>
      <c r="B48" s="151"/>
      <c r="C48" s="151"/>
      <c r="D48" s="151"/>
      <c r="E48" s="151"/>
      <c r="F48" s="207"/>
      <c r="G48" s="151"/>
      <c r="H48" s="151"/>
      <c r="I48" s="151"/>
      <c r="J48" s="151"/>
      <c r="K48" s="151"/>
      <c r="L48" s="151"/>
      <c r="M48" s="151"/>
      <c r="N48" s="151"/>
      <c r="O48" s="151"/>
      <c r="P48" s="151"/>
      <c r="Q48" s="151"/>
      <c r="R48" s="151"/>
      <c r="S48" s="151"/>
      <c r="T48" s="151"/>
      <c r="U48" s="151"/>
      <c r="V48" s="151"/>
      <c r="W48" s="151"/>
      <c r="X48" s="151"/>
      <c r="Y48" s="151"/>
    </row>
    <row r="49" spans="1:35" ht="9.75" customHeight="1" x14ac:dyDescent="0.15">
      <c r="A49" s="208"/>
      <c r="AB49" s="151"/>
      <c r="AC49" s="151"/>
      <c r="AD49" s="209"/>
      <c r="AE49" s="151"/>
      <c r="AF49" s="151"/>
      <c r="AG49" s="151"/>
      <c r="AH49" s="151"/>
      <c r="AI49" s="151"/>
    </row>
    <row r="50" spans="1:35" s="210" customFormat="1" ht="15" customHeight="1" thickBot="1" x14ac:dyDescent="0.2">
      <c r="A50" s="152" t="s">
        <v>309</v>
      </c>
      <c r="B50" s="152"/>
      <c r="C50" s="152"/>
      <c r="D50" s="152"/>
      <c r="F50" s="152"/>
      <c r="G50" s="152"/>
      <c r="H50" s="152"/>
      <c r="J50" s="152"/>
      <c r="K50" s="152"/>
      <c r="L50" s="152"/>
      <c r="N50" s="152"/>
      <c r="O50" s="152"/>
      <c r="P50" s="152"/>
      <c r="R50" s="152"/>
      <c r="S50" s="152"/>
      <c r="U50" s="152"/>
      <c r="V50" s="152"/>
      <c r="W50" s="152"/>
      <c r="X50" s="211" t="s">
        <v>269</v>
      </c>
      <c r="Y50" s="212"/>
      <c r="AB50" s="213"/>
      <c r="AC50" s="213"/>
      <c r="AD50" s="214"/>
      <c r="AE50" s="213"/>
      <c r="AF50" s="213"/>
      <c r="AG50" s="213"/>
      <c r="AH50" s="213"/>
      <c r="AI50" s="213"/>
    </row>
    <row r="51" spans="1:35" s="210" customFormat="1" ht="20.25" customHeight="1" x14ac:dyDescent="0.15">
      <c r="A51" s="802" t="s">
        <v>431</v>
      </c>
      <c r="B51" s="803"/>
      <c r="C51" s="803"/>
      <c r="D51" s="802" t="s">
        <v>302</v>
      </c>
      <c r="E51" s="803"/>
      <c r="F51" s="803"/>
      <c r="G51" s="806"/>
      <c r="H51" s="808" t="s">
        <v>277</v>
      </c>
      <c r="I51" s="803"/>
      <c r="J51" s="803"/>
      <c r="K51" s="806"/>
      <c r="L51" s="808" t="s">
        <v>432</v>
      </c>
      <c r="M51" s="803"/>
      <c r="N51" s="803"/>
      <c r="O51" s="803"/>
      <c r="P51" s="806"/>
      <c r="Q51" s="810" t="s">
        <v>433</v>
      </c>
      <c r="R51" s="811"/>
      <c r="S51" s="811"/>
      <c r="T51" s="811"/>
      <c r="U51" s="811"/>
      <c r="V51" s="811"/>
      <c r="W51" s="811"/>
      <c r="X51" s="811"/>
      <c r="Y51" s="812"/>
      <c r="AB51" s="213"/>
      <c r="AC51" s="213"/>
      <c r="AD51" s="214"/>
      <c r="AE51" s="213"/>
      <c r="AF51" s="213"/>
      <c r="AG51" s="213"/>
      <c r="AH51" s="213"/>
      <c r="AI51" s="213"/>
    </row>
    <row r="52" spans="1:35" s="210" customFormat="1" ht="20.25" customHeight="1" x14ac:dyDescent="0.15">
      <c r="A52" s="804"/>
      <c r="B52" s="805"/>
      <c r="C52" s="805"/>
      <c r="D52" s="804"/>
      <c r="E52" s="805"/>
      <c r="F52" s="805"/>
      <c r="G52" s="807"/>
      <c r="H52" s="809"/>
      <c r="I52" s="805"/>
      <c r="J52" s="805"/>
      <c r="K52" s="807"/>
      <c r="L52" s="809"/>
      <c r="M52" s="805"/>
      <c r="N52" s="805"/>
      <c r="O52" s="805"/>
      <c r="P52" s="807"/>
      <c r="Q52" s="813" t="s">
        <v>434</v>
      </c>
      <c r="R52" s="814"/>
      <c r="S52" s="815"/>
      <c r="T52" s="813" t="s">
        <v>435</v>
      </c>
      <c r="U52" s="814"/>
      <c r="V52" s="815"/>
      <c r="W52" s="813" t="s">
        <v>436</v>
      </c>
      <c r="X52" s="814"/>
      <c r="Y52" s="816"/>
      <c r="AB52" s="213"/>
      <c r="AC52" s="215"/>
      <c r="AD52" s="214"/>
      <c r="AE52" s="213"/>
      <c r="AF52" s="213"/>
      <c r="AG52" s="213"/>
      <c r="AH52" s="213"/>
      <c r="AI52" s="213"/>
    </row>
    <row r="53" spans="1:35" s="210" customFormat="1" ht="23.25" customHeight="1" x14ac:dyDescent="0.15">
      <c r="A53" s="822" t="s">
        <v>437</v>
      </c>
      <c r="B53" s="823"/>
      <c r="C53" s="823"/>
      <c r="D53" s="820">
        <v>3127979</v>
      </c>
      <c r="E53" s="818"/>
      <c r="F53" s="818"/>
      <c r="G53" s="818"/>
      <c r="H53" s="817">
        <v>3484845</v>
      </c>
      <c r="I53" s="818"/>
      <c r="J53" s="818"/>
      <c r="K53" s="821"/>
      <c r="L53" s="813" t="s">
        <v>438</v>
      </c>
      <c r="M53" s="814"/>
      <c r="N53" s="814"/>
      <c r="O53" s="814"/>
      <c r="P53" s="815"/>
      <c r="Q53" s="817">
        <v>301846</v>
      </c>
      <c r="R53" s="818"/>
      <c r="S53" s="821"/>
      <c r="T53" s="817">
        <v>1139129</v>
      </c>
      <c r="U53" s="818"/>
      <c r="V53" s="821"/>
      <c r="W53" s="817">
        <v>2043870</v>
      </c>
      <c r="X53" s="818"/>
      <c r="Y53" s="819"/>
      <c r="AB53" s="213"/>
      <c r="AC53" s="214"/>
      <c r="AD53" s="214"/>
      <c r="AE53" s="213"/>
      <c r="AF53" s="214"/>
      <c r="AG53" s="214"/>
      <c r="AH53" s="214"/>
      <c r="AI53" s="213"/>
    </row>
    <row r="54" spans="1:35" s="210" customFormat="1" ht="23.25" customHeight="1" x14ac:dyDescent="0.15">
      <c r="A54" s="824"/>
      <c r="B54" s="825"/>
      <c r="C54" s="825"/>
      <c r="D54" s="820">
        <v>1375454</v>
      </c>
      <c r="E54" s="818"/>
      <c r="F54" s="818"/>
      <c r="G54" s="818"/>
      <c r="H54" s="817">
        <v>1349782</v>
      </c>
      <c r="I54" s="818"/>
      <c r="J54" s="818"/>
      <c r="K54" s="821"/>
      <c r="L54" s="813" t="s">
        <v>439</v>
      </c>
      <c r="M54" s="814"/>
      <c r="N54" s="814"/>
      <c r="O54" s="814"/>
      <c r="P54" s="815"/>
      <c r="Q54" s="817">
        <v>38303</v>
      </c>
      <c r="R54" s="818"/>
      <c r="S54" s="821"/>
      <c r="T54" s="817">
        <v>971904</v>
      </c>
      <c r="U54" s="818"/>
      <c r="V54" s="821"/>
      <c r="W54" s="817">
        <v>339575</v>
      </c>
      <c r="X54" s="818"/>
      <c r="Y54" s="819"/>
      <c r="AB54" s="213"/>
      <c r="AC54" s="214"/>
      <c r="AD54" s="214"/>
      <c r="AE54" s="213"/>
      <c r="AF54" s="214"/>
      <c r="AG54" s="214"/>
      <c r="AH54" s="214"/>
      <c r="AI54" s="213"/>
    </row>
    <row r="55" spans="1:35" s="210" customFormat="1" ht="20.100000000000001" customHeight="1" x14ac:dyDescent="0.15">
      <c r="A55" s="824"/>
      <c r="B55" s="825"/>
      <c r="C55" s="825"/>
      <c r="D55" s="820">
        <v>937551</v>
      </c>
      <c r="E55" s="818"/>
      <c r="F55" s="818"/>
      <c r="G55" s="818"/>
      <c r="H55" s="817">
        <v>729346</v>
      </c>
      <c r="I55" s="818"/>
      <c r="J55" s="818"/>
      <c r="K55" s="821"/>
      <c r="L55" s="813" t="s">
        <v>440</v>
      </c>
      <c r="M55" s="814"/>
      <c r="N55" s="814"/>
      <c r="O55" s="814"/>
      <c r="P55" s="815"/>
      <c r="Q55" s="817">
        <v>402332</v>
      </c>
      <c r="R55" s="818"/>
      <c r="S55" s="821"/>
      <c r="T55" s="817">
        <v>230748</v>
      </c>
      <c r="U55" s="818"/>
      <c r="V55" s="821"/>
      <c r="W55" s="817">
        <v>96265</v>
      </c>
      <c r="X55" s="818"/>
      <c r="Y55" s="819"/>
      <c r="AB55" s="213"/>
      <c r="AC55" s="214"/>
      <c r="AD55" s="214"/>
      <c r="AE55" s="213"/>
      <c r="AF55" s="214"/>
      <c r="AG55" s="214"/>
      <c r="AH55" s="214"/>
      <c r="AI55" s="213"/>
    </row>
    <row r="56" spans="1:35" s="210" customFormat="1" ht="23.25" customHeight="1" thickBot="1" x14ac:dyDescent="0.2">
      <c r="A56" s="824"/>
      <c r="B56" s="825"/>
      <c r="C56" s="825"/>
      <c r="D56" s="836">
        <v>417175</v>
      </c>
      <c r="E56" s="837"/>
      <c r="F56" s="837"/>
      <c r="G56" s="837"/>
      <c r="H56" s="838">
        <v>267266</v>
      </c>
      <c r="I56" s="839"/>
      <c r="J56" s="839"/>
      <c r="K56" s="840"/>
      <c r="L56" s="841" t="s">
        <v>441</v>
      </c>
      <c r="M56" s="842"/>
      <c r="N56" s="842"/>
      <c r="O56" s="842"/>
      <c r="P56" s="843"/>
      <c r="Q56" s="844">
        <v>16829</v>
      </c>
      <c r="R56" s="837"/>
      <c r="S56" s="845"/>
      <c r="T56" s="838">
        <v>35207</v>
      </c>
      <c r="U56" s="839"/>
      <c r="V56" s="840"/>
      <c r="W56" s="844">
        <v>215230</v>
      </c>
      <c r="X56" s="837"/>
      <c r="Y56" s="846"/>
      <c r="AB56" s="213"/>
      <c r="AC56" s="214"/>
      <c r="AD56" s="214"/>
      <c r="AE56" s="213"/>
      <c r="AF56" s="214"/>
      <c r="AG56" s="214"/>
      <c r="AH56" s="214"/>
      <c r="AI56" s="213"/>
    </row>
    <row r="57" spans="1:35" s="210" customFormat="1" ht="23.25" customHeight="1" thickBot="1" x14ac:dyDescent="0.2">
      <c r="A57" s="826"/>
      <c r="B57" s="827"/>
      <c r="C57" s="827"/>
      <c r="D57" s="828">
        <f>SUM(D53:G56)</f>
        <v>5858159</v>
      </c>
      <c r="E57" s="829"/>
      <c r="F57" s="829"/>
      <c r="G57" s="829"/>
      <c r="H57" s="830">
        <f>SUM(H53:K56)</f>
        <v>5831239</v>
      </c>
      <c r="I57" s="829"/>
      <c r="J57" s="829"/>
      <c r="K57" s="831"/>
      <c r="L57" s="832" t="s">
        <v>300</v>
      </c>
      <c r="M57" s="833"/>
      <c r="N57" s="833"/>
      <c r="O57" s="833"/>
      <c r="P57" s="834"/>
      <c r="Q57" s="830">
        <f>SUM(Q53:S56)</f>
        <v>759310</v>
      </c>
      <c r="R57" s="829"/>
      <c r="S57" s="831"/>
      <c r="T57" s="830">
        <f>SUM(T53:V56)</f>
        <v>2376988</v>
      </c>
      <c r="U57" s="829"/>
      <c r="V57" s="831"/>
      <c r="W57" s="830">
        <f>SUM(W53:Y56)</f>
        <v>2694940</v>
      </c>
      <c r="X57" s="829"/>
      <c r="Y57" s="835"/>
      <c r="AB57" s="213"/>
      <c r="AC57" s="214"/>
      <c r="AD57" s="214"/>
      <c r="AE57" s="213"/>
      <c r="AF57" s="214"/>
      <c r="AG57" s="214"/>
      <c r="AH57" s="214"/>
      <c r="AI57" s="213"/>
    </row>
    <row r="58" spans="1:35" s="210" customFormat="1" ht="13.5" x14ac:dyDescent="0.15">
      <c r="K58" s="152"/>
      <c r="L58" s="152"/>
      <c r="M58" s="152"/>
      <c r="Y58" s="216"/>
      <c r="AB58" s="213"/>
      <c r="AC58" s="213"/>
      <c r="AD58" s="214"/>
      <c r="AE58" s="213"/>
      <c r="AF58" s="213"/>
      <c r="AG58" s="213"/>
      <c r="AH58" s="213"/>
      <c r="AI58" s="213"/>
    </row>
    <row r="59" spans="1:35" ht="18" customHeight="1" x14ac:dyDescent="0.15">
      <c r="Y59" s="217"/>
    </row>
    <row r="60" spans="1:35" ht="20.100000000000001" customHeight="1" x14ac:dyDescent="0.15">
      <c r="A60" s="208" t="s">
        <v>442</v>
      </c>
      <c r="Y60" s="217"/>
    </row>
    <row r="61" spans="1:35" ht="22.5" customHeight="1" x14ac:dyDescent="0.15">
      <c r="A61" s="208"/>
    </row>
    <row r="62" spans="1:35" ht="20.100000000000001" customHeight="1" thickBot="1" x14ac:dyDescent="0.2">
      <c r="A62" s="152" t="s">
        <v>443</v>
      </c>
      <c r="E62" s="851" t="s">
        <v>269</v>
      </c>
      <c r="F62" s="851"/>
      <c r="G62" s="851"/>
      <c r="H62" s="851"/>
    </row>
    <row r="63" spans="1:35" ht="20.100000000000001" customHeight="1" thickBot="1" x14ac:dyDescent="0.2">
      <c r="A63" s="852" t="s">
        <v>270</v>
      </c>
      <c r="B63" s="853"/>
      <c r="C63" s="853"/>
      <c r="D63" s="854"/>
      <c r="E63" s="855" t="s">
        <v>409</v>
      </c>
      <c r="F63" s="853"/>
      <c r="G63" s="853"/>
      <c r="H63" s="856"/>
    </row>
    <row r="64" spans="1:35" ht="20.100000000000001" customHeight="1" x14ac:dyDescent="0.15">
      <c r="A64" s="857" t="s">
        <v>444</v>
      </c>
      <c r="B64" s="858"/>
      <c r="C64" s="858"/>
      <c r="D64" s="859"/>
      <c r="E64" s="860">
        <v>379311.08896700002</v>
      </c>
      <c r="F64" s="861"/>
      <c r="G64" s="861"/>
      <c r="H64" s="862"/>
      <c r="AC64" s="176"/>
    </row>
    <row r="65" spans="1:29" ht="20.100000000000001" customHeight="1" x14ac:dyDescent="0.15">
      <c r="A65" s="847" t="s">
        <v>445</v>
      </c>
      <c r="B65" s="848"/>
      <c r="C65" s="848"/>
      <c r="D65" s="849"/>
      <c r="E65" s="487">
        <v>402688.46484999999</v>
      </c>
      <c r="F65" s="488"/>
      <c r="G65" s="488"/>
      <c r="H65" s="850"/>
      <c r="AC65" s="176"/>
    </row>
    <row r="66" spans="1:29" ht="20.100000000000001" customHeight="1" x14ac:dyDescent="0.15">
      <c r="A66" s="847" t="s">
        <v>446</v>
      </c>
      <c r="B66" s="848"/>
      <c r="C66" s="848"/>
      <c r="D66" s="849"/>
      <c r="E66" s="487">
        <v>330050</v>
      </c>
      <c r="F66" s="488"/>
      <c r="G66" s="488"/>
      <c r="H66" s="850"/>
      <c r="AC66" s="176"/>
    </row>
    <row r="67" spans="1:29" ht="20.100000000000001" customHeight="1" x14ac:dyDescent="0.15">
      <c r="A67" s="847" t="s">
        <v>447</v>
      </c>
      <c r="B67" s="848"/>
      <c r="C67" s="848"/>
      <c r="D67" s="849"/>
      <c r="E67" s="487">
        <v>41797.382700000002</v>
      </c>
      <c r="F67" s="488"/>
      <c r="G67" s="488"/>
      <c r="H67" s="850"/>
      <c r="AC67" s="176"/>
    </row>
    <row r="68" spans="1:29" ht="20.100000000000001" customHeight="1" x14ac:dyDescent="0.15">
      <c r="A68" s="847" t="s">
        <v>448</v>
      </c>
      <c r="B68" s="848"/>
      <c r="C68" s="848"/>
      <c r="D68" s="849"/>
      <c r="E68" s="487">
        <v>11063.989448</v>
      </c>
      <c r="F68" s="488"/>
      <c r="G68" s="488"/>
      <c r="H68" s="850"/>
      <c r="AC68" s="176"/>
    </row>
    <row r="69" spans="1:29" ht="20.100000000000001" customHeight="1" x14ac:dyDescent="0.15">
      <c r="A69" s="847" t="s">
        <v>449</v>
      </c>
      <c r="B69" s="848"/>
      <c r="C69" s="848"/>
      <c r="D69" s="849"/>
      <c r="E69" s="487">
        <v>1358.2163210000001</v>
      </c>
      <c r="F69" s="488"/>
      <c r="G69" s="488"/>
      <c r="H69" s="850"/>
      <c r="AC69" s="176"/>
    </row>
    <row r="70" spans="1:29" ht="20.100000000000001" customHeight="1" x14ac:dyDescent="0.15">
      <c r="A70" s="847" t="s">
        <v>450</v>
      </c>
      <c r="B70" s="848"/>
      <c r="C70" s="848"/>
      <c r="D70" s="849"/>
      <c r="E70" s="487">
        <v>6292.6539000000002</v>
      </c>
      <c r="F70" s="488"/>
      <c r="G70" s="488"/>
      <c r="H70" s="850"/>
      <c r="AC70" s="176"/>
    </row>
    <row r="71" spans="1:29" ht="20.100000000000001" customHeight="1" x14ac:dyDescent="0.15">
      <c r="A71" s="847" t="s">
        <v>451</v>
      </c>
      <c r="B71" s="848"/>
      <c r="C71" s="848"/>
      <c r="D71" s="849"/>
      <c r="E71" s="487">
        <v>47330.288789999999</v>
      </c>
      <c r="F71" s="488"/>
      <c r="G71" s="488"/>
      <c r="H71" s="850"/>
      <c r="AC71" s="176"/>
    </row>
    <row r="72" spans="1:29" ht="20.100000000000001" customHeight="1" x14ac:dyDescent="0.15">
      <c r="A72" s="847" t="s">
        <v>452</v>
      </c>
      <c r="B72" s="848"/>
      <c r="C72" s="848"/>
      <c r="D72" s="849"/>
      <c r="E72" s="487">
        <v>81172.181299999997</v>
      </c>
      <c r="F72" s="488"/>
      <c r="G72" s="488"/>
      <c r="H72" s="850"/>
      <c r="AC72" s="176"/>
    </row>
    <row r="73" spans="1:29" ht="20.100000000000001" customHeight="1" x14ac:dyDescent="0.15">
      <c r="A73" s="847" t="s">
        <v>453</v>
      </c>
      <c r="B73" s="848"/>
      <c r="C73" s="848"/>
      <c r="D73" s="849"/>
      <c r="E73" s="487">
        <v>4.0399999999999998E-2</v>
      </c>
      <c r="F73" s="488"/>
      <c r="G73" s="488"/>
      <c r="H73" s="850"/>
      <c r="AC73" s="176"/>
    </row>
    <row r="74" spans="1:29" ht="20.100000000000001" customHeight="1" x14ac:dyDescent="0.15">
      <c r="A74" s="847" t="s">
        <v>454</v>
      </c>
      <c r="B74" s="848"/>
      <c r="C74" s="848"/>
      <c r="D74" s="849"/>
      <c r="E74" s="487">
        <v>8.2746999999999993</v>
      </c>
      <c r="F74" s="488"/>
      <c r="G74" s="488"/>
      <c r="H74" s="850"/>
      <c r="AC74" s="176"/>
    </row>
    <row r="75" spans="1:29" ht="20.100000000000001" customHeight="1" x14ac:dyDescent="0.15">
      <c r="A75" s="847" t="s">
        <v>455</v>
      </c>
      <c r="B75" s="848"/>
      <c r="C75" s="848"/>
      <c r="D75" s="849"/>
      <c r="E75" s="487">
        <v>1237.5766000000001</v>
      </c>
      <c r="F75" s="488"/>
      <c r="G75" s="488"/>
      <c r="H75" s="850"/>
      <c r="AC75" s="176"/>
    </row>
    <row r="76" spans="1:29" ht="20.100000000000001" customHeight="1" x14ac:dyDescent="0.15">
      <c r="A76" s="847" t="s">
        <v>456</v>
      </c>
      <c r="B76" s="848"/>
      <c r="C76" s="848"/>
      <c r="D76" s="849"/>
      <c r="E76" s="552">
        <v>4.3200000000000002E-2</v>
      </c>
      <c r="F76" s="553"/>
      <c r="G76" s="553"/>
      <c r="H76" s="863"/>
      <c r="AC76" s="176"/>
    </row>
    <row r="77" spans="1:29" ht="20.100000000000001" customHeight="1" x14ac:dyDescent="0.15">
      <c r="A77" s="847" t="s">
        <v>457</v>
      </c>
      <c r="B77" s="848"/>
      <c r="C77" s="848"/>
      <c r="D77" s="849"/>
      <c r="E77" s="552" t="s">
        <v>257</v>
      </c>
      <c r="F77" s="553"/>
      <c r="G77" s="553"/>
      <c r="H77" s="863"/>
      <c r="AC77" s="176"/>
    </row>
    <row r="78" spans="1:29" ht="20.100000000000001" customHeight="1" x14ac:dyDescent="0.15">
      <c r="A78" s="847" t="s">
        <v>458</v>
      </c>
      <c r="B78" s="848"/>
      <c r="C78" s="848"/>
      <c r="D78" s="849"/>
      <c r="E78" s="552" t="s">
        <v>257</v>
      </c>
      <c r="F78" s="553"/>
      <c r="G78" s="553"/>
      <c r="H78" s="863"/>
      <c r="AC78" s="176"/>
    </row>
    <row r="79" spans="1:29" ht="20.100000000000001" customHeight="1" thickBot="1" x14ac:dyDescent="0.2">
      <c r="A79" s="864" t="s">
        <v>300</v>
      </c>
      <c r="B79" s="865"/>
      <c r="C79" s="865"/>
      <c r="D79" s="866"/>
      <c r="E79" s="867">
        <v>1302310.2011760001</v>
      </c>
      <c r="F79" s="868"/>
      <c r="G79" s="868"/>
      <c r="H79" s="869"/>
      <c r="AC79" s="176"/>
    </row>
    <row r="80" spans="1:29" ht="18" customHeight="1" x14ac:dyDescent="0.15">
      <c r="A80" s="152" t="s">
        <v>459</v>
      </c>
      <c r="AC80" s="218"/>
    </row>
    <row r="81" spans="29:29" ht="18" customHeight="1" x14ac:dyDescent="0.15">
      <c r="AC81" s="176"/>
    </row>
    <row r="82" spans="29:29" ht="20.100000000000001" customHeight="1" x14ac:dyDescent="0.15">
      <c r="AC82" s="176"/>
    </row>
    <row r="83" spans="29:29" ht="20.100000000000001" customHeight="1" x14ac:dyDescent="0.15">
      <c r="AC83" s="176"/>
    </row>
    <row r="84" spans="29:29" ht="20.100000000000001" customHeight="1" x14ac:dyDescent="0.15">
      <c r="AC84" s="176"/>
    </row>
    <row r="85" spans="29:29" ht="20.100000000000001" customHeight="1" x14ac:dyDescent="0.15">
      <c r="AC85" s="176"/>
    </row>
    <row r="86" spans="29:29" ht="20.100000000000001" customHeight="1" x14ac:dyDescent="0.15">
      <c r="AC86" s="176"/>
    </row>
    <row r="87" spans="29:29" ht="20.100000000000001" customHeight="1" x14ac:dyDescent="0.15">
      <c r="AC87" s="176"/>
    </row>
    <row r="88" spans="29:29" ht="20.100000000000001" customHeight="1" x14ac:dyDescent="0.15">
      <c r="AC88" s="176"/>
    </row>
    <row r="89" spans="29:29" ht="20.100000000000001" customHeight="1" x14ac:dyDescent="0.15">
      <c r="AC89" s="176"/>
    </row>
    <row r="90" spans="29:29" ht="20.100000000000001" customHeight="1" x14ac:dyDescent="0.15">
      <c r="AC90" s="176"/>
    </row>
    <row r="91" spans="29:29" ht="20.100000000000001" customHeight="1" x14ac:dyDescent="0.15">
      <c r="AC91" s="176"/>
    </row>
    <row r="92" spans="29:29" ht="20.100000000000001" customHeight="1" x14ac:dyDescent="0.15">
      <c r="AC92" s="176"/>
    </row>
    <row r="93" spans="29:29" ht="20.100000000000001" customHeight="1" x14ac:dyDescent="0.15">
      <c r="AC93" s="176"/>
    </row>
    <row r="94" spans="29:29" ht="20.100000000000001" customHeight="1" x14ac:dyDescent="0.15">
      <c r="AC94" s="176"/>
    </row>
    <row r="95" spans="29:29" ht="20.100000000000001" customHeight="1" x14ac:dyDescent="0.15">
      <c r="AC95" s="176"/>
    </row>
    <row r="96" spans="29:29" ht="20.100000000000001" customHeight="1" x14ac:dyDescent="0.15">
      <c r="AC96" s="176"/>
    </row>
    <row r="97" spans="29:29" ht="20.100000000000001" customHeight="1" x14ac:dyDescent="0.15">
      <c r="AC97" s="176"/>
    </row>
    <row r="98" spans="29:29" ht="20.100000000000001" customHeight="1" x14ac:dyDescent="0.15">
      <c r="AC98" s="176"/>
    </row>
  </sheetData>
  <mergeCells count="187">
    <mergeCell ref="A78:D78"/>
    <mergeCell ref="E78:H78"/>
    <mergeCell ref="A79:D79"/>
    <mergeCell ref="E79:H79"/>
    <mergeCell ref="A75:D75"/>
    <mergeCell ref="E75:H75"/>
    <mergeCell ref="A76:D76"/>
    <mergeCell ref="E76:H76"/>
    <mergeCell ref="A77:D77"/>
    <mergeCell ref="E77:H77"/>
    <mergeCell ref="A72:D72"/>
    <mergeCell ref="E72:H72"/>
    <mergeCell ref="A73:D73"/>
    <mergeCell ref="E73:H73"/>
    <mergeCell ref="A74:D74"/>
    <mergeCell ref="E74:H74"/>
    <mergeCell ref="A69:D69"/>
    <mergeCell ref="E69:H69"/>
    <mergeCell ref="A70:D70"/>
    <mergeCell ref="E70:H70"/>
    <mergeCell ref="A71:D71"/>
    <mergeCell ref="E71:H71"/>
    <mergeCell ref="A67:D67"/>
    <mergeCell ref="E67:H67"/>
    <mergeCell ref="A68:D68"/>
    <mergeCell ref="E68:H68"/>
    <mergeCell ref="E62:H62"/>
    <mergeCell ref="A63:D63"/>
    <mergeCell ref="E63:H63"/>
    <mergeCell ref="A64:D64"/>
    <mergeCell ref="E64:H64"/>
    <mergeCell ref="A65:D65"/>
    <mergeCell ref="E65:H65"/>
    <mergeCell ref="W55:Y55"/>
    <mergeCell ref="D56:G56"/>
    <mergeCell ref="H56:K56"/>
    <mergeCell ref="L56:P56"/>
    <mergeCell ref="Q56:S56"/>
    <mergeCell ref="T56:V56"/>
    <mergeCell ref="W56:Y56"/>
    <mergeCell ref="A66:D66"/>
    <mergeCell ref="E66:H66"/>
    <mergeCell ref="W53:Y53"/>
    <mergeCell ref="D54:G54"/>
    <mergeCell ref="H54:K54"/>
    <mergeCell ref="L54:P54"/>
    <mergeCell ref="Q54:S54"/>
    <mergeCell ref="T54:V54"/>
    <mergeCell ref="W54:Y54"/>
    <mergeCell ref="A53:C57"/>
    <mergeCell ref="D53:G53"/>
    <mergeCell ref="H53:K53"/>
    <mergeCell ref="L53:P53"/>
    <mergeCell ref="Q53:S53"/>
    <mergeCell ref="T53:V53"/>
    <mergeCell ref="D55:G55"/>
    <mergeCell ref="H55:K55"/>
    <mergeCell ref="L55:P55"/>
    <mergeCell ref="Q55:S55"/>
    <mergeCell ref="D57:G57"/>
    <mergeCell ref="H57:K57"/>
    <mergeCell ref="L57:P57"/>
    <mergeCell ref="Q57:S57"/>
    <mergeCell ref="T57:V57"/>
    <mergeCell ref="W57:Y57"/>
    <mergeCell ref="T55:V55"/>
    <mergeCell ref="A47:X47"/>
    <mergeCell ref="A51:C52"/>
    <mergeCell ref="D51:G52"/>
    <mergeCell ref="H51:K52"/>
    <mergeCell ref="L51:P52"/>
    <mergeCell ref="Q51:Y51"/>
    <mergeCell ref="Q52:S52"/>
    <mergeCell ref="T52:V52"/>
    <mergeCell ref="W52:Y52"/>
    <mergeCell ref="A46:D46"/>
    <mergeCell ref="E46:H46"/>
    <mergeCell ref="I46:L46"/>
    <mergeCell ref="M46:P46"/>
    <mergeCell ref="Q46:T46"/>
    <mergeCell ref="U46:X46"/>
    <mergeCell ref="A45:D45"/>
    <mergeCell ref="E45:H45"/>
    <mergeCell ref="I45:L45"/>
    <mergeCell ref="M45:P45"/>
    <mergeCell ref="Q45:T45"/>
    <mergeCell ref="U45:X45"/>
    <mergeCell ref="U43:X43"/>
    <mergeCell ref="A44:D44"/>
    <mergeCell ref="E44:H44"/>
    <mergeCell ref="I44:L44"/>
    <mergeCell ref="M44:P44"/>
    <mergeCell ref="Q44:T44"/>
    <mergeCell ref="U44:X44"/>
    <mergeCell ref="Q42:T42"/>
    <mergeCell ref="A43:D43"/>
    <mergeCell ref="E43:H43"/>
    <mergeCell ref="I43:L43"/>
    <mergeCell ref="M43:P43"/>
    <mergeCell ref="Q43:T43"/>
    <mergeCell ref="L34:N34"/>
    <mergeCell ref="A35:K35"/>
    <mergeCell ref="L35:N35"/>
    <mergeCell ref="U40:X40"/>
    <mergeCell ref="A41:D42"/>
    <mergeCell ref="E41:H42"/>
    <mergeCell ref="I41:L42"/>
    <mergeCell ref="M41:T41"/>
    <mergeCell ref="U41:X42"/>
    <mergeCell ref="M42:P42"/>
    <mergeCell ref="L28:N28"/>
    <mergeCell ref="L29:N29"/>
    <mergeCell ref="L30:N30"/>
    <mergeCell ref="L31:N31"/>
    <mergeCell ref="L32:N32"/>
    <mergeCell ref="L33:N33"/>
    <mergeCell ref="K23:N23"/>
    <mergeCell ref="A24:K24"/>
    <mergeCell ref="L24:N24"/>
    <mergeCell ref="L25:N25"/>
    <mergeCell ref="L26:N26"/>
    <mergeCell ref="L27:N27"/>
    <mergeCell ref="D17:M17"/>
    <mergeCell ref="N17:Q17"/>
    <mergeCell ref="R17:U17"/>
    <mergeCell ref="V17:Y17"/>
    <mergeCell ref="A18:C18"/>
    <mergeCell ref="D18:M18"/>
    <mergeCell ref="N18:Q18"/>
    <mergeCell ref="R18:U18"/>
    <mergeCell ref="V18:Y18"/>
    <mergeCell ref="D16:M16"/>
    <mergeCell ref="N16:Q16"/>
    <mergeCell ref="R16:U16"/>
    <mergeCell ref="V16:Y16"/>
    <mergeCell ref="N13:Q13"/>
    <mergeCell ref="R13:U13"/>
    <mergeCell ref="V13:Y13"/>
    <mergeCell ref="D14:M14"/>
    <mergeCell ref="N14:Q14"/>
    <mergeCell ref="R14:U14"/>
    <mergeCell ref="V14:Y14"/>
    <mergeCell ref="D11:M11"/>
    <mergeCell ref="N11:Q11"/>
    <mergeCell ref="R11:U11"/>
    <mergeCell ref="V11:Y11"/>
    <mergeCell ref="A12:C15"/>
    <mergeCell ref="D12:M12"/>
    <mergeCell ref="N12:Q12"/>
    <mergeCell ref="R12:U12"/>
    <mergeCell ref="V12:Y12"/>
    <mergeCell ref="D13:M13"/>
    <mergeCell ref="A5:C11"/>
    <mergeCell ref="D5:M5"/>
    <mergeCell ref="N5:Q5"/>
    <mergeCell ref="R5:U5"/>
    <mergeCell ref="V5:Y5"/>
    <mergeCell ref="D6:M6"/>
    <mergeCell ref="N6:Q6"/>
    <mergeCell ref="R6:U6"/>
    <mergeCell ref="V6:Y6"/>
    <mergeCell ref="D15:M15"/>
    <mergeCell ref="N15:Q15"/>
    <mergeCell ref="R15:U15"/>
    <mergeCell ref="V15:Y15"/>
    <mergeCell ref="D10:M10"/>
    <mergeCell ref="N10:Q10"/>
    <mergeCell ref="R10:U10"/>
    <mergeCell ref="V10:Y10"/>
    <mergeCell ref="N7:Q7"/>
    <mergeCell ref="R7:U7"/>
    <mergeCell ref="V7:Y7"/>
    <mergeCell ref="D8:M8"/>
    <mergeCell ref="N8:Q8"/>
    <mergeCell ref="R8:U8"/>
    <mergeCell ref="V8:Y8"/>
    <mergeCell ref="D7:M7"/>
    <mergeCell ref="V3:Y3"/>
    <mergeCell ref="A4:C4"/>
    <mergeCell ref="D4:M4"/>
    <mergeCell ref="N4:Q4"/>
    <mergeCell ref="R4:U4"/>
    <mergeCell ref="V4:Y4"/>
    <mergeCell ref="D9:M9"/>
    <mergeCell ref="N9:Q9"/>
    <mergeCell ref="R9:U9"/>
    <mergeCell ref="V9:Y9"/>
  </mergeCells>
  <phoneticPr fontId="50"/>
  <pageMargins left="0.70866141732283472" right="0.70866141732283472" top="0.55118110236220474" bottom="0.35433070866141736" header="0.31496062992125984" footer="0.31496062992125984"/>
  <pageSetup paperSize="9" scale="98" orientation="portrait" r:id="rId1"/>
  <rowBreaks count="1" manualBreakCount="1">
    <brk id="47"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zoomScale="115" zoomScaleNormal="115" workbookViewId="0">
      <pane xSplit="4" ySplit="3" topLeftCell="E4" activePane="bottomRight" state="frozen"/>
      <selection pane="topRight" activeCell="E1" sqref="E1"/>
      <selection pane="bottomLeft" activeCell="A4" sqref="A4"/>
      <selection pane="bottomRight"/>
    </sheetView>
  </sheetViews>
  <sheetFormatPr defaultRowHeight="20.100000000000001" customHeight="1" x14ac:dyDescent="0.15"/>
  <cols>
    <col min="1" max="3" width="1.625" style="220" customWidth="1"/>
    <col min="4" max="4" width="15.875" style="220" customWidth="1"/>
    <col min="5" max="10" width="10.125" style="220" customWidth="1"/>
    <col min="11" max="17" width="9" style="221"/>
    <col min="18" max="256" width="9" style="220"/>
    <col min="257" max="259" width="1.625" style="220" customWidth="1"/>
    <col min="260" max="260" width="15.875" style="220" customWidth="1"/>
    <col min="261" max="266" width="10.125" style="220" customWidth="1"/>
    <col min="267" max="512" width="9" style="220"/>
    <col min="513" max="515" width="1.625" style="220" customWidth="1"/>
    <col min="516" max="516" width="15.875" style="220" customWidth="1"/>
    <col min="517" max="522" width="10.125" style="220" customWidth="1"/>
    <col min="523" max="768" width="9" style="220"/>
    <col min="769" max="771" width="1.625" style="220" customWidth="1"/>
    <col min="772" max="772" width="15.875" style="220" customWidth="1"/>
    <col min="773" max="778" width="10.125" style="220" customWidth="1"/>
    <col min="779" max="1024" width="9" style="220"/>
    <col min="1025" max="1027" width="1.625" style="220" customWidth="1"/>
    <col min="1028" max="1028" width="15.875" style="220" customWidth="1"/>
    <col min="1029" max="1034" width="10.125" style="220" customWidth="1"/>
    <col min="1035" max="1280" width="9" style="220"/>
    <col min="1281" max="1283" width="1.625" style="220" customWidth="1"/>
    <col min="1284" max="1284" width="15.875" style="220" customWidth="1"/>
    <col min="1285" max="1290" width="10.125" style="220" customWidth="1"/>
    <col min="1291" max="1536" width="9" style="220"/>
    <col min="1537" max="1539" width="1.625" style="220" customWidth="1"/>
    <col min="1540" max="1540" width="15.875" style="220" customWidth="1"/>
    <col min="1541" max="1546" width="10.125" style="220" customWidth="1"/>
    <col min="1547" max="1792" width="9" style="220"/>
    <col min="1793" max="1795" width="1.625" style="220" customWidth="1"/>
    <col min="1796" max="1796" width="15.875" style="220" customWidth="1"/>
    <col min="1797" max="1802" width="10.125" style="220" customWidth="1"/>
    <col min="1803" max="2048" width="9" style="220"/>
    <col min="2049" max="2051" width="1.625" style="220" customWidth="1"/>
    <col min="2052" max="2052" width="15.875" style="220" customWidth="1"/>
    <col min="2053" max="2058" width="10.125" style="220" customWidth="1"/>
    <col min="2059" max="2304" width="9" style="220"/>
    <col min="2305" max="2307" width="1.625" style="220" customWidth="1"/>
    <col min="2308" max="2308" width="15.875" style="220" customWidth="1"/>
    <col min="2309" max="2314" width="10.125" style="220" customWidth="1"/>
    <col min="2315" max="2560" width="9" style="220"/>
    <col min="2561" max="2563" width="1.625" style="220" customWidth="1"/>
    <col min="2564" max="2564" width="15.875" style="220" customWidth="1"/>
    <col min="2565" max="2570" width="10.125" style="220" customWidth="1"/>
    <col min="2571" max="2816" width="9" style="220"/>
    <col min="2817" max="2819" width="1.625" style="220" customWidth="1"/>
    <col min="2820" max="2820" width="15.875" style="220" customWidth="1"/>
    <col min="2821" max="2826" width="10.125" style="220" customWidth="1"/>
    <col min="2827" max="3072" width="9" style="220"/>
    <col min="3073" max="3075" width="1.625" style="220" customWidth="1"/>
    <col min="3076" max="3076" width="15.875" style="220" customWidth="1"/>
    <col min="3077" max="3082" width="10.125" style="220" customWidth="1"/>
    <col min="3083" max="3328" width="9" style="220"/>
    <col min="3329" max="3331" width="1.625" style="220" customWidth="1"/>
    <col min="3332" max="3332" width="15.875" style="220" customWidth="1"/>
    <col min="3333" max="3338" width="10.125" style="220" customWidth="1"/>
    <col min="3339" max="3584" width="9" style="220"/>
    <col min="3585" max="3587" width="1.625" style="220" customWidth="1"/>
    <col min="3588" max="3588" width="15.875" style="220" customWidth="1"/>
    <col min="3589" max="3594" width="10.125" style="220" customWidth="1"/>
    <col min="3595" max="3840" width="9" style="220"/>
    <col min="3841" max="3843" width="1.625" style="220" customWidth="1"/>
    <col min="3844" max="3844" width="15.875" style="220" customWidth="1"/>
    <col min="3845" max="3850" width="10.125" style="220" customWidth="1"/>
    <col min="3851" max="4096" width="9" style="220"/>
    <col min="4097" max="4099" width="1.625" style="220" customWidth="1"/>
    <col min="4100" max="4100" width="15.875" style="220" customWidth="1"/>
    <col min="4101" max="4106" width="10.125" style="220" customWidth="1"/>
    <col min="4107" max="4352" width="9" style="220"/>
    <col min="4353" max="4355" width="1.625" style="220" customWidth="1"/>
    <col min="4356" max="4356" width="15.875" style="220" customWidth="1"/>
    <col min="4357" max="4362" width="10.125" style="220" customWidth="1"/>
    <col min="4363" max="4608" width="9" style="220"/>
    <col min="4609" max="4611" width="1.625" style="220" customWidth="1"/>
    <col min="4612" max="4612" width="15.875" style="220" customWidth="1"/>
    <col min="4613" max="4618" width="10.125" style="220" customWidth="1"/>
    <col min="4619" max="4864" width="9" style="220"/>
    <col min="4865" max="4867" width="1.625" style="220" customWidth="1"/>
    <col min="4868" max="4868" width="15.875" style="220" customWidth="1"/>
    <col min="4869" max="4874" width="10.125" style="220" customWidth="1"/>
    <col min="4875" max="5120" width="9" style="220"/>
    <col min="5121" max="5123" width="1.625" style="220" customWidth="1"/>
    <col min="5124" max="5124" width="15.875" style="220" customWidth="1"/>
    <col min="5125" max="5130" width="10.125" style="220" customWidth="1"/>
    <col min="5131" max="5376" width="9" style="220"/>
    <col min="5377" max="5379" width="1.625" style="220" customWidth="1"/>
    <col min="5380" max="5380" width="15.875" style="220" customWidth="1"/>
    <col min="5381" max="5386" width="10.125" style="220" customWidth="1"/>
    <col min="5387" max="5632" width="9" style="220"/>
    <col min="5633" max="5635" width="1.625" style="220" customWidth="1"/>
    <col min="5636" max="5636" width="15.875" style="220" customWidth="1"/>
    <col min="5637" max="5642" width="10.125" style="220" customWidth="1"/>
    <col min="5643" max="5888" width="9" style="220"/>
    <col min="5889" max="5891" width="1.625" style="220" customWidth="1"/>
    <col min="5892" max="5892" width="15.875" style="220" customWidth="1"/>
    <col min="5893" max="5898" width="10.125" style="220" customWidth="1"/>
    <col min="5899" max="6144" width="9" style="220"/>
    <col min="6145" max="6147" width="1.625" style="220" customWidth="1"/>
    <col min="6148" max="6148" width="15.875" style="220" customWidth="1"/>
    <col min="6149" max="6154" width="10.125" style="220" customWidth="1"/>
    <col min="6155" max="6400" width="9" style="220"/>
    <col min="6401" max="6403" width="1.625" style="220" customWidth="1"/>
    <col min="6404" max="6404" width="15.875" style="220" customWidth="1"/>
    <col min="6405" max="6410" width="10.125" style="220" customWidth="1"/>
    <col min="6411" max="6656" width="9" style="220"/>
    <col min="6657" max="6659" width="1.625" style="220" customWidth="1"/>
    <col min="6660" max="6660" width="15.875" style="220" customWidth="1"/>
    <col min="6661" max="6666" width="10.125" style="220" customWidth="1"/>
    <col min="6667" max="6912" width="9" style="220"/>
    <col min="6913" max="6915" width="1.625" style="220" customWidth="1"/>
    <col min="6916" max="6916" width="15.875" style="220" customWidth="1"/>
    <col min="6917" max="6922" width="10.125" style="220" customWidth="1"/>
    <col min="6923" max="7168" width="9" style="220"/>
    <col min="7169" max="7171" width="1.625" style="220" customWidth="1"/>
    <col min="7172" max="7172" width="15.875" style="220" customWidth="1"/>
    <col min="7173" max="7178" width="10.125" style="220" customWidth="1"/>
    <col min="7179" max="7424" width="9" style="220"/>
    <col min="7425" max="7427" width="1.625" style="220" customWidth="1"/>
    <col min="7428" max="7428" width="15.875" style="220" customWidth="1"/>
    <col min="7429" max="7434" width="10.125" style="220" customWidth="1"/>
    <col min="7435" max="7680" width="9" style="220"/>
    <col min="7681" max="7683" width="1.625" style="220" customWidth="1"/>
    <col min="7684" max="7684" width="15.875" style="220" customWidth="1"/>
    <col min="7685" max="7690" width="10.125" style="220" customWidth="1"/>
    <col min="7691" max="7936" width="9" style="220"/>
    <col min="7937" max="7939" width="1.625" style="220" customWidth="1"/>
    <col min="7940" max="7940" width="15.875" style="220" customWidth="1"/>
    <col min="7941" max="7946" width="10.125" style="220" customWidth="1"/>
    <col min="7947" max="8192" width="9" style="220"/>
    <col min="8193" max="8195" width="1.625" style="220" customWidth="1"/>
    <col min="8196" max="8196" width="15.875" style="220" customWidth="1"/>
    <col min="8197" max="8202" width="10.125" style="220" customWidth="1"/>
    <col min="8203" max="8448" width="9" style="220"/>
    <col min="8449" max="8451" width="1.625" style="220" customWidth="1"/>
    <col min="8452" max="8452" width="15.875" style="220" customWidth="1"/>
    <col min="8453" max="8458" width="10.125" style="220" customWidth="1"/>
    <col min="8459" max="8704" width="9" style="220"/>
    <col min="8705" max="8707" width="1.625" style="220" customWidth="1"/>
    <col min="8708" max="8708" width="15.875" style="220" customWidth="1"/>
    <col min="8709" max="8714" width="10.125" style="220" customWidth="1"/>
    <col min="8715" max="8960" width="9" style="220"/>
    <col min="8961" max="8963" width="1.625" style="220" customWidth="1"/>
    <col min="8964" max="8964" width="15.875" style="220" customWidth="1"/>
    <col min="8965" max="8970" width="10.125" style="220" customWidth="1"/>
    <col min="8971" max="9216" width="9" style="220"/>
    <col min="9217" max="9219" width="1.625" style="220" customWidth="1"/>
    <col min="9220" max="9220" width="15.875" style="220" customWidth="1"/>
    <col min="9221" max="9226" width="10.125" style="220" customWidth="1"/>
    <col min="9227" max="9472" width="9" style="220"/>
    <col min="9473" max="9475" width="1.625" style="220" customWidth="1"/>
    <col min="9476" max="9476" width="15.875" style="220" customWidth="1"/>
    <col min="9477" max="9482" width="10.125" style="220" customWidth="1"/>
    <col min="9483" max="9728" width="9" style="220"/>
    <col min="9729" max="9731" width="1.625" style="220" customWidth="1"/>
    <col min="9732" max="9732" width="15.875" style="220" customWidth="1"/>
    <col min="9733" max="9738" width="10.125" style="220" customWidth="1"/>
    <col min="9739" max="9984" width="9" style="220"/>
    <col min="9985" max="9987" width="1.625" style="220" customWidth="1"/>
    <col min="9988" max="9988" width="15.875" style="220" customWidth="1"/>
    <col min="9989" max="9994" width="10.125" style="220" customWidth="1"/>
    <col min="9995" max="10240" width="9" style="220"/>
    <col min="10241" max="10243" width="1.625" style="220" customWidth="1"/>
    <col min="10244" max="10244" width="15.875" style="220" customWidth="1"/>
    <col min="10245" max="10250" width="10.125" style="220" customWidth="1"/>
    <col min="10251" max="10496" width="9" style="220"/>
    <col min="10497" max="10499" width="1.625" style="220" customWidth="1"/>
    <col min="10500" max="10500" width="15.875" style="220" customWidth="1"/>
    <col min="10501" max="10506" width="10.125" style="220" customWidth="1"/>
    <col min="10507" max="10752" width="9" style="220"/>
    <col min="10753" max="10755" width="1.625" style="220" customWidth="1"/>
    <col min="10756" max="10756" width="15.875" style="220" customWidth="1"/>
    <col min="10757" max="10762" width="10.125" style="220" customWidth="1"/>
    <col min="10763" max="11008" width="9" style="220"/>
    <col min="11009" max="11011" width="1.625" style="220" customWidth="1"/>
    <col min="11012" max="11012" width="15.875" style="220" customWidth="1"/>
    <col min="11013" max="11018" width="10.125" style="220" customWidth="1"/>
    <col min="11019" max="11264" width="9" style="220"/>
    <col min="11265" max="11267" width="1.625" style="220" customWidth="1"/>
    <col min="11268" max="11268" width="15.875" style="220" customWidth="1"/>
    <col min="11269" max="11274" width="10.125" style="220" customWidth="1"/>
    <col min="11275" max="11520" width="9" style="220"/>
    <col min="11521" max="11523" width="1.625" style="220" customWidth="1"/>
    <col min="11524" max="11524" width="15.875" style="220" customWidth="1"/>
    <col min="11525" max="11530" width="10.125" style="220" customWidth="1"/>
    <col min="11531" max="11776" width="9" style="220"/>
    <col min="11777" max="11779" width="1.625" style="220" customWidth="1"/>
    <col min="11780" max="11780" width="15.875" style="220" customWidth="1"/>
    <col min="11781" max="11786" width="10.125" style="220" customWidth="1"/>
    <col min="11787" max="12032" width="9" style="220"/>
    <col min="12033" max="12035" width="1.625" style="220" customWidth="1"/>
    <col min="12036" max="12036" width="15.875" style="220" customWidth="1"/>
    <col min="12037" max="12042" width="10.125" style="220" customWidth="1"/>
    <col min="12043" max="12288" width="9" style="220"/>
    <col min="12289" max="12291" width="1.625" style="220" customWidth="1"/>
    <col min="12292" max="12292" width="15.875" style="220" customWidth="1"/>
    <col min="12293" max="12298" width="10.125" style="220" customWidth="1"/>
    <col min="12299" max="12544" width="9" style="220"/>
    <col min="12545" max="12547" width="1.625" style="220" customWidth="1"/>
    <col min="12548" max="12548" width="15.875" style="220" customWidth="1"/>
    <col min="12549" max="12554" width="10.125" style="220" customWidth="1"/>
    <col min="12555" max="12800" width="9" style="220"/>
    <col min="12801" max="12803" width="1.625" style="220" customWidth="1"/>
    <col min="12804" max="12804" width="15.875" style="220" customWidth="1"/>
    <col min="12805" max="12810" width="10.125" style="220" customWidth="1"/>
    <col min="12811" max="13056" width="9" style="220"/>
    <col min="13057" max="13059" width="1.625" style="220" customWidth="1"/>
    <col min="13060" max="13060" width="15.875" style="220" customWidth="1"/>
    <col min="13061" max="13066" width="10.125" style="220" customWidth="1"/>
    <col min="13067" max="13312" width="9" style="220"/>
    <col min="13313" max="13315" width="1.625" style="220" customWidth="1"/>
    <col min="13316" max="13316" width="15.875" style="220" customWidth="1"/>
    <col min="13317" max="13322" width="10.125" style="220" customWidth="1"/>
    <col min="13323" max="13568" width="9" style="220"/>
    <col min="13569" max="13571" width="1.625" style="220" customWidth="1"/>
    <col min="13572" max="13572" width="15.875" style="220" customWidth="1"/>
    <col min="13573" max="13578" width="10.125" style="220" customWidth="1"/>
    <col min="13579" max="13824" width="9" style="220"/>
    <col min="13825" max="13827" width="1.625" style="220" customWidth="1"/>
    <col min="13828" max="13828" width="15.875" style="220" customWidth="1"/>
    <col min="13829" max="13834" width="10.125" style="220" customWidth="1"/>
    <col min="13835" max="14080" width="9" style="220"/>
    <col min="14081" max="14083" width="1.625" style="220" customWidth="1"/>
    <col min="14084" max="14084" width="15.875" style="220" customWidth="1"/>
    <col min="14085" max="14090" width="10.125" style="220" customWidth="1"/>
    <col min="14091" max="14336" width="9" style="220"/>
    <col min="14337" max="14339" width="1.625" style="220" customWidth="1"/>
    <col min="14340" max="14340" width="15.875" style="220" customWidth="1"/>
    <col min="14341" max="14346" width="10.125" style="220" customWidth="1"/>
    <col min="14347" max="14592" width="9" style="220"/>
    <col min="14593" max="14595" width="1.625" style="220" customWidth="1"/>
    <col min="14596" max="14596" width="15.875" style="220" customWidth="1"/>
    <col min="14597" max="14602" width="10.125" style="220" customWidth="1"/>
    <col min="14603" max="14848" width="9" style="220"/>
    <col min="14849" max="14851" width="1.625" style="220" customWidth="1"/>
    <col min="14852" max="14852" width="15.875" style="220" customWidth="1"/>
    <col min="14853" max="14858" width="10.125" style="220" customWidth="1"/>
    <col min="14859" max="15104" width="9" style="220"/>
    <col min="15105" max="15107" width="1.625" style="220" customWidth="1"/>
    <col min="15108" max="15108" width="15.875" style="220" customWidth="1"/>
    <col min="15109" max="15114" width="10.125" style="220" customWidth="1"/>
    <col min="15115" max="15360" width="9" style="220"/>
    <col min="15361" max="15363" width="1.625" style="220" customWidth="1"/>
    <col min="15364" max="15364" width="15.875" style="220" customWidth="1"/>
    <col min="15365" max="15370" width="10.125" style="220" customWidth="1"/>
    <col min="15371" max="15616" width="9" style="220"/>
    <col min="15617" max="15619" width="1.625" style="220" customWidth="1"/>
    <col min="15620" max="15620" width="15.875" style="220" customWidth="1"/>
    <col min="15621" max="15626" width="10.125" style="220" customWidth="1"/>
    <col min="15627" max="15872" width="9" style="220"/>
    <col min="15873" max="15875" width="1.625" style="220" customWidth="1"/>
    <col min="15876" max="15876" width="15.875" style="220" customWidth="1"/>
    <col min="15877" max="15882" width="10.125" style="220" customWidth="1"/>
    <col min="15883" max="16128" width="9" style="220"/>
    <col min="16129" max="16131" width="1.625" style="220" customWidth="1"/>
    <col min="16132" max="16132" width="15.875" style="220" customWidth="1"/>
    <col min="16133" max="16138" width="10.125" style="220" customWidth="1"/>
    <col min="16139" max="16384" width="9" style="220"/>
  </cols>
  <sheetData>
    <row r="1" spans="1:17" ht="20.100000000000001" customHeight="1" x14ac:dyDescent="0.15">
      <c r="A1" s="219" t="s">
        <v>460</v>
      </c>
    </row>
    <row r="2" spans="1:17" ht="5.0999999999999996" customHeight="1" thickBot="1" x14ac:dyDescent="0.2">
      <c r="J2" s="222"/>
    </row>
    <row r="3" spans="1:17" ht="24.95" customHeight="1" thickBot="1" x14ac:dyDescent="0.2">
      <c r="A3" s="870" t="s">
        <v>270</v>
      </c>
      <c r="B3" s="871"/>
      <c r="C3" s="871"/>
      <c r="D3" s="871"/>
      <c r="E3" s="223" t="s">
        <v>461</v>
      </c>
      <c r="F3" s="223" t="s">
        <v>462</v>
      </c>
      <c r="G3" s="223" t="s">
        <v>463</v>
      </c>
      <c r="H3" s="223" t="s">
        <v>464</v>
      </c>
      <c r="I3" s="223" t="s">
        <v>465</v>
      </c>
      <c r="J3" s="224" t="s">
        <v>466</v>
      </c>
    </row>
    <row r="4" spans="1:17" ht="15" customHeight="1" x14ac:dyDescent="0.15">
      <c r="A4" s="225" t="s">
        <v>467</v>
      </c>
      <c r="B4" s="226"/>
      <c r="C4" s="226"/>
      <c r="D4" s="227"/>
      <c r="E4" s="228"/>
      <c r="F4" s="228"/>
      <c r="G4" s="228"/>
      <c r="H4" s="228"/>
      <c r="I4" s="228"/>
      <c r="J4" s="229"/>
    </row>
    <row r="5" spans="1:17" ht="15" customHeight="1" x14ac:dyDescent="0.15">
      <c r="A5" s="230"/>
      <c r="B5" s="231" t="s">
        <v>468</v>
      </c>
      <c r="C5" s="231"/>
      <c r="D5" s="232"/>
      <c r="E5" s="233" t="s">
        <v>469</v>
      </c>
      <c r="F5" s="233">
        <v>380351.58107499999</v>
      </c>
      <c r="G5" s="233">
        <v>1912.6762230000002</v>
      </c>
      <c r="H5" s="233">
        <v>47307.400035999999</v>
      </c>
      <c r="I5" s="233">
        <v>4256.8086140000005</v>
      </c>
      <c r="J5" s="234">
        <v>858.06410800000003</v>
      </c>
    </row>
    <row r="6" spans="1:17" ht="15" customHeight="1" x14ac:dyDescent="0.15">
      <c r="A6" s="230"/>
      <c r="B6" s="231"/>
      <c r="C6" s="231" t="s">
        <v>470</v>
      </c>
      <c r="D6" s="232"/>
      <c r="E6" s="233" t="s">
        <v>469</v>
      </c>
      <c r="F6" s="233">
        <v>44824.391609999999</v>
      </c>
      <c r="G6" s="233">
        <v>836.73501699999997</v>
      </c>
      <c r="H6" s="233">
        <v>42681.623298999999</v>
      </c>
      <c r="I6" s="233">
        <v>2059.2193940000002</v>
      </c>
      <c r="J6" s="234">
        <v>247.35095399999997</v>
      </c>
    </row>
    <row r="7" spans="1:17" s="239" customFormat="1" ht="15" customHeight="1" x14ac:dyDescent="0.15">
      <c r="A7" s="235"/>
      <c r="B7" s="236"/>
      <c r="C7" s="236" t="s">
        <v>471</v>
      </c>
      <c r="D7" s="237"/>
      <c r="E7" s="233" t="s">
        <v>469</v>
      </c>
      <c r="F7" s="233">
        <v>14325.599991999999</v>
      </c>
      <c r="G7" s="233">
        <v>845.7160429999999</v>
      </c>
      <c r="H7" s="233">
        <v>206.120835</v>
      </c>
      <c r="I7" s="233">
        <v>643.14956500000005</v>
      </c>
      <c r="J7" s="234">
        <v>3171.1587420000001</v>
      </c>
      <c r="K7" s="238"/>
      <c r="L7" s="238"/>
      <c r="M7" s="238"/>
      <c r="N7" s="238"/>
      <c r="O7" s="238"/>
      <c r="P7" s="238"/>
      <c r="Q7" s="238"/>
    </row>
    <row r="8" spans="1:17" ht="15" customHeight="1" x14ac:dyDescent="0.15">
      <c r="A8" s="230"/>
      <c r="B8" s="231"/>
      <c r="C8" s="231" t="s">
        <v>472</v>
      </c>
      <c r="D8" s="232"/>
      <c r="E8" s="233" t="s">
        <v>469</v>
      </c>
      <c r="F8" s="233">
        <v>320232.20063600002</v>
      </c>
      <c r="G8" s="233" t="s">
        <v>469</v>
      </c>
      <c r="H8" s="233" t="s">
        <v>469</v>
      </c>
      <c r="I8" s="233" t="s">
        <v>469</v>
      </c>
      <c r="J8" s="234" t="s">
        <v>469</v>
      </c>
    </row>
    <row r="9" spans="1:17" ht="15" customHeight="1" x14ac:dyDescent="0.15">
      <c r="A9" s="230"/>
      <c r="B9" s="231"/>
      <c r="C9" s="231" t="s">
        <v>230</v>
      </c>
      <c r="D9" s="232"/>
      <c r="E9" s="233" t="s">
        <v>469</v>
      </c>
      <c r="F9" s="233">
        <v>969.38883700000497</v>
      </c>
      <c r="G9" s="233">
        <v>230.22516300000018</v>
      </c>
      <c r="H9" s="233">
        <v>4419.6559020000004</v>
      </c>
      <c r="I9" s="233">
        <v>1554.4396550000001</v>
      </c>
      <c r="J9" s="234">
        <v>-2560.445588</v>
      </c>
    </row>
    <row r="10" spans="1:17" ht="15" customHeight="1" x14ac:dyDescent="0.15">
      <c r="A10" s="230"/>
      <c r="B10" s="231" t="s">
        <v>473</v>
      </c>
      <c r="C10" s="231"/>
      <c r="D10" s="232"/>
      <c r="E10" s="233">
        <v>22.411750000000001</v>
      </c>
      <c r="F10" s="233">
        <v>981797.88048999989</v>
      </c>
      <c r="G10" s="233">
        <v>64028.4905</v>
      </c>
      <c r="H10" s="233">
        <v>136278.802299</v>
      </c>
      <c r="I10" s="233">
        <v>77108.963390999998</v>
      </c>
      <c r="J10" s="234">
        <v>130175.190716</v>
      </c>
    </row>
    <row r="11" spans="1:17" ht="15" customHeight="1" x14ac:dyDescent="0.15">
      <c r="A11" s="230"/>
      <c r="B11" s="231"/>
      <c r="C11" s="231" t="s">
        <v>285</v>
      </c>
      <c r="D11" s="232"/>
      <c r="E11" s="233" t="s">
        <v>469</v>
      </c>
      <c r="F11" s="233">
        <v>224842.18588599999</v>
      </c>
      <c r="G11" s="233">
        <v>27618.745069000001</v>
      </c>
      <c r="H11" s="233">
        <v>23703.780331000002</v>
      </c>
      <c r="I11" s="233">
        <v>24220.645774000001</v>
      </c>
      <c r="J11" s="234">
        <v>43805.852037999997</v>
      </c>
    </row>
    <row r="12" spans="1:17" ht="15" customHeight="1" x14ac:dyDescent="0.15">
      <c r="A12" s="230"/>
      <c r="B12" s="231"/>
      <c r="C12" s="231" t="s">
        <v>294</v>
      </c>
      <c r="D12" s="232"/>
      <c r="E12" s="233" t="s">
        <v>469</v>
      </c>
      <c r="F12" s="233" t="s">
        <v>469</v>
      </c>
      <c r="G12" s="233" t="s">
        <v>469</v>
      </c>
      <c r="H12" s="233" t="s">
        <v>469</v>
      </c>
      <c r="I12" s="233" t="s">
        <v>469</v>
      </c>
      <c r="J12" s="234">
        <v>53040.337268000003</v>
      </c>
    </row>
    <row r="13" spans="1:17" ht="15" customHeight="1" x14ac:dyDescent="0.15">
      <c r="A13" s="230"/>
      <c r="B13" s="231"/>
      <c r="C13" s="231" t="s">
        <v>299</v>
      </c>
      <c r="D13" s="232"/>
      <c r="E13" s="233" t="s">
        <v>469</v>
      </c>
      <c r="F13" s="233">
        <v>800.15441699999985</v>
      </c>
      <c r="G13" s="233">
        <v>1470.048309</v>
      </c>
      <c r="H13" s="233">
        <v>26.023152</v>
      </c>
      <c r="I13" s="233">
        <v>8.8770000000000007</v>
      </c>
      <c r="J13" s="234">
        <v>3804.4131000000002</v>
      </c>
    </row>
    <row r="14" spans="1:17" ht="15" customHeight="1" x14ac:dyDescent="0.15">
      <c r="A14" s="230"/>
      <c r="B14" s="231"/>
      <c r="C14" s="231" t="s">
        <v>474</v>
      </c>
      <c r="D14" s="232"/>
      <c r="E14" s="233" t="s">
        <v>469</v>
      </c>
      <c r="F14" s="233">
        <v>745171.44001999986</v>
      </c>
      <c r="G14" s="233">
        <v>34710.354749999999</v>
      </c>
      <c r="H14" s="233">
        <v>111248.08028699999</v>
      </c>
      <c r="I14" s="233">
        <v>52685.586251000001</v>
      </c>
      <c r="J14" s="234">
        <v>29202.796580000002</v>
      </c>
    </row>
    <row r="15" spans="1:17" ht="15" customHeight="1" x14ac:dyDescent="0.15">
      <c r="A15" s="230"/>
      <c r="B15" s="231"/>
      <c r="C15" s="231"/>
      <c r="D15" s="232" t="s">
        <v>472</v>
      </c>
      <c r="E15" s="233" t="s">
        <v>469</v>
      </c>
      <c r="F15" s="233">
        <v>513831.30048299994</v>
      </c>
      <c r="G15" s="233">
        <v>28628.106263999998</v>
      </c>
      <c r="H15" s="233">
        <v>27242.170859999998</v>
      </c>
      <c r="I15" s="233">
        <v>25.684522000000001</v>
      </c>
      <c r="J15" s="234">
        <v>2432.9276669999999</v>
      </c>
    </row>
    <row r="16" spans="1:17" ht="15" customHeight="1" x14ac:dyDescent="0.15">
      <c r="A16" s="240"/>
      <c r="B16" s="241"/>
      <c r="C16" s="241" t="s">
        <v>230</v>
      </c>
      <c r="D16" s="242"/>
      <c r="E16" s="243">
        <v>22.411750000000001</v>
      </c>
      <c r="F16" s="243">
        <v>10984.100167000015</v>
      </c>
      <c r="G16" s="243">
        <v>229.34237199999734</v>
      </c>
      <c r="H16" s="243">
        <v>1300.9185290000023</v>
      </c>
      <c r="I16" s="243">
        <v>193.85436599999957</v>
      </c>
      <c r="J16" s="244">
        <v>321.79172999999719</v>
      </c>
    </row>
    <row r="17" spans="1:17" ht="15" customHeight="1" x14ac:dyDescent="0.15">
      <c r="A17" s="245" t="s">
        <v>475</v>
      </c>
      <c r="B17" s="246"/>
      <c r="C17" s="246"/>
      <c r="D17" s="247"/>
      <c r="E17" s="248">
        <v>22.411750000000001</v>
      </c>
      <c r="F17" s="248">
        <v>1362149.4615649998</v>
      </c>
      <c r="G17" s="248">
        <v>65941.166723000002</v>
      </c>
      <c r="H17" s="248">
        <v>183586.20233500001</v>
      </c>
      <c r="I17" s="248">
        <v>81365.772004999992</v>
      </c>
      <c r="J17" s="249">
        <v>131033.25482400002</v>
      </c>
    </row>
    <row r="18" spans="1:17" ht="15" customHeight="1" x14ac:dyDescent="0.15">
      <c r="A18" s="225" t="s">
        <v>476</v>
      </c>
      <c r="B18" s="226"/>
      <c r="C18" s="226"/>
      <c r="D18" s="227"/>
      <c r="E18" s="228"/>
      <c r="F18" s="228"/>
      <c r="G18" s="228"/>
      <c r="H18" s="228"/>
      <c r="I18" s="228"/>
      <c r="J18" s="229"/>
    </row>
    <row r="19" spans="1:17" ht="15" customHeight="1" x14ac:dyDescent="0.15">
      <c r="A19" s="230"/>
      <c r="B19" s="231" t="s">
        <v>477</v>
      </c>
      <c r="C19" s="231"/>
      <c r="D19" s="232"/>
      <c r="E19" s="233">
        <v>55.995471999999999</v>
      </c>
      <c r="F19" s="233">
        <v>385075.94497499999</v>
      </c>
      <c r="G19" s="233">
        <v>5706.8999400000002</v>
      </c>
      <c r="H19" s="233">
        <v>19909.844082000003</v>
      </c>
      <c r="I19" s="233">
        <v>12875.727265</v>
      </c>
      <c r="J19" s="234">
        <v>6079.9522559999996</v>
      </c>
    </row>
    <row r="20" spans="1:17" ht="15" customHeight="1" x14ac:dyDescent="0.15">
      <c r="A20" s="230"/>
      <c r="B20" s="231"/>
      <c r="C20" s="231" t="s">
        <v>478</v>
      </c>
      <c r="D20" s="232"/>
      <c r="E20" s="233" t="s">
        <v>469</v>
      </c>
      <c r="F20" s="233">
        <v>347695.729896</v>
      </c>
      <c r="G20" s="233">
        <v>4987.2703240000001</v>
      </c>
      <c r="H20" s="233">
        <v>19218.052749999999</v>
      </c>
      <c r="I20" s="233">
        <v>12454.239</v>
      </c>
      <c r="J20" s="234">
        <v>5594.7694789999996</v>
      </c>
    </row>
    <row r="21" spans="1:17" ht="15" customHeight="1" x14ac:dyDescent="0.15">
      <c r="A21" s="230"/>
      <c r="B21" s="231"/>
      <c r="C21" s="231" t="s">
        <v>479</v>
      </c>
      <c r="D21" s="232"/>
      <c r="E21" s="233" t="s">
        <v>469</v>
      </c>
      <c r="F21" s="233" t="s">
        <v>469</v>
      </c>
      <c r="G21" s="233" t="s">
        <v>469</v>
      </c>
      <c r="H21" s="233" t="s">
        <v>469</v>
      </c>
      <c r="I21" s="233" t="s">
        <v>469</v>
      </c>
      <c r="J21" s="234" t="s">
        <v>469</v>
      </c>
    </row>
    <row r="22" spans="1:17" ht="15" customHeight="1" x14ac:dyDescent="0.15">
      <c r="A22" s="230"/>
      <c r="B22" s="231"/>
      <c r="C22" s="231" t="s">
        <v>230</v>
      </c>
      <c r="D22" s="232"/>
      <c r="E22" s="233">
        <v>55.995471999999999</v>
      </c>
      <c r="F22" s="233">
        <v>37380.215079000009</v>
      </c>
      <c r="G22" s="233">
        <v>719.62961600000017</v>
      </c>
      <c r="H22" s="233">
        <v>691.79133200000274</v>
      </c>
      <c r="I22" s="233">
        <v>421.48826499999996</v>
      </c>
      <c r="J22" s="234">
        <v>485.18277699999999</v>
      </c>
    </row>
    <row r="23" spans="1:17" ht="15" customHeight="1" x14ac:dyDescent="0.15">
      <c r="A23" s="230"/>
      <c r="B23" s="231" t="s">
        <v>480</v>
      </c>
      <c r="C23" s="231"/>
      <c r="D23" s="232"/>
      <c r="E23" s="233">
        <v>479.973322</v>
      </c>
      <c r="F23" s="233">
        <v>3238732.4016319998</v>
      </c>
      <c r="G23" s="233">
        <v>42378.855093999999</v>
      </c>
      <c r="H23" s="233">
        <v>113062.261657</v>
      </c>
      <c r="I23" s="233">
        <v>25924.567657</v>
      </c>
      <c r="J23" s="234">
        <v>37545.954559000005</v>
      </c>
    </row>
    <row r="24" spans="1:17" s="239" customFormat="1" ht="15" customHeight="1" x14ac:dyDescent="0.15">
      <c r="A24" s="235"/>
      <c r="B24" s="236"/>
      <c r="C24" s="236" t="s">
        <v>478</v>
      </c>
      <c r="D24" s="237"/>
      <c r="E24" s="233" t="s">
        <v>469</v>
      </c>
      <c r="F24" s="233">
        <v>3209074.585742</v>
      </c>
      <c r="G24" s="233">
        <v>34399.896633000004</v>
      </c>
      <c r="H24" s="233">
        <v>105663.513427</v>
      </c>
      <c r="I24" s="233">
        <v>21742.955399999999</v>
      </c>
      <c r="J24" s="234">
        <v>32434.546575999997</v>
      </c>
      <c r="K24" s="238"/>
      <c r="L24" s="238"/>
      <c r="M24" s="238"/>
      <c r="N24" s="238"/>
      <c r="O24" s="238"/>
      <c r="P24" s="238"/>
      <c r="Q24" s="238"/>
    </row>
    <row r="25" spans="1:17" ht="15" customHeight="1" x14ac:dyDescent="0.15">
      <c r="A25" s="240"/>
      <c r="B25" s="241"/>
      <c r="C25" s="241" t="s">
        <v>230</v>
      </c>
      <c r="D25" s="242"/>
      <c r="E25" s="243">
        <v>479.973322</v>
      </c>
      <c r="F25" s="243">
        <v>29657.815890000002</v>
      </c>
      <c r="G25" s="243">
        <v>7978.9584609999993</v>
      </c>
      <c r="H25" s="243">
        <v>7398.7482299999956</v>
      </c>
      <c r="I25" s="243">
        <v>4181.6122570000007</v>
      </c>
      <c r="J25" s="244">
        <v>5111.4079830000046</v>
      </c>
    </row>
    <row r="26" spans="1:17" ht="15" customHeight="1" x14ac:dyDescent="0.15">
      <c r="A26" s="250" t="s">
        <v>481</v>
      </c>
      <c r="B26" s="251"/>
      <c r="C26" s="251"/>
      <c r="D26" s="251"/>
      <c r="E26" s="248">
        <v>535.968794</v>
      </c>
      <c r="F26" s="248">
        <v>3623808.3466070001</v>
      </c>
      <c r="G26" s="248">
        <v>48085.755034000002</v>
      </c>
      <c r="H26" s="248">
        <v>132972.10573900002</v>
      </c>
      <c r="I26" s="248">
        <v>38800.294922000001</v>
      </c>
      <c r="J26" s="249">
        <v>43625.906815000002</v>
      </c>
    </row>
    <row r="27" spans="1:17" ht="15" customHeight="1" thickBot="1" x14ac:dyDescent="0.2">
      <c r="A27" s="252" t="s">
        <v>482</v>
      </c>
      <c r="B27" s="253"/>
      <c r="C27" s="253"/>
      <c r="D27" s="253"/>
      <c r="E27" s="254">
        <v>-513.55704400000002</v>
      </c>
      <c r="F27" s="254">
        <v>-2261658.8850420001</v>
      </c>
      <c r="G27" s="254">
        <v>17855.411689</v>
      </c>
      <c r="H27" s="254">
        <v>50614.096595999996</v>
      </c>
      <c r="I27" s="254">
        <v>42565.477082999998</v>
      </c>
      <c r="J27" s="255">
        <v>87407.348009000008</v>
      </c>
    </row>
    <row r="28" spans="1:17" s="262" customFormat="1" ht="15" customHeight="1" thickBot="1" x14ac:dyDescent="0.2">
      <c r="A28" s="256"/>
      <c r="B28" s="257"/>
      <c r="C28" s="257"/>
      <c r="D28" s="257"/>
      <c r="E28" s="258"/>
      <c r="F28" s="258"/>
      <c r="G28" s="258"/>
      <c r="H28" s="258"/>
      <c r="I28" s="259" t="s">
        <v>269</v>
      </c>
      <c r="J28" s="260"/>
      <c r="K28" s="261"/>
      <c r="L28" s="261"/>
      <c r="M28" s="261"/>
      <c r="N28" s="261"/>
      <c r="O28" s="261"/>
      <c r="P28" s="261"/>
      <c r="Q28" s="261"/>
    </row>
    <row r="29" spans="1:17" ht="24.95" customHeight="1" thickBot="1" x14ac:dyDescent="0.2">
      <c r="A29" s="870" t="s">
        <v>270</v>
      </c>
      <c r="B29" s="871"/>
      <c r="C29" s="871"/>
      <c r="D29" s="871"/>
      <c r="E29" s="263" t="s">
        <v>483</v>
      </c>
      <c r="F29" s="264" t="s">
        <v>484</v>
      </c>
      <c r="G29" s="263" t="s">
        <v>485</v>
      </c>
      <c r="H29" s="263" t="s">
        <v>486</v>
      </c>
      <c r="I29" s="265" t="s">
        <v>300</v>
      </c>
      <c r="J29" s="266"/>
    </row>
    <row r="30" spans="1:17" ht="15" customHeight="1" x14ac:dyDescent="0.15">
      <c r="A30" s="225" t="s">
        <v>467</v>
      </c>
      <c r="B30" s="226"/>
      <c r="C30" s="226"/>
      <c r="D30" s="227"/>
      <c r="E30" s="228"/>
      <c r="F30" s="228"/>
      <c r="G30" s="228"/>
      <c r="H30" s="228"/>
      <c r="I30" s="229"/>
      <c r="J30" s="267"/>
    </row>
    <row r="31" spans="1:17" ht="15" customHeight="1" x14ac:dyDescent="0.15">
      <c r="A31" s="230"/>
      <c r="B31" s="231" t="s">
        <v>468</v>
      </c>
      <c r="C31" s="231"/>
      <c r="D31" s="232"/>
      <c r="E31" s="233">
        <v>58427.604470999999</v>
      </c>
      <c r="F31" s="233">
        <v>15446.471476000001</v>
      </c>
      <c r="G31" s="233">
        <v>203.383567</v>
      </c>
      <c r="H31" s="233">
        <v>608.20940700000006</v>
      </c>
      <c r="I31" s="234">
        <v>509372.19897699996</v>
      </c>
      <c r="J31" s="267"/>
    </row>
    <row r="32" spans="1:17" ht="15" customHeight="1" x14ac:dyDescent="0.15">
      <c r="A32" s="230"/>
      <c r="B32" s="231"/>
      <c r="C32" s="231" t="s">
        <v>470</v>
      </c>
      <c r="D32" s="232"/>
      <c r="E32" s="233">
        <v>972.08100799999988</v>
      </c>
      <c r="F32" s="233">
        <v>3723.1560450000002</v>
      </c>
      <c r="G32" s="233" t="s">
        <v>469</v>
      </c>
      <c r="H32" s="233" t="s">
        <v>469</v>
      </c>
      <c r="I32" s="234">
        <v>95344.557326999973</v>
      </c>
      <c r="J32" s="267"/>
    </row>
    <row r="33" spans="1:12" ht="15" customHeight="1" x14ac:dyDescent="0.15">
      <c r="A33" s="230"/>
      <c r="B33" s="231"/>
      <c r="C33" s="231" t="s">
        <v>471</v>
      </c>
      <c r="D33" s="232"/>
      <c r="E33" s="233">
        <v>7707.8181909999994</v>
      </c>
      <c r="F33" s="233">
        <v>5328.3218869999992</v>
      </c>
      <c r="G33" s="233">
        <v>379.50024500000001</v>
      </c>
      <c r="H33" s="233">
        <v>584.58705699999996</v>
      </c>
      <c r="I33" s="234">
        <v>33191.972556999994</v>
      </c>
      <c r="J33" s="267"/>
      <c r="K33" s="220"/>
      <c r="L33" s="220"/>
    </row>
    <row r="34" spans="1:12" ht="15" customHeight="1" x14ac:dyDescent="0.15">
      <c r="A34" s="230"/>
      <c r="B34" s="231"/>
      <c r="C34" s="231" t="s">
        <v>472</v>
      </c>
      <c r="D34" s="232"/>
      <c r="E34" s="233" t="s">
        <v>469</v>
      </c>
      <c r="F34" s="233" t="s">
        <v>469</v>
      </c>
      <c r="G34" s="233" t="s">
        <v>469</v>
      </c>
      <c r="H34" s="233" t="s">
        <v>469</v>
      </c>
      <c r="I34" s="234">
        <v>320232.20063600002</v>
      </c>
      <c r="J34" s="267"/>
      <c r="K34" s="220"/>
      <c r="L34" s="220"/>
    </row>
    <row r="35" spans="1:12" ht="15" customHeight="1" x14ac:dyDescent="0.15">
      <c r="A35" s="230"/>
      <c r="B35" s="231"/>
      <c r="C35" s="231" t="s">
        <v>230</v>
      </c>
      <c r="D35" s="232"/>
      <c r="E35" s="233">
        <v>49747.705271999999</v>
      </c>
      <c r="F35" s="233">
        <v>6394.9935440000017</v>
      </c>
      <c r="G35" s="233">
        <v>-176.11667800000001</v>
      </c>
      <c r="H35" s="233">
        <v>23.622350000000097</v>
      </c>
      <c r="I35" s="234">
        <v>60603.46845700001</v>
      </c>
      <c r="J35" s="267"/>
      <c r="K35" s="220"/>
      <c r="L35" s="220"/>
    </row>
    <row r="36" spans="1:12" ht="15" customHeight="1" x14ac:dyDescent="0.15">
      <c r="A36" s="230"/>
      <c r="B36" s="231" t="s">
        <v>473</v>
      </c>
      <c r="C36" s="231"/>
      <c r="D36" s="232"/>
      <c r="E36" s="233">
        <v>3995083.5060119997</v>
      </c>
      <c r="F36" s="233">
        <v>719503.97654900001</v>
      </c>
      <c r="G36" s="233">
        <v>244757.22518800001</v>
      </c>
      <c r="H36" s="233">
        <v>461517.592818</v>
      </c>
      <c r="I36" s="234">
        <v>6810274.0397129999</v>
      </c>
      <c r="J36" s="267"/>
      <c r="K36" s="220"/>
      <c r="L36" s="220"/>
    </row>
    <row r="37" spans="1:12" ht="15" customHeight="1" x14ac:dyDescent="0.15">
      <c r="A37" s="230"/>
      <c r="B37" s="231"/>
      <c r="C37" s="231" t="s">
        <v>285</v>
      </c>
      <c r="D37" s="232"/>
      <c r="E37" s="233">
        <v>524781.38584900007</v>
      </c>
      <c r="F37" s="233">
        <v>657920.47143899999</v>
      </c>
      <c r="G37" s="233">
        <v>225459.332677</v>
      </c>
      <c r="H37" s="233">
        <v>407111.63334499998</v>
      </c>
      <c r="I37" s="234">
        <v>2159464.032408</v>
      </c>
      <c r="J37" s="267"/>
      <c r="K37" s="220"/>
      <c r="L37" s="220"/>
    </row>
    <row r="38" spans="1:12" ht="15" customHeight="1" x14ac:dyDescent="0.15">
      <c r="A38" s="230"/>
      <c r="B38" s="231"/>
      <c r="C38" s="231" t="s">
        <v>294</v>
      </c>
      <c r="D38" s="232"/>
      <c r="E38" s="233">
        <v>3065431.2387989997</v>
      </c>
      <c r="F38" s="233">
        <v>899.82383400000003</v>
      </c>
      <c r="G38" s="233" t="s">
        <v>469</v>
      </c>
      <c r="H38" s="233">
        <v>3.3159130000000001</v>
      </c>
      <c r="I38" s="234">
        <v>3119374.715814</v>
      </c>
      <c r="J38" s="267"/>
      <c r="K38" s="220"/>
      <c r="L38" s="220"/>
    </row>
    <row r="39" spans="1:12" ht="15" customHeight="1" x14ac:dyDescent="0.15">
      <c r="A39" s="230"/>
      <c r="B39" s="231"/>
      <c r="C39" s="231" t="s">
        <v>299</v>
      </c>
      <c r="D39" s="232"/>
      <c r="E39" s="233">
        <v>138898.303078</v>
      </c>
      <c r="F39" s="233">
        <v>5176.1254879999997</v>
      </c>
      <c r="G39" s="233">
        <v>785.91452800000002</v>
      </c>
      <c r="H39" s="233">
        <v>844.78029800000002</v>
      </c>
      <c r="I39" s="234">
        <v>151814.63936999999</v>
      </c>
      <c r="J39" s="267"/>
      <c r="K39" s="220"/>
      <c r="L39" s="220"/>
    </row>
    <row r="40" spans="1:12" ht="15" customHeight="1" x14ac:dyDescent="0.15">
      <c r="A40" s="230"/>
      <c r="B40" s="231"/>
      <c r="C40" s="231" t="s">
        <v>474</v>
      </c>
      <c r="D40" s="232"/>
      <c r="E40" s="233">
        <v>264053.46535200003</v>
      </c>
      <c r="F40" s="233">
        <v>55428.936701999999</v>
      </c>
      <c r="G40" s="233">
        <v>1000.5496000000001</v>
      </c>
      <c r="H40" s="233">
        <v>36796.362416000004</v>
      </c>
      <c r="I40" s="234">
        <v>1330297.5719579998</v>
      </c>
      <c r="J40" s="267"/>
      <c r="K40" s="220"/>
      <c r="L40" s="220"/>
    </row>
    <row r="41" spans="1:12" ht="15" customHeight="1" x14ac:dyDescent="0.15">
      <c r="A41" s="230"/>
      <c r="B41" s="231"/>
      <c r="C41" s="231"/>
      <c r="D41" s="232" t="s">
        <v>472</v>
      </c>
      <c r="E41" s="233" t="s">
        <v>469</v>
      </c>
      <c r="F41" s="233">
        <v>19161.036318999999</v>
      </c>
      <c r="G41" s="233" t="s">
        <v>469</v>
      </c>
      <c r="H41" s="233">
        <v>303.810948</v>
      </c>
      <c r="I41" s="234">
        <v>591625.03706299991</v>
      </c>
      <c r="J41" s="267"/>
      <c r="K41" s="220"/>
      <c r="L41" s="220"/>
    </row>
    <row r="42" spans="1:12" ht="15" customHeight="1" x14ac:dyDescent="0.15">
      <c r="A42" s="240"/>
      <c r="B42" s="241"/>
      <c r="C42" s="241" t="s">
        <v>230</v>
      </c>
      <c r="D42" s="242"/>
      <c r="E42" s="243">
        <v>1919.1129339996492</v>
      </c>
      <c r="F42" s="243">
        <v>78.619086000027892</v>
      </c>
      <c r="G42" s="243">
        <v>17511.428383000013</v>
      </c>
      <c r="H42" s="243">
        <v>16761.500846000024</v>
      </c>
      <c r="I42" s="244">
        <v>49323.080162999926</v>
      </c>
      <c r="J42" s="267"/>
      <c r="K42" s="220"/>
      <c r="L42" s="220"/>
    </row>
    <row r="43" spans="1:12" ht="15" customHeight="1" x14ac:dyDescent="0.15">
      <c r="A43" s="245" t="s">
        <v>475</v>
      </c>
      <c r="B43" s="246"/>
      <c r="C43" s="246"/>
      <c r="D43" s="247"/>
      <c r="E43" s="248">
        <v>4053511.1104829996</v>
      </c>
      <c r="F43" s="248">
        <v>734950.44802500005</v>
      </c>
      <c r="G43" s="248">
        <v>244960.60875500002</v>
      </c>
      <c r="H43" s="248">
        <v>462125.80222499999</v>
      </c>
      <c r="I43" s="249">
        <v>7319646.23869</v>
      </c>
      <c r="J43" s="267"/>
      <c r="K43" s="220"/>
      <c r="L43" s="220"/>
    </row>
    <row r="44" spans="1:12" ht="15" customHeight="1" x14ac:dyDescent="0.15">
      <c r="A44" s="225" t="s">
        <v>476</v>
      </c>
      <c r="B44" s="226"/>
      <c r="C44" s="226"/>
      <c r="D44" s="227"/>
      <c r="E44" s="228"/>
      <c r="F44" s="228"/>
      <c r="G44" s="228"/>
      <c r="H44" s="228"/>
      <c r="I44" s="229"/>
      <c r="J44" s="267"/>
      <c r="K44" s="220"/>
      <c r="L44" s="220"/>
    </row>
    <row r="45" spans="1:12" ht="15" customHeight="1" x14ac:dyDescent="0.15">
      <c r="A45" s="230"/>
      <c r="B45" s="231" t="s">
        <v>477</v>
      </c>
      <c r="C45" s="231"/>
      <c r="D45" s="232"/>
      <c r="E45" s="233">
        <v>280277.57816700003</v>
      </c>
      <c r="F45" s="233">
        <v>45685.822274999999</v>
      </c>
      <c r="G45" s="233">
        <v>41820.035839999997</v>
      </c>
      <c r="H45" s="233">
        <v>52615.546252</v>
      </c>
      <c r="I45" s="234">
        <v>850103.34652400017</v>
      </c>
      <c r="J45" s="267"/>
      <c r="K45" s="220"/>
      <c r="L45" s="220"/>
    </row>
    <row r="46" spans="1:12" ht="15" customHeight="1" x14ac:dyDescent="0.15">
      <c r="A46" s="230"/>
      <c r="B46" s="231"/>
      <c r="C46" s="231" t="s">
        <v>478</v>
      </c>
      <c r="D46" s="232"/>
      <c r="E46" s="233">
        <v>278334.93272499996</v>
      </c>
      <c r="F46" s="233">
        <v>45318.820519000001</v>
      </c>
      <c r="G46" s="233">
        <v>20580.249925</v>
      </c>
      <c r="H46" s="233">
        <v>25126.064718000001</v>
      </c>
      <c r="I46" s="234">
        <v>759310.12933599995</v>
      </c>
      <c r="J46" s="267"/>
      <c r="K46" s="220"/>
      <c r="L46" s="220"/>
    </row>
    <row r="47" spans="1:12" ht="15" customHeight="1" x14ac:dyDescent="0.15">
      <c r="A47" s="230"/>
      <c r="B47" s="231"/>
      <c r="C47" s="231" t="s">
        <v>479</v>
      </c>
      <c r="D47" s="232"/>
      <c r="E47" s="233" t="s">
        <v>469</v>
      </c>
      <c r="F47" s="233" t="s">
        <v>469</v>
      </c>
      <c r="G47" s="233" t="s">
        <v>469</v>
      </c>
      <c r="H47" s="233" t="s">
        <v>469</v>
      </c>
      <c r="I47" s="234" t="s">
        <v>469</v>
      </c>
      <c r="J47" s="267"/>
      <c r="K47" s="220"/>
      <c r="L47" s="220"/>
    </row>
    <row r="48" spans="1:12" ht="15" customHeight="1" x14ac:dyDescent="0.15">
      <c r="A48" s="230"/>
      <c r="B48" s="231"/>
      <c r="C48" s="231" t="s">
        <v>230</v>
      </c>
      <c r="D48" s="232"/>
      <c r="E48" s="233">
        <v>1942.6454420000307</v>
      </c>
      <c r="F48" s="233">
        <v>367.00175599999784</v>
      </c>
      <c r="G48" s="233">
        <v>21239.785914999997</v>
      </c>
      <c r="H48" s="233">
        <v>27489.481533999999</v>
      </c>
      <c r="I48" s="234">
        <v>90793.217188000141</v>
      </c>
      <c r="J48" s="267"/>
      <c r="K48" s="220"/>
      <c r="L48" s="220"/>
    </row>
    <row r="49" spans="1:12" ht="15" customHeight="1" x14ac:dyDescent="0.15">
      <c r="A49" s="230"/>
      <c r="B49" s="231" t="s">
        <v>480</v>
      </c>
      <c r="C49" s="231"/>
      <c r="D49" s="232"/>
      <c r="E49" s="233">
        <v>1233221.6278060002</v>
      </c>
      <c r="F49" s="233">
        <v>289246.42260699999</v>
      </c>
      <c r="G49" s="233">
        <v>262966.51316899998</v>
      </c>
      <c r="H49" s="233">
        <v>230478.21610799999</v>
      </c>
      <c r="I49" s="234">
        <v>5474036.7936110003</v>
      </c>
      <c r="J49" s="267"/>
      <c r="K49" s="220"/>
      <c r="L49" s="220"/>
    </row>
    <row r="50" spans="1:12" ht="15" customHeight="1" x14ac:dyDescent="0.15">
      <c r="A50" s="230"/>
      <c r="B50" s="231"/>
      <c r="C50" s="231" t="s">
        <v>478</v>
      </c>
      <c r="D50" s="232"/>
      <c r="E50" s="233">
        <v>1218957.0340519999</v>
      </c>
      <c r="F50" s="233">
        <v>285456.26936699997</v>
      </c>
      <c r="G50" s="233">
        <v>92699.508367000002</v>
      </c>
      <c r="H50" s="233">
        <v>71500.766520999998</v>
      </c>
      <c r="I50" s="234">
        <v>5071929.0760850003</v>
      </c>
      <c r="J50" s="267"/>
      <c r="K50" s="220"/>
      <c r="L50" s="220"/>
    </row>
    <row r="51" spans="1:12" ht="15" customHeight="1" x14ac:dyDescent="0.15">
      <c r="A51" s="240"/>
      <c r="B51" s="241"/>
      <c r="C51" s="241" t="s">
        <v>230</v>
      </c>
      <c r="D51" s="242"/>
      <c r="E51" s="243">
        <v>14264.593754000074</v>
      </c>
      <c r="F51" s="243">
        <v>3790.1532400000142</v>
      </c>
      <c r="G51" s="243">
        <v>170267.00480199998</v>
      </c>
      <c r="H51" s="243">
        <v>158977.44958700001</v>
      </c>
      <c r="I51" s="244">
        <v>402107.71752600011</v>
      </c>
      <c r="J51" s="267"/>
      <c r="K51" s="220"/>
      <c r="L51" s="220"/>
    </row>
    <row r="52" spans="1:12" ht="15" customHeight="1" x14ac:dyDescent="0.15">
      <c r="A52" s="250" t="s">
        <v>481</v>
      </c>
      <c r="B52" s="251"/>
      <c r="C52" s="251"/>
      <c r="D52" s="251"/>
      <c r="E52" s="248">
        <v>1513499.205973</v>
      </c>
      <c r="F52" s="248">
        <v>334932.24488199997</v>
      </c>
      <c r="G52" s="248">
        <v>304786.54900899995</v>
      </c>
      <c r="H52" s="248">
        <v>283093.76235999999</v>
      </c>
      <c r="I52" s="249">
        <v>6324140.1401349995</v>
      </c>
      <c r="J52" s="267"/>
      <c r="K52" s="220"/>
      <c r="L52" s="220"/>
    </row>
    <row r="53" spans="1:12" ht="15" customHeight="1" thickBot="1" x14ac:dyDescent="0.2">
      <c r="A53" s="252" t="s">
        <v>482</v>
      </c>
      <c r="B53" s="253"/>
      <c r="C53" s="253"/>
      <c r="D53" s="253"/>
      <c r="E53" s="254">
        <v>2540011.9045099998</v>
      </c>
      <c r="F53" s="254">
        <v>400018.20314300002</v>
      </c>
      <c r="G53" s="254">
        <v>-59825.940253999928</v>
      </c>
      <c r="H53" s="254">
        <v>179032.039865</v>
      </c>
      <c r="I53" s="255">
        <v>995506.0985549998</v>
      </c>
      <c r="J53" s="267"/>
      <c r="K53" s="220"/>
      <c r="L53" s="220"/>
    </row>
    <row r="54" spans="1:12" ht="20.100000000000001" customHeight="1" x14ac:dyDescent="0.15">
      <c r="A54" s="219" t="s">
        <v>487</v>
      </c>
      <c r="E54" s="239"/>
      <c r="F54" s="239"/>
      <c r="G54" s="239"/>
      <c r="H54" s="239"/>
      <c r="I54" s="239"/>
      <c r="J54" s="239"/>
      <c r="K54" s="220"/>
      <c r="L54" s="220"/>
    </row>
    <row r="55" spans="1:12" ht="5.0999999999999996" customHeight="1" thickBot="1" x14ac:dyDescent="0.2">
      <c r="E55" s="239"/>
      <c r="F55" s="239"/>
      <c r="G55" s="239"/>
      <c r="H55" s="239"/>
      <c r="I55" s="239"/>
      <c r="J55" s="268"/>
      <c r="K55" s="220"/>
      <c r="L55" s="220"/>
    </row>
    <row r="56" spans="1:12" ht="24.95" customHeight="1" thickBot="1" x14ac:dyDescent="0.2">
      <c r="A56" s="872" t="s">
        <v>270</v>
      </c>
      <c r="B56" s="873"/>
      <c r="C56" s="873"/>
      <c r="D56" s="874"/>
      <c r="E56" s="263" t="s">
        <v>461</v>
      </c>
      <c r="F56" s="263" t="s">
        <v>462</v>
      </c>
      <c r="G56" s="263" t="s">
        <v>463</v>
      </c>
      <c r="H56" s="263" t="s">
        <v>464</v>
      </c>
      <c r="I56" s="263" t="s">
        <v>465</v>
      </c>
      <c r="J56" s="269" t="s">
        <v>466</v>
      </c>
      <c r="K56" s="220"/>
      <c r="L56" s="220"/>
    </row>
    <row r="57" spans="1:12" ht="12" customHeight="1" x14ac:dyDescent="0.15">
      <c r="A57" s="270" t="s">
        <v>488</v>
      </c>
      <c r="B57" s="271"/>
      <c r="C57" s="271"/>
      <c r="D57" s="272"/>
      <c r="E57" s="273">
        <v>64.479994000000005</v>
      </c>
      <c r="F57" s="273">
        <v>2179264.6165210009</v>
      </c>
      <c r="G57" s="273">
        <v>18316.677952999999</v>
      </c>
      <c r="H57" s="273">
        <v>799427.06053799996</v>
      </c>
      <c r="I57" s="273">
        <v>3809.9434099999999</v>
      </c>
      <c r="J57" s="274">
        <v>5712.6155469999994</v>
      </c>
      <c r="K57" s="220"/>
      <c r="L57" s="220"/>
    </row>
    <row r="58" spans="1:12" ht="12" customHeight="1" x14ac:dyDescent="0.15">
      <c r="A58" s="230"/>
      <c r="B58" s="231" t="s">
        <v>489</v>
      </c>
      <c r="C58" s="231"/>
      <c r="D58" s="232"/>
      <c r="E58" s="233" t="s">
        <v>469</v>
      </c>
      <c r="F58" s="233">
        <v>1302310.2011760001</v>
      </c>
      <c r="G58" s="233" t="s">
        <v>469</v>
      </c>
      <c r="H58" s="233" t="s">
        <v>469</v>
      </c>
      <c r="I58" s="233" t="s">
        <v>469</v>
      </c>
      <c r="J58" s="234" t="s">
        <v>469</v>
      </c>
      <c r="K58" s="220"/>
      <c r="L58" s="220"/>
    </row>
    <row r="59" spans="1:12" ht="12" customHeight="1" x14ac:dyDescent="0.15">
      <c r="A59" s="230"/>
      <c r="B59" s="231" t="s">
        <v>490</v>
      </c>
      <c r="C59" s="231"/>
      <c r="D59" s="232"/>
      <c r="E59" s="233" t="s">
        <v>469</v>
      </c>
      <c r="F59" s="233">
        <v>247773.177</v>
      </c>
      <c r="G59" s="233" t="s">
        <v>469</v>
      </c>
      <c r="H59" s="233" t="s">
        <v>469</v>
      </c>
      <c r="I59" s="233" t="s">
        <v>469</v>
      </c>
      <c r="J59" s="234" t="s">
        <v>469</v>
      </c>
      <c r="K59" s="220"/>
      <c r="L59" s="220"/>
    </row>
    <row r="60" spans="1:12" ht="12" customHeight="1" x14ac:dyDescent="0.15">
      <c r="A60" s="230"/>
      <c r="B60" s="231" t="s">
        <v>491</v>
      </c>
      <c r="C60" s="231"/>
      <c r="D60" s="232"/>
      <c r="E60" s="233" t="s">
        <v>469</v>
      </c>
      <c r="F60" s="233">
        <v>20.494456</v>
      </c>
      <c r="G60" s="233">
        <v>150.01985099999999</v>
      </c>
      <c r="H60" s="233">
        <v>268865.970814</v>
      </c>
      <c r="I60" s="233" t="s">
        <v>469</v>
      </c>
      <c r="J60" s="234">
        <v>878.15557100000001</v>
      </c>
      <c r="K60" s="220"/>
      <c r="L60" s="220"/>
    </row>
    <row r="61" spans="1:12" ht="12" customHeight="1" x14ac:dyDescent="0.15">
      <c r="A61" s="230"/>
      <c r="B61" s="231" t="s">
        <v>492</v>
      </c>
      <c r="C61" s="231"/>
      <c r="D61" s="232"/>
      <c r="E61" s="233" t="s">
        <v>469</v>
      </c>
      <c r="F61" s="233">
        <v>1227.7190459999999</v>
      </c>
      <c r="G61" s="233">
        <v>590.55448100000001</v>
      </c>
      <c r="H61" s="233">
        <v>472.778659</v>
      </c>
      <c r="I61" s="233">
        <v>138.53262799999999</v>
      </c>
      <c r="J61" s="234">
        <v>304.05936000000003</v>
      </c>
      <c r="K61" s="220"/>
      <c r="L61" s="220"/>
    </row>
    <row r="62" spans="1:12" ht="12" customHeight="1" x14ac:dyDescent="0.15">
      <c r="A62" s="230"/>
      <c r="B62" s="231" t="s">
        <v>493</v>
      </c>
      <c r="C62" s="231"/>
      <c r="D62" s="232"/>
      <c r="E62" s="233" t="s">
        <v>469</v>
      </c>
      <c r="F62" s="233">
        <v>5436.7968710000005</v>
      </c>
      <c r="G62" s="233">
        <v>14824.47522</v>
      </c>
      <c r="H62" s="233">
        <v>283803.24765800004</v>
      </c>
      <c r="I62" s="233">
        <v>2503.8961429999999</v>
      </c>
      <c r="J62" s="234">
        <v>4027.524868</v>
      </c>
      <c r="K62" s="220"/>
      <c r="L62" s="220"/>
    </row>
    <row r="63" spans="1:12" ht="12" customHeight="1" x14ac:dyDescent="0.15">
      <c r="A63" s="230"/>
      <c r="B63" s="231" t="s">
        <v>230</v>
      </c>
      <c r="C63" s="231"/>
      <c r="D63" s="232"/>
      <c r="E63" s="233">
        <v>64.479994000000005</v>
      </c>
      <c r="F63" s="233">
        <v>622496.22797199991</v>
      </c>
      <c r="G63" s="233">
        <v>2751.6284009999995</v>
      </c>
      <c r="H63" s="233">
        <v>246285.06340699998</v>
      </c>
      <c r="I63" s="233">
        <v>1167.514639</v>
      </c>
      <c r="J63" s="234">
        <v>502.87574799999965</v>
      </c>
      <c r="K63" s="220"/>
      <c r="L63" s="220"/>
    </row>
    <row r="64" spans="1:12" ht="12" customHeight="1" x14ac:dyDescent="0.15">
      <c r="A64" s="230" t="s">
        <v>494</v>
      </c>
      <c r="B64" s="231"/>
      <c r="C64" s="231"/>
      <c r="D64" s="232"/>
      <c r="E64" s="233">
        <v>2512.8691829999998</v>
      </c>
      <c r="F64" s="233">
        <v>728379.33166999999</v>
      </c>
      <c r="G64" s="233">
        <v>310904.89429100003</v>
      </c>
      <c r="H64" s="233">
        <v>1052295.8443090001</v>
      </c>
      <c r="I64" s="233">
        <v>17617.753792</v>
      </c>
      <c r="J64" s="234">
        <v>18947.002442999994</v>
      </c>
      <c r="K64" s="220"/>
      <c r="L64" s="220"/>
    </row>
    <row r="65" spans="1:12" ht="12" customHeight="1" x14ac:dyDescent="0.15">
      <c r="A65" s="230"/>
      <c r="B65" s="231" t="s">
        <v>495</v>
      </c>
      <c r="C65" s="231"/>
      <c r="D65" s="232"/>
      <c r="E65" s="233">
        <v>1692.5478889999999</v>
      </c>
      <c r="F65" s="233">
        <v>18587.348849999995</v>
      </c>
      <c r="G65" s="233">
        <v>8549.8455099999992</v>
      </c>
      <c r="H65" s="233">
        <v>7664.5192109999998</v>
      </c>
      <c r="I65" s="233">
        <v>4745.9518099999996</v>
      </c>
      <c r="J65" s="234">
        <v>5282.8447109999997</v>
      </c>
      <c r="K65" s="220"/>
      <c r="L65" s="220"/>
    </row>
    <row r="66" spans="1:12" ht="12" customHeight="1" x14ac:dyDescent="0.15">
      <c r="A66" s="230"/>
      <c r="B66" s="231" t="s">
        <v>496</v>
      </c>
      <c r="C66" s="231"/>
      <c r="D66" s="232"/>
      <c r="E66" s="233">
        <v>113.38264700000001</v>
      </c>
      <c r="F66" s="233">
        <v>8463.220484999998</v>
      </c>
      <c r="G66" s="233">
        <v>3143.6186359999997</v>
      </c>
      <c r="H66" s="233">
        <v>4429.7181430000001</v>
      </c>
      <c r="I66" s="233">
        <v>2424.1347390000001</v>
      </c>
      <c r="J66" s="234">
        <v>2826.9622449999997</v>
      </c>
      <c r="K66" s="220"/>
      <c r="L66" s="220"/>
    </row>
    <row r="67" spans="1:12" ht="12" customHeight="1" x14ac:dyDescent="0.15">
      <c r="A67" s="230"/>
      <c r="B67" s="231" t="s">
        <v>497</v>
      </c>
      <c r="C67" s="231"/>
      <c r="D67" s="232"/>
      <c r="E67" s="233">
        <v>616.314302</v>
      </c>
      <c r="F67" s="233">
        <v>50819.299141999996</v>
      </c>
      <c r="G67" s="233">
        <v>280831.91457600001</v>
      </c>
      <c r="H67" s="233">
        <v>1009870.70828</v>
      </c>
      <c r="I67" s="233">
        <v>9298.999636999999</v>
      </c>
      <c r="J67" s="234">
        <v>6139.8458870000004</v>
      </c>
      <c r="K67" s="220"/>
      <c r="L67" s="220"/>
    </row>
    <row r="68" spans="1:12" ht="12" customHeight="1" x14ac:dyDescent="0.15">
      <c r="A68" s="230"/>
      <c r="B68" s="231" t="s">
        <v>498</v>
      </c>
      <c r="C68" s="231"/>
      <c r="D68" s="232"/>
      <c r="E68" s="233">
        <v>17.375039999999998</v>
      </c>
      <c r="F68" s="233">
        <v>1949.402051</v>
      </c>
      <c r="G68" s="233">
        <v>651.70957499999997</v>
      </c>
      <c r="H68" s="233">
        <v>91.034000000000006</v>
      </c>
      <c r="I68" s="233">
        <v>76.322942999999995</v>
      </c>
      <c r="J68" s="234">
        <v>2615.6016880000002</v>
      </c>
      <c r="K68" s="220"/>
      <c r="L68" s="220"/>
    </row>
    <row r="69" spans="1:12" ht="12" customHeight="1" x14ac:dyDescent="0.15">
      <c r="A69" s="230"/>
      <c r="B69" s="231" t="s">
        <v>499</v>
      </c>
      <c r="C69" s="231"/>
      <c r="D69" s="232"/>
      <c r="E69" s="233" t="s">
        <v>469</v>
      </c>
      <c r="F69" s="233">
        <v>8944.7530000000006</v>
      </c>
      <c r="G69" s="233" t="s">
        <v>469</v>
      </c>
      <c r="H69" s="233" t="s">
        <v>469</v>
      </c>
      <c r="I69" s="233" t="s">
        <v>469</v>
      </c>
      <c r="J69" s="234" t="s">
        <v>469</v>
      </c>
      <c r="K69" s="220"/>
      <c r="L69" s="220"/>
    </row>
    <row r="70" spans="1:12" ht="12" customHeight="1" x14ac:dyDescent="0.15">
      <c r="A70" s="230"/>
      <c r="B70" s="231" t="s">
        <v>500</v>
      </c>
      <c r="C70" s="231"/>
      <c r="D70" s="232"/>
      <c r="E70" s="233">
        <v>13.210727</v>
      </c>
      <c r="F70" s="233">
        <v>8096.4792269999998</v>
      </c>
      <c r="G70" s="233">
        <v>601.94617800000003</v>
      </c>
      <c r="H70" s="233">
        <v>867.71699999999998</v>
      </c>
      <c r="I70" s="233">
        <v>540.568353</v>
      </c>
      <c r="J70" s="234">
        <v>1340.9369879999999</v>
      </c>
      <c r="K70" s="220"/>
      <c r="L70" s="220"/>
    </row>
    <row r="71" spans="1:12" ht="12" customHeight="1" x14ac:dyDescent="0.15">
      <c r="A71" s="230"/>
      <c r="B71" s="231" t="s">
        <v>501</v>
      </c>
      <c r="C71" s="231"/>
      <c r="D71" s="232"/>
      <c r="E71" s="233">
        <v>60.038578000000001</v>
      </c>
      <c r="F71" s="233">
        <v>4042.6089079999997</v>
      </c>
      <c r="G71" s="233">
        <v>1349.7444150000001</v>
      </c>
      <c r="H71" s="233">
        <v>747.09000600000002</v>
      </c>
      <c r="I71" s="233">
        <v>531.77630999999997</v>
      </c>
      <c r="J71" s="234">
        <v>740.810924</v>
      </c>
      <c r="K71" s="220"/>
      <c r="L71" s="220"/>
    </row>
    <row r="72" spans="1:12" ht="12" customHeight="1" x14ac:dyDescent="0.15">
      <c r="A72" s="230"/>
      <c r="B72" s="231" t="s">
        <v>230</v>
      </c>
      <c r="C72" s="231"/>
      <c r="D72" s="232"/>
      <c r="E72" s="233">
        <v>-1.6342482922482304E-13</v>
      </c>
      <c r="F72" s="233">
        <v>627476.22000700003</v>
      </c>
      <c r="G72" s="233">
        <v>15776.115400999955</v>
      </c>
      <c r="H72" s="233">
        <v>28625.057668999947</v>
      </c>
      <c r="I72" s="233">
        <v>1.879385536085465E-12</v>
      </c>
      <c r="J72" s="234">
        <v>-2.8421709430404007E-12</v>
      </c>
      <c r="K72" s="220"/>
      <c r="L72" s="220"/>
    </row>
    <row r="73" spans="1:12" ht="12" customHeight="1" x14ac:dyDescent="0.15">
      <c r="A73" s="230" t="s">
        <v>502</v>
      </c>
      <c r="B73" s="231"/>
      <c r="C73" s="231"/>
      <c r="D73" s="232"/>
      <c r="E73" s="233" t="s">
        <v>469</v>
      </c>
      <c r="F73" s="233">
        <v>267.25652100000002</v>
      </c>
      <c r="G73" s="233">
        <v>8.0983680000000007</v>
      </c>
      <c r="H73" s="233">
        <v>8.3696659999999987</v>
      </c>
      <c r="I73" s="233">
        <v>22.245370000000001</v>
      </c>
      <c r="J73" s="234">
        <v>0.76993599999999995</v>
      </c>
      <c r="K73" s="220"/>
      <c r="L73" s="220"/>
    </row>
    <row r="74" spans="1:12" ht="12" customHeight="1" x14ac:dyDescent="0.15">
      <c r="A74" s="230"/>
      <c r="B74" s="231" t="s">
        <v>503</v>
      </c>
      <c r="C74" s="231"/>
      <c r="D74" s="232"/>
      <c r="E74" s="233" t="s">
        <v>469</v>
      </c>
      <c r="F74" s="233">
        <v>267.25652100000002</v>
      </c>
      <c r="G74" s="233">
        <v>8.0983680000000007</v>
      </c>
      <c r="H74" s="233">
        <v>8.3696659999999987</v>
      </c>
      <c r="I74" s="233">
        <v>22.245370000000001</v>
      </c>
      <c r="J74" s="234">
        <v>0.76993599999999995</v>
      </c>
      <c r="K74" s="220"/>
      <c r="L74" s="220"/>
    </row>
    <row r="75" spans="1:12" ht="12" customHeight="1" x14ac:dyDescent="0.15">
      <c r="A75" s="230" t="s">
        <v>504</v>
      </c>
      <c r="B75" s="231"/>
      <c r="C75" s="231"/>
      <c r="D75" s="232"/>
      <c r="E75" s="233" t="s">
        <v>469</v>
      </c>
      <c r="F75" s="233">
        <v>22445.967433000002</v>
      </c>
      <c r="G75" s="233">
        <v>202.79318599999999</v>
      </c>
      <c r="H75" s="233">
        <v>1209.926786</v>
      </c>
      <c r="I75" s="233">
        <v>121.49510000000001</v>
      </c>
      <c r="J75" s="234">
        <v>233.07233400000001</v>
      </c>
      <c r="K75" s="220"/>
      <c r="L75" s="220"/>
    </row>
    <row r="76" spans="1:12" ht="12" customHeight="1" x14ac:dyDescent="0.15">
      <c r="A76" s="230"/>
      <c r="B76" s="231" t="s">
        <v>505</v>
      </c>
      <c r="C76" s="231"/>
      <c r="D76" s="232"/>
      <c r="E76" s="233" t="s">
        <v>469</v>
      </c>
      <c r="F76" s="233">
        <v>22425.587068000001</v>
      </c>
      <c r="G76" s="233">
        <v>202.79318599999999</v>
      </c>
      <c r="H76" s="233">
        <v>1209.926786</v>
      </c>
      <c r="I76" s="233">
        <v>121.49510000000001</v>
      </c>
      <c r="J76" s="234">
        <v>233.07233400000001</v>
      </c>
      <c r="K76" s="220"/>
      <c r="L76" s="220"/>
    </row>
    <row r="77" spans="1:12" ht="12" customHeight="1" x14ac:dyDescent="0.15">
      <c r="A77" s="230"/>
      <c r="B77" s="231" t="s">
        <v>230</v>
      </c>
      <c r="C77" s="231"/>
      <c r="D77" s="232"/>
      <c r="E77" s="233" t="s">
        <v>469</v>
      </c>
      <c r="F77" s="233">
        <v>20.380365000000054</v>
      </c>
      <c r="G77" s="233" t="s">
        <v>469</v>
      </c>
      <c r="H77" s="233" t="s">
        <v>469</v>
      </c>
      <c r="I77" s="233" t="s">
        <v>469</v>
      </c>
      <c r="J77" s="234" t="s">
        <v>469</v>
      </c>
      <c r="K77" s="220"/>
      <c r="L77" s="220"/>
    </row>
    <row r="78" spans="1:12" ht="12" customHeight="1" x14ac:dyDescent="0.15">
      <c r="A78" s="240" t="s">
        <v>506</v>
      </c>
      <c r="B78" s="241"/>
      <c r="C78" s="241"/>
      <c r="D78" s="242"/>
      <c r="E78" s="243">
        <v>-2448.389189</v>
      </c>
      <c r="F78" s="243">
        <v>1428706.5739389998</v>
      </c>
      <c r="G78" s="243">
        <v>-292782.91115599999</v>
      </c>
      <c r="H78" s="243">
        <v>-254070.340891</v>
      </c>
      <c r="I78" s="243">
        <v>-13907.060111999999</v>
      </c>
      <c r="J78" s="244">
        <v>-13466.689293999998</v>
      </c>
      <c r="K78" s="220"/>
      <c r="L78" s="220"/>
    </row>
    <row r="79" spans="1:12" ht="12" customHeight="1" x14ac:dyDescent="0.15">
      <c r="A79" s="275" t="s">
        <v>507</v>
      </c>
      <c r="B79" s="276"/>
      <c r="C79" s="276"/>
      <c r="D79" s="277"/>
      <c r="E79" s="278" t="s">
        <v>469</v>
      </c>
      <c r="F79" s="278">
        <v>2495.9899169999999</v>
      </c>
      <c r="G79" s="278">
        <v>311.96057500000001</v>
      </c>
      <c r="H79" s="278">
        <v>2866.4544089999999</v>
      </c>
      <c r="I79" s="278">
        <v>0.45282</v>
      </c>
      <c r="J79" s="279">
        <v>768.34463900000003</v>
      </c>
      <c r="K79" s="220"/>
      <c r="L79" s="220"/>
    </row>
    <row r="80" spans="1:12" ht="12" customHeight="1" x14ac:dyDescent="0.15">
      <c r="A80" s="230" t="s">
        <v>508</v>
      </c>
      <c r="B80" s="231"/>
      <c r="C80" s="231"/>
      <c r="D80" s="232"/>
      <c r="E80" s="233" t="s">
        <v>469</v>
      </c>
      <c r="F80" s="233">
        <v>2612.6604900000002</v>
      </c>
      <c r="G80" s="233">
        <v>217.995566</v>
      </c>
      <c r="H80" s="233">
        <v>1491.9155089999999</v>
      </c>
      <c r="I80" s="233">
        <v>37.320115999999999</v>
      </c>
      <c r="J80" s="234">
        <v>1604.5916589999999</v>
      </c>
      <c r="K80" s="220"/>
      <c r="L80" s="220"/>
    </row>
    <row r="81" spans="1:12" ht="12" customHeight="1" x14ac:dyDescent="0.15">
      <c r="A81" s="280" t="s">
        <v>509</v>
      </c>
      <c r="B81" s="281"/>
      <c r="C81" s="281"/>
      <c r="D81" s="282"/>
      <c r="E81" s="283" t="s">
        <v>469</v>
      </c>
      <c r="F81" s="283">
        <v>-116.67057299999993</v>
      </c>
      <c r="G81" s="283">
        <v>93.965009000000009</v>
      </c>
      <c r="H81" s="283">
        <v>1374.5389</v>
      </c>
      <c r="I81" s="283">
        <v>-36.867295999999996</v>
      </c>
      <c r="J81" s="284">
        <v>-836.24701999999991</v>
      </c>
      <c r="K81" s="220"/>
      <c r="L81" s="220"/>
    </row>
    <row r="82" spans="1:12" ht="12" customHeight="1" x14ac:dyDescent="0.15">
      <c r="A82" s="245" t="s">
        <v>510</v>
      </c>
      <c r="B82" s="246"/>
      <c r="C82" s="246"/>
      <c r="D82" s="247"/>
      <c r="E82" s="248">
        <v>-2448.389189</v>
      </c>
      <c r="F82" s="248">
        <v>1428589.9033659999</v>
      </c>
      <c r="G82" s="248">
        <v>-292688.94614700001</v>
      </c>
      <c r="H82" s="248">
        <v>-252695.80199100001</v>
      </c>
      <c r="I82" s="248">
        <v>-13943.927408</v>
      </c>
      <c r="J82" s="249">
        <v>-14302.936313999999</v>
      </c>
      <c r="K82" s="220"/>
      <c r="L82" s="220"/>
    </row>
    <row r="83" spans="1:12" ht="12" customHeight="1" x14ac:dyDescent="0.15">
      <c r="A83" s="245" t="s">
        <v>511</v>
      </c>
      <c r="B83" s="246"/>
      <c r="C83" s="246"/>
      <c r="D83" s="247"/>
      <c r="E83" s="248">
        <v>2472.273044</v>
      </c>
      <c r="F83" s="248">
        <v>-984361.12210899999</v>
      </c>
      <c r="G83" s="248">
        <v>286070.48324199999</v>
      </c>
      <c r="H83" s="248">
        <v>296232.64647900005</v>
      </c>
      <c r="I83" s="248">
        <v>12887.050136</v>
      </c>
      <c r="J83" s="249">
        <v>13011.127603999999</v>
      </c>
      <c r="K83" s="220"/>
      <c r="L83" s="220"/>
    </row>
    <row r="84" spans="1:12" ht="12" customHeight="1" thickBot="1" x14ac:dyDescent="0.2">
      <c r="A84" s="285" t="s">
        <v>512</v>
      </c>
      <c r="B84" s="286"/>
      <c r="C84" s="286"/>
      <c r="D84" s="287"/>
      <c r="E84" s="254">
        <v>23.88385500000004</v>
      </c>
      <c r="F84" s="254">
        <v>444228.78125700005</v>
      </c>
      <c r="G84" s="254">
        <v>-6618.4629050000649</v>
      </c>
      <c r="H84" s="254">
        <v>43536.84448800001</v>
      </c>
      <c r="I84" s="254">
        <v>-1056.8772719999988</v>
      </c>
      <c r="J84" s="255">
        <v>-1291.8087099999973</v>
      </c>
      <c r="K84" s="220"/>
      <c r="L84" s="220"/>
    </row>
    <row r="85" spans="1:12" ht="12" customHeight="1" thickBot="1" x14ac:dyDescent="0.2">
      <c r="E85" s="239"/>
      <c r="F85" s="239"/>
      <c r="G85" s="239"/>
      <c r="H85" s="239"/>
      <c r="I85" s="268" t="s">
        <v>269</v>
      </c>
      <c r="J85" s="239"/>
      <c r="K85" s="220"/>
      <c r="L85" s="220"/>
    </row>
    <row r="86" spans="1:12" ht="23.25" customHeight="1" thickBot="1" x14ac:dyDescent="0.2">
      <c r="A86" s="872" t="s">
        <v>270</v>
      </c>
      <c r="B86" s="873"/>
      <c r="C86" s="873"/>
      <c r="D86" s="874"/>
      <c r="E86" s="263" t="s">
        <v>483</v>
      </c>
      <c r="F86" s="264" t="s">
        <v>484</v>
      </c>
      <c r="G86" s="263" t="s">
        <v>485</v>
      </c>
      <c r="H86" s="263" t="s">
        <v>486</v>
      </c>
      <c r="I86" s="265" t="s">
        <v>300</v>
      </c>
      <c r="J86" s="239"/>
      <c r="K86" s="220"/>
      <c r="L86" s="220"/>
    </row>
    <row r="87" spans="1:12" ht="15" customHeight="1" x14ac:dyDescent="0.15">
      <c r="A87" s="270" t="s">
        <v>488</v>
      </c>
      <c r="B87" s="271"/>
      <c r="C87" s="271"/>
      <c r="D87" s="272"/>
      <c r="E87" s="273">
        <v>17992.51166</v>
      </c>
      <c r="F87" s="273">
        <v>46944.933398000001</v>
      </c>
      <c r="G87" s="273">
        <v>15021.955263</v>
      </c>
      <c r="H87" s="273">
        <v>117872.008311</v>
      </c>
      <c r="I87" s="274">
        <v>3204426.8025950007</v>
      </c>
      <c r="J87" s="239"/>
      <c r="K87" s="220"/>
      <c r="L87" s="220"/>
    </row>
    <row r="88" spans="1:12" ht="15" customHeight="1" x14ac:dyDescent="0.15">
      <c r="A88" s="230"/>
      <c r="B88" s="231" t="s">
        <v>489</v>
      </c>
      <c r="C88" s="231"/>
      <c r="D88" s="232"/>
      <c r="E88" s="233" t="s">
        <v>469</v>
      </c>
      <c r="F88" s="233" t="s">
        <v>469</v>
      </c>
      <c r="G88" s="233" t="s">
        <v>469</v>
      </c>
      <c r="H88" s="233" t="s">
        <v>469</v>
      </c>
      <c r="I88" s="234">
        <v>1302310.2011760001</v>
      </c>
      <c r="J88" s="239"/>
      <c r="K88" s="220"/>
      <c r="L88" s="220"/>
    </row>
    <row r="89" spans="1:12" ht="12" customHeight="1" x14ac:dyDescent="0.15">
      <c r="A89" s="230"/>
      <c r="B89" s="231" t="s">
        <v>490</v>
      </c>
      <c r="C89" s="231"/>
      <c r="D89" s="232"/>
      <c r="E89" s="233" t="s">
        <v>469</v>
      </c>
      <c r="F89" s="233" t="s">
        <v>469</v>
      </c>
      <c r="G89" s="233" t="s">
        <v>469</v>
      </c>
      <c r="H89" s="233" t="s">
        <v>469</v>
      </c>
      <c r="I89" s="234">
        <v>247773.177</v>
      </c>
      <c r="J89" s="239"/>
      <c r="K89" s="220"/>
      <c r="L89" s="220"/>
    </row>
    <row r="90" spans="1:12" ht="12" customHeight="1" x14ac:dyDescent="0.15">
      <c r="A90" s="230"/>
      <c r="B90" s="231" t="s">
        <v>491</v>
      </c>
      <c r="C90" s="231"/>
      <c r="D90" s="232"/>
      <c r="E90" s="233">
        <v>343.71637199999998</v>
      </c>
      <c r="F90" s="233">
        <v>2.5529480000000002</v>
      </c>
      <c r="G90" s="233" t="s">
        <v>469</v>
      </c>
      <c r="H90" s="233" t="s">
        <v>469</v>
      </c>
      <c r="I90" s="234">
        <v>270260.91001200001</v>
      </c>
      <c r="J90" s="239"/>
      <c r="K90" s="220"/>
      <c r="L90" s="220"/>
    </row>
    <row r="91" spans="1:12" ht="12" customHeight="1" x14ac:dyDescent="0.15">
      <c r="A91" s="230"/>
      <c r="B91" s="231" t="s">
        <v>492</v>
      </c>
      <c r="C91" s="231"/>
      <c r="D91" s="232"/>
      <c r="E91" s="233">
        <v>7507.2078149999998</v>
      </c>
      <c r="F91" s="233">
        <v>35761.229501999995</v>
      </c>
      <c r="G91" s="233">
        <v>9188.4864099999995</v>
      </c>
      <c r="H91" s="233">
        <v>13422.732123</v>
      </c>
      <c r="I91" s="234">
        <v>68613.300023999982</v>
      </c>
      <c r="J91" s="239"/>
      <c r="K91" s="220"/>
      <c r="L91" s="220"/>
    </row>
    <row r="92" spans="1:12" ht="12" customHeight="1" x14ac:dyDescent="0.15">
      <c r="A92" s="230"/>
      <c r="B92" s="231" t="s">
        <v>493</v>
      </c>
      <c r="C92" s="231"/>
      <c r="D92" s="232"/>
      <c r="E92" s="233">
        <v>1156.344869</v>
      </c>
      <c r="F92" s="233">
        <v>6525.7207769999995</v>
      </c>
      <c r="G92" s="233">
        <v>2511.8359999999998</v>
      </c>
      <c r="H92" s="233">
        <v>103379.63899399999</v>
      </c>
      <c r="I92" s="234">
        <v>424169.48140000005</v>
      </c>
      <c r="J92" s="239"/>
      <c r="K92" s="220"/>
      <c r="L92" s="220"/>
    </row>
    <row r="93" spans="1:12" ht="12" customHeight="1" x14ac:dyDescent="0.15">
      <c r="A93" s="230"/>
      <c r="B93" s="231" t="s">
        <v>230</v>
      </c>
      <c r="C93" s="231"/>
      <c r="D93" s="232"/>
      <c r="E93" s="233">
        <v>8985.2426039999991</v>
      </c>
      <c r="F93" s="233">
        <v>4655.4301710000072</v>
      </c>
      <c r="G93" s="233">
        <v>3321.6328530000005</v>
      </c>
      <c r="H93" s="233">
        <v>1069.6371940000099</v>
      </c>
      <c r="I93" s="234">
        <v>891299.73298299988</v>
      </c>
      <c r="J93" s="239"/>
      <c r="K93" s="220"/>
      <c r="L93" s="220"/>
    </row>
    <row r="94" spans="1:12" ht="12" customHeight="1" x14ac:dyDescent="0.15">
      <c r="A94" s="230" t="s">
        <v>494</v>
      </c>
      <c r="B94" s="231"/>
      <c r="C94" s="231"/>
      <c r="D94" s="232"/>
      <c r="E94" s="233">
        <v>131734.39825100001</v>
      </c>
      <c r="F94" s="233">
        <v>55362.915646999994</v>
      </c>
      <c r="G94" s="233">
        <v>272533.76945899997</v>
      </c>
      <c r="H94" s="233">
        <v>508180.27350399998</v>
      </c>
      <c r="I94" s="234">
        <v>3098469.0525489999</v>
      </c>
      <c r="J94" s="238"/>
      <c r="K94" s="220"/>
      <c r="L94" s="220"/>
    </row>
    <row r="95" spans="1:12" ht="12" customHeight="1" x14ac:dyDescent="0.15">
      <c r="A95" s="230"/>
      <c r="B95" s="231" t="s">
        <v>495</v>
      </c>
      <c r="C95" s="231"/>
      <c r="D95" s="232"/>
      <c r="E95" s="233">
        <v>12551.447524000001</v>
      </c>
      <c r="F95" s="233">
        <v>3800.7351749999998</v>
      </c>
      <c r="G95" s="233">
        <v>209083.137766</v>
      </c>
      <c r="H95" s="233">
        <v>320628.542961</v>
      </c>
      <c r="I95" s="234">
        <v>592586.92140699993</v>
      </c>
      <c r="J95" s="239"/>
      <c r="K95" s="220"/>
      <c r="L95" s="220"/>
    </row>
    <row r="96" spans="1:12" ht="12" customHeight="1" x14ac:dyDescent="0.15">
      <c r="A96" s="230"/>
      <c r="B96" s="231" t="s">
        <v>496</v>
      </c>
      <c r="C96" s="231"/>
      <c r="D96" s="232"/>
      <c r="E96" s="233">
        <v>12456.339356</v>
      </c>
      <c r="F96" s="233">
        <v>10597.112650999999</v>
      </c>
      <c r="G96" s="233">
        <v>14757.070899</v>
      </c>
      <c r="H96" s="233">
        <v>11399.715421000001</v>
      </c>
      <c r="I96" s="234">
        <v>70611.275221999997</v>
      </c>
      <c r="J96" s="239"/>
      <c r="K96" s="220"/>
      <c r="L96" s="220"/>
    </row>
    <row r="97" spans="1:12" ht="12" customHeight="1" x14ac:dyDescent="0.15">
      <c r="A97" s="230"/>
      <c r="B97" s="231" t="s">
        <v>497</v>
      </c>
      <c r="C97" s="231"/>
      <c r="D97" s="232"/>
      <c r="E97" s="233">
        <v>13817.507692000001</v>
      </c>
      <c r="F97" s="233">
        <v>8043.7087259999998</v>
      </c>
      <c r="G97" s="233">
        <v>762.50222399999996</v>
      </c>
      <c r="H97" s="233">
        <v>110327.435713</v>
      </c>
      <c r="I97" s="234">
        <v>1490528.2361789998</v>
      </c>
      <c r="J97" s="239"/>
      <c r="K97" s="220"/>
      <c r="L97" s="220"/>
    </row>
    <row r="98" spans="1:12" ht="12" customHeight="1" x14ac:dyDescent="0.15">
      <c r="A98" s="230"/>
      <c r="B98" s="231" t="s">
        <v>498</v>
      </c>
      <c r="C98" s="231"/>
      <c r="D98" s="232"/>
      <c r="E98" s="233">
        <v>13782.384655000002</v>
      </c>
      <c r="F98" s="233">
        <v>11226.342026</v>
      </c>
      <c r="G98" s="233">
        <v>6154.1975789999997</v>
      </c>
      <c r="H98" s="233">
        <v>4974.0791170000002</v>
      </c>
      <c r="I98" s="234">
        <v>41538.448673999999</v>
      </c>
      <c r="J98" s="239"/>
      <c r="K98" s="220"/>
      <c r="L98" s="220"/>
    </row>
    <row r="99" spans="1:12" ht="12" customHeight="1" x14ac:dyDescent="0.15">
      <c r="A99" s="230"/>
      <c r="B99" s="231" t="s">
        <v>499</v>
      </c>
      <c r="C99" s="231"/>
      <c r="D99" s="232"/>
      <c r="E99" s="233" t="s">
        <v>469</v>
      </c>
      <c r="F99" s="233" t="s">
        <v>469</v>
      </c>
      <c r="G99" s="233" t="s">
        <v>469</v>
      </c>
      <c r="H99" s="233" t="s">
        <v>469</v>
      </c>
      <c r="I99" s="234">
        <v>8944.7530000000006</v>
      </c>
      <c r="J99" s="239"/>
      <c r="K99" s="220"/>
      <c r="L99" s="220"/>
    </row>
    <row r="100" spans="1:12" ht="12" customHeight="1" x14ac:dyDescent="0.15">
      <c r="A100" s="230"/>
      <c r="B100" s="231" t="s">
        <v>500</v>
      </c>
      <c r="C100" s="231"/>
      <c r="D100" s="232"/>
      <c r="E100" s="233">
        <v>64552.930084</v>
      </c>
      <c r="F100" s="233">
        <v>20484.206663000001</v>
      </c>
      <c r="G100" s="233">
        <v>14513.563563</v>
      </c>
      <c r="H100" s="233">
        <v>11106.923790000001</v>
      </c>
      <c r="I100" s="234">
        <v>122118.482573</v>
      </c>
      <c r="J100" s="239"/>
      <c r="K100" s="220"/>
      <c r="L100" s="220"/>
    </row>
    <row r="101" spans="1:12" ht="12" customHeight="1" x14ac:dyDescent="0.15">
      <c r="A101" s="230"/>
      <c r="B101" s="231" t="s">
        <v>501</v>
      </c>
      <c r="C101" s="231"/>
      <c r="D101" s="232"/>
      <c r="E101" s="233">
        <v>1895.519945</v>
      </c>
      <c r="F101" s="233">
        <v>954.04569900000001</v>
      </c>
      <c r="G101" s="233">
        <v>27263.297428000002</v>
      </c>
      <c r="H101" s="233">
        <v>45692.247069999998</v>
      </c>
      <c r="I101" s="234">
        <v>83277.179283000005</v>
      </c>
      <c r="J101" s="239"/>
      <c r="K101" s="220"/>
      <c r="L101" s="220"/>
    </row>
    <row r="102" spans="1:12" ht="12" customHeight="1" x14ac:dyDescent="0.15">
      <c r="A102" s="230"/>
      <c r="B102" s="231" t="s">
        <v>230</v>
      </c>
      <c r="C102" s="231"/>
      <c r="D102" s="232"/>
      <c r="E102" s="233">
        <v>12678.268995000002</v>
      </c>
      <c r="F102" s="233">
        <v>256.7647070000001</v>
      </c>
      <c r="G102" s="233">
        <v>-2.9103830456733704E-11</v>
      </c>
      <c r="H102" s="233">
        <v>4051.3294319999841</v>
      </c>
      <c r="I102" s="234">
        <v>688863.75621099991</v>
      </c>
      <c r="J102" s="239"/>
      <c r="K102" s="220"/>
      <c r="L102" s="220"/>
    </row>
    <row r="103" spans="1:12" ht="12" customHeight="1" x14ac:dyDescent="0.15">
      <c r="A103" s="230" t="s">
        <v>502</v>
      </c>
      <c r="B103" s="231"/>
      <c r="C103" s="231"/>
      <c r="D103" s="232"/>
      <c r="E103" s="233">
        <v>47.292000000000002</v>
      </c>
      <c r="F103" s="233">
        <v>5.8870329999999997</v>
      </c>
      <c r="G103" s="233" t="s">
        <v>469</v>
      </c>
      <c r="H103" s="233">
        <v>0.11332399999999999</v>
      </c>
      <c r="I103" s="234">
        <v>360.03221799999989</v>
      </c>
      <c r="J103" s="239"/>
      <c r="K103" s="220"/>
      <c r="L103" s="220"/>
    </row>
    <row r="104" spans="1:12" ht="12" customHeight="1" x14ac:dyDescent="0.15">
      <c r="A104" s="230"/>
      <c r="B104" s="231" t="s">
        <v>503</v>
      </c>
      <c r="C104" s="231"/>
      <c r="D104" s="232"/>
      <c r="E104" s="233">
        <v>47.292000000000002</v>
      </c>
      <c r="F104" s="233">
        <v>5.8870329999999997</v>
      </c>
      <c r="G104" s="233" t="s">
        <v>469</v>
      </c>
      <c r="H104" s="233">
        <v>0.11332399999999999</v>
      </c>
      <c r="I104" s="234">
        <v>360.03221799999989</v>
      </c>
      <c r="J104" s="239"/>
      <c r="K104" s="220"/>
      <c r="L104" s="220"/>
    </row>
    <row r="105" spans="1:12" ht="12" customHeight="1" x14ac:dyDescent="0.15">
      <c r="A105" s="230" t="s">
        <v>504</v>
      </c>
      <c r="B105" s="231"/>
      <c r="C105" s="231"/>
      <c r="D105" s="232"/>
      <c r="E105" s="233">
        <v>7422.363875</v>
      </c>
      <c r="F105" s="233">
        <v>2006.1373799999999</v>
      </c>
      <c r="G105" s="233">
        <v>573.97933799999998</v>
      </c>
      <c r="H105" s="233">
        <v>477.90137600000003</v>
      </c>
      <c r="I105" s="234">
        <v>34693.636807999996</v>
      </c>
      <c r="J105" s="239"/>
      <c r="K105" s="220"/>
      <c r="L105" s="220"/>
    </row>
    <row r="106" spans="1:12" ht="12" customHeight="1" x14ac:dyDescent="0.15">
      <c r="A106" s="230"/>
      <c r="B106" s="231" t="s">
        <v>505</v>
      </c>
      <c r="C106" s="231"/>
      <c r="D106" s="232"/>
      <c r="E106" s="233">
        <v>7421.7831809999998</v>
      </c>
      <c r="F106" s="233">
        <v>2006.1235059999999</v>
      </c>
      <c r="G106" s="233">
        <v>573.97933799999998</v>
      </c>
      <c r="H106" s="233">
        <v>477.90137600000003</v>
      </c>
      <c r="I106" s="234">
        <v>34672.661874999998</v>
      </c>
      <c r="J106" s="239"/>
      <c r="K106" s="220"/>
      <c r="L106" s="220"/>
    </row>
    <row r="107" spans="1:12" ht="12" customHeight="1" x14ac:dyDescent="0.15">
      <c r="A107" s="230"/>
      <c r="B107" s="231" t="s">
        <v>230</v>
      </c>
      <c r="C107" s="231"/>
      <c r="D107" s="232"/>
      <c r="E107" s="233">
        <v>0.58069399999999938</v>
      </c>
      <c r="F107" s="233">
        <v>1.3873999999987063E-2</v>
      </c>
      <c r="G107" s="233" t="s">
        <v>469</v>
      </c>
      <c r="H107" s="233" t="s">
        <v>469</v>
      </c>
      <c r="I107" s="234">
        <v>20.974933000005041</v>
      </c>
      <c r="J107" s="239"/>
      <c r="K107" s="220"/>
      <c r="L107" s="220"/>
    </row>
    <row r="108" spans="1:12" ht="12" customHeight="1" x14ac:dyDescent="0.15">
      <c r="A108" s="240" t="s">
        <v>506</v>
      </c>
      <c r="B108" s="241"/>
      <c r="C108" s="241"/>
      <c r="D108" s="242"/>
      <c r="E108" s="243">
        <v>-121116.95846600003</v>
      </c>
      <c r="F108" s="243">
        <v>-10418.232595999994</v>
      </c>
      <c r="G108" s="243">
        <v>-258085.79353399997</v>
      </c>
      <c r="H108" s="243">
        <v>-390786.05324500002</v>
      </c>
      <c r="I108" s="244">
        <v>71624.145456000042</v>
      </c>
      <c r="J108" s="239"/>
      <c r="K108" s="220"/>
      <c r="L108" s="220"/>
    </row>
    <row r="109" spans="1:12" ht="12" customHeight="1" x14ac:dyDescent="0.15">
      <c r="A109" s="275" t="s">
        <v>507</v>
      </c>
      <c r="B109" s="276"/>
      <c r="C109" s="276"/>
      <c r="D109" s="277"/>
      <c r="E109" s="278">
        <v>43200.048179000005</v>
      </c>
      <c r="F109" s="278">
        <v>14502.433399000001</v>
      </c>
      <c r="G109" s="278">
        <v>2684.540872</v>
      </c>
      <c r="H109" s="278">
        <v>775.54440099999999</v>
      </c>
      <c r="I109" s="279">
        <v>67605.769211000021</v>
      </c>
      <c r="J109" s="239"/>
      <c r="K109" s="220"/>
      <c r="L109" s="220"/>
    </row>
    <row r="110" spans="1:12" ht="12" customHeight="1" x14ac:dyDescent="0.15">
      <c r="A110" s="230" t="s">
        <v>508</v>
      </c>
      <c r="B110" s="231"/>
      <c r="C110" s="231"/>
      <c r="D110" s="232"/>
      <c r="E110" s="233">
        <v>40187.165019000007</v>
      </c>
      <c r="F110" s="233">
        <v>149.71879300000001</v>
      </c>
      <c r="G110" s="233">
        <v>526.65458599999999</v>
      </c>
      <c r="H110" s="233">
        <v>347.06717099999997</v>
      </c>
      <c r="I110" s="234">
        <v>47175.088909000006</v>
      </c>
      <c r="J110" s="239"/>
      <c r="K110" s="220"/>
      <c r="L110" s="220"/>
    </row>
    <row r="111" spans="1:12" ht="12" customHeight="1" x14ac:dyDescent="0.15">
      <c r="A111" s="280" t="s">
        <v>509</v>
      </c>
      <c r="B111" s="281"/>
      <c r="C111" s="281"/>
      <c r="D111" s="282"/>
      <c r="E111" s="283">
        <v>3012.883159999999</v>
      </c>
      <c r="F111" s="283">
        <v>14352.714606000001</v>
      </c>
      <c r="G111" s="283">
        <v>2157.8862859999999</v>
      </c>
      <c r="H111" s="283">
        <v>428.47723000000002</v>
      </c>
      <c r="I111" s="284">
        <v>20430.680302000001</v>
      </c>
      <c r="J111" s="239"/>
      <c r="K111" s="220"/>
      <c r="L111" s="220"/>
    </row>
    <row r="112" spans="1:12" ht="12" customHeight="1" x14ac:dyDescent="0.15">
      <c r="A112" s="245" t="s">
        <v>510</v>
      </c>
      <c r="B112" s="246"/>
      <c r="C112" s="246"/>
      <c r="D112" s="247"/>
      <c r="E112" s="248">
        <v>-118104.07530600003</v>
      </c>
      <c r="F112" s="248">
        <v>3934.482010000007</v>
      </c>
      <c r="G112" s="248">
        <v>-255927.90724799997</v>
      </c>
      <c r="H112" s="248">
        <v>-390357.576015</v>
      </c>
      <c r="I112" s="249">
        <v>92054.82575800005</v>
      </c>
      <c r="J112" s="239"/>
      <c r="K112" s="220"/>
      <c r="L112" s="220"/>
    </row>
    <row r="113" spans="1:12" ht="12" customHeight="1" x14ac:dyDescent="0.15">
      <c r="A113" s="245" t="s">
        <v>511</v>
      </c>
      <c r="B113" s="246"/>
      <c r="C113" s="246"/>
      <c r="D113" s="247"/>
      <c r="E113" s="248">
        <v>102468.175475</v>
      </c>
      <c r="F113" s="248">
        <v>5428.2995360000004</v>
      </c>
      <c r="G113" s="248">
        <v>252050.55885999999</v>
      </c>
      <c r="H113" s="248">
        <v>396214.434182</v>
      </c>
      <c r="I113" s="249" t="s">
        <v>469</v>
      </c>
      <c r="J113" s="239"/>
      <c r="K113" s="220"/>
      <c r="L113" s="220"/>
    </row>
    <row r="114" spans="1:12" ht="12" customHeight="1" thickBot="1" x14ac:dyDescent="0.2">
      <c r="A114" s="285" t="s">
        <v>512</v>
      </c>
      <c r="B114" s="286"/>
      <c r="C114" s="286"/>
      <c r="D114" s="287"/>
      <c r="E114" s="254">
        <v>-15635.899831000017</v>
      </c>
      <c r="F114" s="254">
        <v>9362.7815460000074</v>
      </c>
      <c r="G114" s="254">
        <v>-3877.348387999984</v>
      </c>
      <c r="H114" s="254">
        <v>5856.8581669999985</v>
      </c>
      <c r="I114" s="255">
        <v>92054.82575800005</v>
      </c>
      <c r="J114" s="239"/>
      <c r="K114" s="220"/>
      <c r="L114" s="220"/>
    </row>
    <row r="115" spans="1:12" ht="12" customHeight="1" x14ac:dyDescent="0.15">
      <c r="E115" s="239"/>
      <c r="F115" s="239"/>
      <c r="G115" s="239"/>
      <c r="H115" s="239"/>
      <c r="I115" s="239"/>
      <c r="J115" s="239"/>
      <c r="K115" s="220"/>
      <c r="L115" s="220"/>
    </row>
    <row r="116" spans="1:12" ht="12" customHeight="1" x14ac:dyDescent="0.15">
      <c r="E116" s="239"/>
      <c r="F116" s="239"/>
      <c r="G116" s="239"/>
      <c r="H116" s="239"/>
      <c r="I116" s="239"/>
      <c r="J116" s="239"/>
      <c r="K116" s="220"/>
      <c r="L116" s="220"/>
    </row>
    <row r="117" spans="1:12" ht="12" customHeight="1" x14ac:dyDescent="0.15">
      <c r="K117" s="220"/>
      <c r="L117" s="220"/>
    </row>
    <row r="118" spans="1:12" ht="12" customHeight="1" x14ac:dyDescent="0.15"/>
  </sheetData>
  <mergeCells count="4">
    <mergeCell ref="A3:D3"/>
    <mergeCell ref="A29:D29"/>
    <mergeCell ref="A56:D56"/>
    <mergeCell ref="A86:D86"/>
  </mergeCells>
  <phoneticPr fontId="50"/>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固定資産附属明細表!Print_Area</vt:lpstr>
      <vt:lpstr>行政コスト計算書!Print_Area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2020-08-27T06:07:37Z</cp:lastPrinted>
  <dcterms:created xsi:type="dcterms:W3CDTF">2014-09-01T04:42:17Z</dcterms:created>
  <dcterms:modified xsi:type="dcterms:W3CDTF">2020-09-09T02:43:39Z</dcterms:modified>
</cp:coreProperties>
</file>