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1490w$\作業用\経営管理G\301_経営管理G\010_総量最適化・有効活用方策の検討\06_R03年度\20220217_公表\ＨＰ\"/>
    </mc:Choice>
  </mc:AlternateContent>
  <bookViews>
    <workbookView xWindow="3000" yWindow="45" windowWidth="10200" windowHeight="7860" tabRatio="808"/>
  </bookViews>
  <sheets>
    <sheet name="2550_ichiran_r3" sheetId="33" r:id="rId1"/>
  </sheets>
  <externalReferences>
    <externalReference r:id="rId2"/>
  </externalReferences>
  <definedNames>
    <definedName name="_xlnm.Print_Area" localSheetId="0">'2550_ichiran_r3'!$A$1:$I$73</definedName>
    <definedName name="_xlnm.Print_Titles" localSheetId="0">'2550_ichiran_r3'!$3:$4</definedName>
  </definedNames>
  <calcPr calcId="162913"/>
</workbook>
</file>

<file path=xl/calcChain.xml><?xml version="1.0" encoding="utf-8"?>
<calcChain xmlns="http://schemas.openxmlformats.org/spreadsheetml/2006/main">
  <c r="G34" i="33" l="1"/>
  <c r="G31" i="33"/>
</calcChain>
</file>

<file path=xl/sharedStrings.xml><?xml version="1.0" encoding="utf-8"?>
<sst xmlns="http://schemas.openxmlformats.org/spreadsheetml/2006/main" count="128" uniqueCount="99">
  <si>
    <t>施設類型</t>
    <rPh sb="0" eb="2">
      <t>シセツ</t>
    </rPh>
    <rPh sb="2" eb="4">
      <t>ルイケイ</t>
    </rPh>
    <phoneticPr fontId="2"/>
  </si>
  <si>
    <t>財産名称</t>
    <rPh sb="0" eb="2">
      <t>ザイサン</t>
    </rPh>
    <rPh sb="2" eb="4">
      <t>メイショウ</t>
    </rPh>
    <phoneticPr fontId="2"/>
  </si>
  <si>
    <t>建築年月日</t>
    <rPh sb="0" eb="2">
      <t>ケンチク</t>
    </rPh>
    <rPh sb="2" eb="5">
      <t>ネンガッピ</t>
    </rPh>
    <phoneticPr fontId="2"/>
  </si>
  <si>
    <t>延床面積
（㎡）</t>
    <rPh sb="0" eb="1">
      <t>ノ</t>
    </rPh>
    <rPh sb="1" eb="2">
      <t>ユカ</t>
    </rPh>
    <rPh sb="2" eb="4">
      <t>メンセキ</t>
    </rPh>
    <phoneticPr fontId="2"/>
  </si>
  <si>
    <t>活用方策</t>
    <phoneticPr fontId="2"/>
  </si>
  <si>
    <t>検討結果</t>
    <rPh sb="0" eb="2">
      <t>ケントウ</t>
    </rPh>
    <rPh sb="2" eb="4">
      <t>ケッカ</t>
    </rPh>
    <phoneticPr fontId="2"/>
  </si>
  <si>
    <t>&lt;50年目の施設&gt;</t>
    <rPh sb="6" eb="8">
      <t>シセツ</t>
    </rPh>
    <phoneticPr fontId="2"/>
  </si>
  <si>
    <t>&lt;25年目の施設&gt;</t>
    <rPh sb="6" eb="8">
      <t>シセツ</t>
    </rPh>
    <phoneticPr fontId="2"/>
  </si>
  <si>
    <t>部局</t>
    <phoneticPr fontId="2"/>
  </si>
  <si>
    <t>施設名</t>
    <phoneticPr fontId="2"/>
  </si>
  <si>
    <t>部局</t>
    <phoneticPr fontId="2"/>
  </si>
  <si>
    <t>施設名</t>
    <phoneticPr fontId="2"/>
  </si>
  <si>
    <t>（注）○「Ⅰ（維持）」について</t>
    <phoneticPr fontId="2"/>
  </si>
  <si>
    <t>　　・点検・劣化度調査等を実施する中で、主要構造部のコンクリートの強度や中性化の進行を確認した結果において劣化が著しい場合や物理的な狭隘の度合が著しく高い
　　　場合など、通常の維持・修繕を加えても安全性や府民サービスを確保できない状態で、他の施設への集約化や有効活用等の代替策がない場合に限り、築後７０年に
　　　満たない場合でも更新を検討する。</t>
    <phoneticPr fontId="2"/>
  </si>
  <si>
    <t>　　・中長期保全計画に基づき、予防保全を実施。　</t>
    <phoneticPr fontId="2"/>
  </si>
  <si>
    <t>本館</t>
  </si>
  <si>
    <t>築後年数
(R３年度末)</t>
    <rPh sb="0" eb="1">
      <t>チク</t>
    </rPh>
    <rPh sb="1" eb="2">
      <t>ゴ</t>
    </rPh>
    <rPh sb="2" eb="4">
      <t>ネンスウ</t>
    </rPh>
    <rPh sb="8" eb="9">
      <t>ネン</t>
    </rPh>
    <rPh sb="9" eb="10">
      <t>ド</t>
    </rPh>
    <rPh sb="10" eb="11">
      <t>マツ</t>
    </rPh>
    <phoneticPr fontId="2"/>
  </si>
  <si>
    <t>なにわ北府税事務所</t>
    <phoneticPr fontId="2"/>
  </si>
  <si>
    <t>庁舎</t>
    <rPh sb="0" eb="2">
      <t>チョウシャ</t>
    </rPh>
    <phoneticPr fontId="12"/>
  </si>
  <si>
    <t>本館</t>
    <phoneticPr fontId="2"/>
  </si>
  <si>
    <t>大阪府三島府民センタービル</t>
    <phoneticPr fontId="12"/>
  </si>
  <si>
    <t>1,000㎡未満　１財産</t>
    <phoneticPr fontId="12"/>
  </si>
  <si>
    <t>泉南府民センタービル</t>
    <phoneticPr fontId="12"/>
  </si>
  <si>
    <t>本館</t>
    <phoneticPr fontId="12"/>
  </si>
  <si>
    <t>1,000㎡未満　２財産</t>
    <phoneticPr fontId="2"/>
  </si>
  <si>
    <t>1,000㎡未満　２財産</t>
    <phoneticPr fontId="12"/>
  </si>
  <si>
    <t>だいせん聴覚高等支援学校</t>
    <phoneticPr fontId="12"/>
  </si>
  <si>
    <t>学校</t>
    <rPh sb="0" eb="2">
      <t>ガッコウ</t>
    </rPh>
    <phoneticPr fontId="12"/>
  </si>
  <si>
    <t>管理教室棟</t>
  </si>
  <si>
    <t>体育館</t>
  </si>
  <si>
    <t>特別教室棟</t>
  </si>
  <si>
    <t>その他　実習棟</t>
    <rPh sb="4" eb="6">
      <t>ジッシュウ</t>
    </rPh>
    <rPh sb="6" eb="7">
      <t>トウ</t>
    </rPh>
    <phoneticPr fontId="12"/>
  </si>
  <si>
    <t>1,000㎡未満　８財産</t>
    <phoneticPr fontId="12"/>
  </si>
  <si>
    <t>千里青雲高等学校</t>
    <phoneticPr fontId="12"/>
  </si>
  <si>
    <t>１号館</t>
  </si>
  <si>
    <t>仮設棟</t>
  </si>
  <si>
    <t>２号館</t>
    <phoneticPr fontId="12"/>
  </si>
  <si>
    <t>３号館</t>
    <phoneticPr fontId="12"/>
  </si>
  <si>
    <t>渡り廊下</t>
    <phoneticPr fontId="12"/>
  </si>
  <si>
    <t>その他　体育館</t>
    <rPh sb="4" eb="7">
      <t>タイイクカン</t>
    </rPh>
    <phoneticPr fontId="12"/>
  </si>
  <si>
    <t>和泉高等学校</t>
    <phoneticPr fontId="12"/>
  </si>
  <si>
    <t>中央館</t>
  </si>
  <si>
    <t>東館</t>
  </si>
  <si>
    <t>北館</t>
  </si>
  <si>
    <t>第１体育館</t>
  </si>
  <si>
    <t>第２体育館</t>
  </si>
  <si>
    <t>渡り廊下(本館～中央館　間)</t>
  </si>
  <si>
    <t>渡り廊下(中央館～東館　間)</t>
  </si>
  <si>
    <t>渡り廊下(東館～第１体育館　間)</t>
  </si>
  <si>
    <t>1,000㎡未満　１０財産</t>
    <phoneticPr fontId="12"/>
  </si>
  <si>
    <t>門真なみはや高校</t>
    <phoneticPr fontId="12"/>
  </si>
  <si>
    <t>普通教室棟(第１棟)</t>
  </si>
  <si>
    <t>その他　普通教室棟(第２棟)ほか３財産</t>
    <rPh sb="17" eb="19">
      <t>ザイサン</t>
    </rPh>
    <phoneticPr fontId="12"/>
  </si>
  <si>
    <t>1,000㎡未満　７財産</t>
    <phoneticPr fontId="12"/>
  </si>
  <si>
    <t>生野警察署</t>
    <phoneticPr fontId="2"/>
  </si>
  <si>
    <t>警察施設</t>
    <phoneticPr fontId="12"/>
  </si>
  <si>
    <t>庁舎</t>
    <phoneticPr fontId="2"/>
  </si>
  <si>
    <t>公安委員会</t>
    <phoneticPr fontId="2"/>
  </si>
  <si>
    <t>教育庁</t>
    <phoneticPr fontId="2"/>
  </si>
  <si>
    <t>財務部</t>
    <rPh sb="0" eb="3">
      <t>ザイムブ</t>
    </rPh>
    <phoneticPr fontId="2"/>
  </si>
  <si>
    <t>Ⅰ
（維持）</t>
  </si>
  <si>
    <t>Ⅱ
（建替え）</t>
  </si>
  <si>
    <t>○建替え</t>
    <phoneticPr fontId="2"/>
  </si>
  <si>
    <t>Ⅰ
（維持）</t>
    <phoneticPr fontId="2"/>
  </si>
  <si>
    <t>学校</t>
    <rPh sb="0" eb="2">
      <t>ガッコウ</t>
    </rPh>
    <phoneticPr fontId="2"/>
  </si>
  <si>
    <t>大阪府教育庁文化財調査事務所</t>
    <phoneticPr fontId="12"/>
  </si>
  <si>
    <t>その他</t>
    <rPh sb="2" eb="3">
      <t>タ</t>
    </rPh>
    <phoneticPr fontId="12"/>
  </si>
  <si>
    <t>庁舎</t>
    <phoneticPr fontId="12"/>
  </si>
  <si>
    <t>富田林支援学校</t>
    <phoneticPr fontId="12"/>
  </si>
  <si>
    <t>管理小学部棟</t>
  </si>
  <si>
    <t>中学・高等部棟</t>
  </si>
  <si>
    <t>体育館棟</t>
  </si>
  <si>
    <t>その他　増築棟</t>
    <rPh sb="4" eb="6">
      <t>ゾウチク</t>
    </rPh>
    <rPh sb="6" eb="7">
      <t>トウ</t>
    </rPh>
    <phoneticPr fontId="12"/>
  </si>
  <si>
    <t>茨木高等学校</t>
    <phoneticPr fontId="12"/>
  </si>
  <si>
    <t>Ａ館</t>
  </si>
  <si>
    <t>Ｂ館</t>
  </si>
  <si>
    <t>Ｃ館</t>
  </si>
  <si>
    <t>Ｄ館</t>
  </si>
  <si>
    <t>多目的ホール</t>
  </si>
  <si>
    <t>その他　Ｅ館ほか１財産</t>
    <rPh sb="9" eb="11">
      <t>ザイサン</t>
    </rPh>
    <phoneticPr fontId="12"/>
  </si>
  <si>
    <t>佐野工科高等学校</t>
    <phoneticPr fontId="12"/>
  </si>
  <si>
    <t>その他　機械科実習室５ほか５財産</t>
    <rPh sb="4" eb="6">
      <t>キカイ</t>
    </rPh>
    <rPh sb="6" eb="7">
      <t>カ</t>
    </rPh>
    <rPh sb="7" eb="10">
      <t>ジッシュウシツ</t>
    </rPh>
    <rPh sb="14" eb="16">
      <t>ザイサン</t>
    </rPh>
    <phoneticPr fontId="12"/>
  </si>
  <si>
    <t>1,000㎡未満　16財産</t>
    <phoneticPr fontId="12"/>
  </si>
  <si>
    <t>大阪府警察総合訓練センター</t>
    <phoneticPr fontId="12"/>
  </si>
  <si>
    <t>警察施設</t>
    <rPh sb="0" eb="2">
      <t>ケイサツ</t>
    </rPh>
    <rPh sb="2" eb="4">
      <t>シセツ</t>
    </rPh>
    <phoneticPr fontId="12"/>
  </si>
  <si>
    <t>第一射撃場</t>
  </si>
  <si>
    <t>第二射撃場</t>
  </si>
  <si>
    <t>陸上競技観覧場</t>
  </si>
  <si>
    <t>泉州警備派出所</t>
    <phoneticPr fontId="12"/>
  </si>
  <si>
    <t>1,000㎡未満　４財産</t>
    <phoneticPr fontId="12"/>
  </si>
  <si>
    <t>堺警察署</t>
    <phoneticPr fontId="12"/>
  </si>
  <si>
    <r>
      <rPr>
        <b/>
        <u/>
        <sz val="14"/>
        <rFont val="Meiryo UI"/>
        <family val="3"/>
        <charset val="128"/>
      </rPr>
      <t>○維持</t>
    </r>
    <r>
      <rPr>
        <sz val="14"/>
        <rFont val="Meiryo UI"/>
        <family val="3"/>
        <charset val="128"/>
      </rPr>
      <t xml:space="preserve">
・予防保全
・「大阪府警察施設類型別計画」に基づき、点検・劣化度調査等を実施する中で、主要構造部のコンクリートの強度や中性化の進行を確認した結果において、劣化が著しい場合や物理的な狭隘の度合が著しく高い場合等、通常の維持・修繕を加えても、課題の解消、安全性や府民サービスの確保、多様化する警察ニーズへの対応ができない場合は、改修、増築、他施設の転用等で対応し、代替策がない場合は、建築後70年に満たない場合でも更新を検討する。</t>
    </r>
    <phoneticPr fontId="2"/>
  </si>
  <si>
    <r>
      <rPr>
        <b/>
        <u/>
        <sz val="14"/>
        <rFont val="Meiryo UI"/>
        <family val="3"/>
        <charset val="128"/>
      </rPr>
      <t>○維持</t>
    </r>
    <r>
      <rPr>
        <sz val="14"/>
        <rFont val="Meiryo UI"/>
        <family val="3"/>
        <charset val="128"/>
      </rPr>
      <t xml:space="preserve">
・予防保全</t>
    </r>
    <phoneticPr fontId="2"/>
  </si>
  <si>
    <r>
      <rPr>
        <b/>
        <u/>
        <sz val="14"/>
        <rFont val="Meiryo UI"/>
        <family val="3"/>
        <charset val="128"/>
      </rPr>
      <t>○維持</t>
    </r>
    <r>
      <rPr>
        <sz val="14"/>
        <rFont val="Meiryo UI"/>
        <family val="3"/>
        <charset val="128"/>
      </rPr>
      <t xml:space="preserve">
・予防保全
・学校施設設備関係の工事等については、学校再編見通しを踏まえて実施すること。</t>
    </r>
    <phoneticPr fontId="2"/>
  </si>
  <si>
    <t xml:space="preserve">豊中高等学校能勢分校  </t>
  </si>
  <si>
    <t>学校</t>
    <rPh sb="0" eb="2">
      <t>ガッコウ</t>
    </rPh>
    <phoneticPr fontId="4"/>
  </si>
  <si>
    <t>北館１</t>
  </si>
  <si>
    <t>その他　本館ほか2財産</t>
  </si>
  <si>
    <t>1,000㎡未満　28財産</t>
    <rPh sb="6" eb="8">
      <t>ミマン</t>
    </rPh>
    <rPh sb="11" eb="13">
      <t>ザイサン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</si>
</sst>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e\.mm\.dd"/>
    <numFmt numFmtId="177" formatCode="#,##0.00_);[Red]\(#,##0.00\)"/>
  </numFmts>
  <fonts count="14" x14ac:knownFonts="1">
    <font>
      <sz val="11"/>
      <color theme="1"/>
      <name val="ＭＳ ゴシック"/>
      <family val="2"/>
      <charset val="128"/>
    </font>
    <font>
      <sz val="11"/>
      <color theme="1"/>
      <name val="ＭＳ Ｐゴシック"/>
      <family val="2"/>
      <charset val="128"/>
      <scheme val="minor"/>
    </font>
    <font>
      <sz val="6"/>
      <name val="ＭＳ ゴシック"/>
      <family val="2"/>
      <charset val="128"/>
    </font>
    <font>
      <sz val="11"/>
      <color theme="1"/>
      <name val="HGPｺﾞｼｯｸM"/>
      <family val="2"/>
      <charset val="128"/>
    </font>
    <font>
      <sz val="11"/>
      <name val="ＭＳ Ｐゴシック"/>
      <family val="3"/>
      <charset val="128"/>
    </font>
    <font>
      <sz val="14"/>
      <name val="Meiryo UI"/>
      <family val="3"/>
      <charset val="128"/>
    </font>
    <font>
      <sz val="11"/>
      <name val="Meiryo UI"/>
      <family val="3"/>
      <charset val="128"/>
    </font>
    <font>
      <b/>
      <sz val="24"/>
      <name val="Meiryo UI"/>
      <family val="3"/>
      <charset val="128"/>
    </font>
    <font>
      <b/>
      <sz val="14"/>
      <name val="Meiryo UI"/>
      <family val="3"/>
      <charset val="128"/>
    </font>
    <font>
      <sz val="16"/>
      <name val="Meiryo UI"/>
      <family val="3"/>
      <charset val="128"/>
    </font>
    <font>
      <sz val="18"/>
      <name val="Meiryo UI"/>
      <family val="3"/>
      <charset val="128"/>
    </font>
    <font>
      <b/>
      <u/>
      <sz val="14"/>
      <name val="Meiryo UI"/>
      <family val="3"/>
      <charset val="128"/>
    </font>
    <font>
      <sz val="6"/>
      <name val="ＭＳ Ｐゴシック"/>
      <family val="2"/>
      <charset val="128"/>
      <scheme val="minor"/>
    </font>
    <font>
      <sz val="15"/>
      <name val="Meiryo UI"/>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4" tint="0.59999389629810485"/>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style="thick">
        <color auto="1"/>
      </bottom>
      <diagonal/>
    </border>
    <border>
      <left style="thin">
        <color auto="1"/>
      </left>
      <right style="thin">
        <color auto="1"/>
      </right>
      <top style="thick">
        <color auto="1"/>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ck">
        <color auto="1"/>
      </left>
      <right style="thin">
        <color auto="1"/>
      </right>
      <top/>
      <bottom/>
      <diagonal/>
    </border>
    <border>
      <left style="thick">
        <color auto="1"/>
      </left>
      <right style="thin">
        <color auto="1"/>
      </right>
      <top/>
      <bottom style="thin">
        <color auto="1"/>
      </bottom>
      <diagonal/>
    </border>
    <border>
      <left style="thick">
        <color auto="1"/>
      </left>
      <right style="thin">
        <color auto="1"/>
      </right>
      <top/>
      <bottom style="thick">
        <color auto="1"/>
      </bottom>
      <diagonal/>
    </border>
    <border>
      <left style="thick">
        <color auto="1"/>
      </left>
      <right style="thick">
        <color auto="1"/>
      </right>
      <top/>
      <bottom/>
      <diagonal/>
    </border>
    <border>
      <left style="thick">
        <color auto="1"/>
      </left>
      <right style="thick">
        <color auto="1"/>
      </right>
      <top/>
      <bottom style="thin">
        <color auto="1"/>
      </bottom>
      <diagonal/>
    </border>
    <border>
      <left style="thick">
        <color auto="1"/>
      </left>
      <right style="thick">
        <color auto="1"/>
      </right>
      <top style="thin">
        <color auto="1"/>
      </top>
      <bottom/>
      <diagonal/>
    </border>
    <border>
      <left style="thick">
        <color auto="1"/>
      </left>
      <right style="thin">
        <color auto="1"/>
      </right>
      <top style="thick">
        <color auto="1"/>
      </top>
      <bottom/>
      <diagonal/>
    </border>
    <border>
      <left/>
      <right style="thick">
        <color auto="1"/>
      </right>
      <top style="thick">
        <color auto="1"/>
      </top>
      <bottom/>
      <diagonal/>
    </border>
    <border>
      <left/>
      <right style="thick">
        <color auto="1"/>
      </right>
      <top/>
      <bottom style="thick">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style="thin">
        <color auto="1"/>
      </left>
      <right style="thick">
        <color auto="1"/>
      </right>
      <top style="thick">
        <color auto="1"/>
      </top>
      <bottom/>
      <diagonal/>
    </border>
    <border>
      <left style="thin">
        <color auto="1"/>
      </left>
      <right style="thick">
        <color auto="1"/>
      </right>
      <top/>
      <bottom style="thick">
        <color indexed="64"/>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n">
        <color auto="1"/>
      </top>
      <bottom/>
      <diagonal/>
    </border>
    <border>
      <left/>
      <right style="thin">
        <color auto="1"/>
      </right>
      <top style="thin">
        <color auto="1"/>
      </top>
      <bottom/>
      <diagonal/>
    </border>
  </borders>
  <cellStyleXfs count="4">
    <xf numFmtId="0" fontId="0" fillId="0" borderId="0">
      <alignment vertical="center"/>
    </xf>
    <xf numFmtId="0" fontId="3" fillId="0" borderId="0">
      <alignment vertical="center"/>
    </xf>
    <xf numFmtId="0" fontId="4" fillId="0" borderId="0">
      <alignment vertical="center"/>
    </xf>
    <xf numFmtId="0" fontId="1" fillId="0" borderId="0">
      <alignment vertical="center"/>
    </xf>
  </cellStyleXfs>
  <cellXfs count="140">
    <xf numFmtId="0" fontId="0" fillId="0" borderId="0" xfId="0">
      <alignment vertical="center"/>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lignmen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0" fontId="10" fillId="0" borderId="0" xfId="0" applyFont="1" applyFill="1" applyBorder="1">
      <alignment vertical="center"/>
    </xf>
    <xf numFmtId="0" fontId="5" fillId="0" borderId="0" xfId="0" applyFont="1" applyFill="1" applyBorder="1" applyAlignment="1">
      <alignment horizontal="center" vertical="center" shrinkToFit="1"/>
    </xf>
    <xf numFmtId="0" fontId="5" fillId="0" borderId="0" xfId="0" applyFont="1" applyFill="1" applyBorder="1" applyAlignment="1">
      <alignment vertical="center" textRotation="255"/>
    </xf>
    <xf numFmtId="176" fontId="5" fillId="0" borderId="0" xfId="0" applyNumberFormat="1" applyFont="1" applyFill="1" applyBorder="1" applyAlignment="1">
      <alignment horizontal="center" vertical="center"/>
    </xf>
    <xf numFmtId="3" fontId="5" fillId="0" borderId="0" xfId="0" applyNumberFormat="1" applyFont="1" applyFill="1" applyBorder="1" applyAlignment="1">
      <alignment vertical="center"/>
    </xf>
    <xf numFmtId="2" fontId="5" fillId="0" borderId="0" xfId="0" applyNumberFormat="1" applyFont="1" applyFill="1" applyBorder="1" applyAlignment="1">
      <alignment vertical="center"/>
    </xf>
    <xf numFmtId="3" fontId="5" fillId="0" borderId="0" xfId="0" applyNumberFormat="1" applyFont="1" applyFill="1" applyBorder="1">
      <alignment vertical="center"/>
    </xf>
    <xf numFmtId="3" fontId="5" fillId="0" borderId="0" xfId="0" applyNumberFormat="1" applyFont="1" applyFill="1" applyBorder="1" applyAlignment="1">
      <alignment horizontal="center" vertical="center" wrapText="1" shrinkToFit="1"/>
    </xf>
    <xf numFmtId="3" fontId="5" fillId="0" borderId="0" xfId="0" applyNumberFormat="1" applyFont="1" applyFill="1" applyBorder="1" applyAlignment="1">
      <alignment vertical="center" wrapText="1" shrinkToFit="1"/>
    </xf>
    <xf numFmtId="177" fontId="5" fillId="0" borderId="0" xfId="0" applyNumberFormat="1" applyFont="1" applyFill="1" applyBorder="1" applyAlignment="1">
      <alignmen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wrapText="1" shrinkToFit="1"/>
    </xf>
    <xf numFmtId="0" fontId="8" fillId="0" borderId="0" xfId="0" applyFont="1" applyFill="1" applyBorder="1" applyAlignment="1">
      <alignment horizontal="center" vertical="center" wrapText="1"/>
    </xf>
    <xf numFmtId="0" fontId="10" fillId="0" borderId="0" xfId="0" applyFont="1" applyFill="1" applyBorder="1" applyAlignment="1"/>
    <xf numFmtId="0" fontId="5" fillId="0" borderId="0" xfId="0" applyFont="1" applyFill="1" applyBorder="1" applyAlignment="1">
      <alignment horizontal="center" vertical="center" textRotation="255"/>
    </xf>
    <xf numFmtId="0" fontId="9" fillId="0" borderId="28" xfId="0" applyFont="1" applyFill="1" applyBorder="1" applyAlignment="1">
      <alignment vertical="center" shrinkToFit="1"/>
    </xf>
    <xf numFmtId="0" fontId="9" fillId="0" borderId="28" xfId="0" applyFont="1" applyFill="1" applyBorder="1" applyAlignment="1">
      <alignment vertical="center" wrapText="1"/>
    </xf>
    <xf numFmtId="176" fontId="9" fillId="0" borderId="28" xfId="0" applyNumberFormat="1" applyFont="1" applyFill="1" applyBorder="1" applyAlignment="1">
      <alignment horizontal="right" vertical="center" shrinkToFit="1"/>
    </xf>
    <xf numFmtId="177" fontId="9" fillId="0" borderId="30" xfId="0" applyNumberFormat="1" applyFont="1" applyFill="1" applyBorder="1" applyAlignment="1">
      <alignment vertical="center" shrinkToFit="1"/>
    </xf>
    <xf numFmtId="176" fontId="9" fillId="0" borderId="1" xfId="0" applyNumberFormat="1" applyFont="1" applyFill="1" applyBorder="1" applyAlignment="1">
      <alignment horizontal="right" vertical="center" shrinkToFit="1"/>
    </xf>
    <xf numFmtId="177" fontId="9" fillId="0" borderId="6" xfId="0" applyNumberFormat="1" applyFont="1" applyFill="1" applyBorder="1" applyAlignment="1">
      <alignment vertical="center" shrinkToFit="1"/>
    </xf>
    <xf numFmtId="177" fontId="9" fillId="0" borderId="6" xfId="0" applyNumberFormat="1" applyFont="1" applyFill="1" applyBorder="1" applyAlignment="1">
      <alignment vertical="center"/>
    </xf>
    <xf numFmtId="0" fontId="9" fillId="0" borderId="1" xfId="0" applyFont="1" applyFill="1" applyBorder="1" applyAlignment="1">
      <alignment vertical="center" wrapText="1"/>
    </xf>
    <xf numFmtId="176" fontId="9" fillId="0" borderId="1" xfId="0" applyNumberFormat="1" applyFont="1" applyFill="1" applyBorder="1" applyAlignment="1">
      <alignment horizontal="right" vertical="center"/>
    </xf>
    <xf numFmtId="176" fontId="9" fillId="0" borderId="2" xfId="0" applyNumberFormat="1" applyFont="1" applyFill="1" applyBorder="1" applyAlignment="1">
      <alignment horizontal="center" vertical="center" shrinkToFit="1"/>
    </xf>
    <xf numFmtId="177" fontId="9" fillId="0" borderId="34" xfId="0" applyNumberFormat="1" applyFont="1" applyFill="1" applyBorder="1" applyAlignment="1">
      <alignment vertical="center" shrinkToFit="1"/>
    </xf>
    <xf numFmtId="176" fontId="9" fillId="0" borderId="35" xfId="0" applyNumberFormat="1" applyFont="1" applyFill="1" applyBorder="1" applyAlignment="1">
      <alignment horizontal="center" vertical="center" shrinkToFit="1"/>
    </xf>
    <xf numFmtId="0" fontId="9" fillId="0" borderId="36" xfId="0" applyFont="1" applyFill="1" applyBorder="1" applyAlignment="1">
      <alignment vertical="center" shrinkToFit="1"/>
    </xf>
    <xf numFmtId="177" fontId="9" fillId="0" borderId="37" xfId="0" applyNumberFormat="1" applyFont="1" applyFill="1" applyBorder="1" applyAlignment="1">
      <alignment vertical="center" shrinkToFit="1"/>
    </xf>
    <xf numFmtId="0" fontId="9" fillId="0" borderId="14" xfId="0" applyFont="1" applyFill="1" applyBorder="1" applyAlignment="1">
      <alignment vertical="center" wrapText="1"/>
    </xf>
    <xf numFmtId="176" fontId="9" fillId="0" borderId="14" xfId="0" applyNumberFormat="1" applyFont="1" applyFill="1" applyBorder="1" applyAlignment="1">
      <alignment horizontal="right" vertical="center" shrinkToFit="1"/>
    </xf>
    <xf numFmtId="177" fontId="9" fillId="0" borderId="15" xfId="0" applyNumberFormat="1" applyFont="1" applyFill="1" applyBorder="1" applyAlignment="1">
      <alignment vertical="center" shrinkToFit="1"/>
    </xf>
    <xf numFmtId="177" fontId="9" fillId="0" borderId="18" xfId="0" applyNumberFormat="1" applyFont="1" applyFill="1" applyBorder="1" applyAlignment="1">
      <alignment vertical="center" shrinkToFit="1"/>
    </xf>
    <xf numFmtId="177" fontId="9" fillId="0" borderId="18" xfId="0" applyNumberFormat="1" applyFont="1" applyFill="1" applyBorder="1" applyAlignment="1">
      <alignment vertical="center"/>
    </xf>
    <xf numFmtId="0" fontId="9" fillId="0" borderId="7" xfId="0" applyFont="1" applyFill="1" applyBorder="1" applyAlignment="1">
      <alignment vertical="center"/>
    </xf>
    <xf numFmtId="0" fontId="9" fillId="0" borderId="38" xfId="0" applyFont="1" applyFill="1" applyBorder="1" applyAlignment="1">
      <alignment vertical="center"/>
    </xf>
    <xf numFmtId="0" fontId="9" fillId="0" borderId="39" xfId="0" applyFont="1" applyFill="1" applyBorder="1" applyAlignment="1">
      <alignment vertical="center"/>
    </xf>
    <xf numFmtId="177" fontId="9" fillId="0" borderId="7" xfId="0" applyNumberFormat="1" applyFont="1" applyFill="1" applyBorder="1" applyAlignment="1">
      <alignment vertical="center"/>
    </xf>
    <xf numFmtId="177" fontId="13" fillId="0" borderId="6" xfId="0" applyNumberFormat="1" applyFont="1" applyFill="1" applyBorder="1" applyAlignment="1">
      <alignment vertical="center"/>
    </xf>
    <xf numFmtId="0" fontId="9" fillId="0" borderId="2" xfId="0" applyFont="1" applyFill="1" applyBorder="1" applyAlignment="1">
      <alignment vertical="center" wrapText="1"/>
    </xf>
    <xf numFmtId="0" fontId="9" fillId="0" borderId="4" xfId="0" applyFont="1" applyFill="1" applyBorder="1" applyAlignment="1">
      <alignment vertical="center" wrapText="1"/>
    </xf>
    <xf numFmtId="0" fontId="9" fillId="0" borderId="18" xfId="0" applyFont="1" applyFill="1" applyBorder="1" applyAlignment="1">
      <alignment vertical="center"/>
    </xf>
    <xf numFmtId="0" fontId="9" fillId="0" borderId="2" xfId="0" applyFont="1" applyFill="1" applyBorder="1" applyAlignment="1">
      <alignment vertical="center" shrinkToFit="1"/>
    </xf>
    <xf numFmtId="0" fontId="9" fillId="0" borderId="14" xfId="0" applyFont="1" applyFill="1" applyBorder="1" applyAlignment="1">
      <alignment vertical="center" shrinkToFit="1"/>
    </xf>
    <xf numFmtId="0" fontId="9" fillId="0" borderId="1" xfId="0" applyFont="1" applyFill="1" applyBorder="1" applyAlignment="1">
      <alignment vertical="center" shrinkToFit="1"/>
    </xf>
    <xf numFmtId="0" fontId="9" fillId="0" borderId="1" xfId="0" applyFont="1" applyFill="1" applyBorder="1" applyAlignment="1">
      <alignment vertical="center"/>
    </xf>
    <xf numFmtId="0" fontId="5" fillId="0" borderId="25"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1" xfId="0" applyFont="1" applyFill="1" applyBorder="1" applyAlignment="1">
      <alignment horizontal="center" vertical="center" textRotation="255"/>
    </xf>
    <xf numFmtId="0" fontId="8" fillId="3" borderId="11"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5" fillId="3" borderId="11" xfId="0" applyFont="1" applyFill="1" applyBorder="1" applyAlignment="1">
      <alignment vertical="center" wrapText="1"/>
    </xf>
    <xf numFmtId="0" fontId="5" fillId="3" borderId="23" xfId="0" applyFont="1" applyFill="1" applyBorder="1" applyAlignment="1">
      <alignment vertical="center" wrapText="1"/>
    </xf>
    <xf numFmtId="3" fontId="8" fillId="3" borderId="24" xfId="0" applyNumberFormat="1" applyFont="1" applyFill="1" applyBorder="1" applyAlignment="1">
      <alignment horizontal="center" vertical="center" wrapText="1" shrinkToFit="1"/>
    </xf>
    <xf numFmtId="3" fontId="8" fillId="3" borderId="22" xfId="0" applyNumberFormat="1" applyFont="1" applyFill="1" applyBorder="1" applyAlignment="1">
      <alignment horizontal="center" vertical="center" wrapText="1" shrinkToFit="1"/>
    </xf>
    <xf numFmtId="3" fontId="8" fillId="3" borderId="12" xfId="0" applyNumberFormat="1" applyFont="1" applyFill="1" applyBorder="1" applyAlignment="1">
      <alignment horizontal="center" vertical="center" wrapText="1" shrinkToFit="1"/>
    </xf>
    <xf numFmtId="0" fontId="5" fillId="3" borderId="24" xfId="0" applyFont="1" applyFill="1" applyBorder="1" applyAlignment="1">
      <alignment vertical="center" wrapText="1"/>
    </xf>
    <xf numFmtId="0" fontId="5" fillId="3" borderId="22" xfId="0" applyFont="1" applyFill="1" applyBorder="1" applyAlignment="1">
      <alignment vertical="center" wrapText="1"/>
    </xf>
    <xf numFmtId="0" fontId="5" fillId="3" borderId="12" xfId="0" applyFont="1" applyFill="1" applyBorder="1" applyAlignment="1">
      <alignment vertical="center" wrapText="1"/>
    </xf>
    <xf numFmtId="0" fontId="8" fillId="3" borderId="22" xfId="0" applyFont="1" applyFill="1" applyBorder="1" applyAlignment="1">
      <alignment horizontal="center" vertical="center" wrapText="1"/>
    </xf>
    <xf numFmtId="0" fontId="8" fillId="3" borderId="22" xfId="0" applyFont="1" applyFill="1" applyBorder="1" applyAlignment="1">
      <alignment horizontal="center" vertical="center"/>
    </xf>
    <xf numFmtId="0" fontId="8" fillId="3" borderId="12" xfId="0"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shrinkToFit="1"/>
    </xf>
    <xf numFmtId="0" fontId="9" fillId="0" borderId="17" xfId="0" applyFont="1" applyFill="1" applyBorder="1" applyAlignment="1">
      <alignment horizontal="center" vertical="center" shrinkToFit="1"/>
    </xf>
    <xf numFmtId="0" fontId="9" fillId="0" borderId="17" xfId="0" applyFont="1" applyFill="1" applyBorder="1" applyAlignment="1">
      <alignment vertical="center"/>
    </xf>
    <xf numFmtId="0" fontId="9" fillId="0" borderId="14" xfId="0" applyFont="1" applyFill="1" applyBorder="1" applyAlignment="1">
      <alignment vertical="center" shrinkToFit="1"/>
    </xf>
    <xf numFmtId="0" fontId="9" fillId="0" borderId="1" xfId="0" applyFont="1" applyFill="1" applyBorder="1" applyAlignment="1">
      <alignment vertical="center" shrinkToFit="1"/>
    </xf>
    <xf numFmtId="0" fontId="9" fillId="0" borderId="1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9" xfId="0" applyFont="1" applyFill="1" applyBorder="1" applyAlignment="1">
      <alignment horizontal="center" vertical="center"/>
    </xf>
    <xf numFmtId="0" fontId="8" fillId="3" borderId="12" xfId="0" applyFont="1" applyFill="1" applyBorder="1" applyAlignment="1">
      <alignment horizontal="center" vertical="center" wrapText="1"/>
    </xf>
    <xf numFmtId="0" fontId="11" fillId="3" borderId="22" xfId="0" applyFont="1" applyFill="1" applyBorder="1" applyAlignment="1">
      <alignment vertical="center" wrapText="1"/>
    </xf>
    <xf numFmtId="0" fontId="11" fillId="3" borderId="12" xfId="0" applyFont="1" applyFill="1" applyBorder="1" applyAlignment="1">
      <alignment vertical="center" wrapText="1"/>
    </xf>
    <xf numFmtId="0" fontId="5" fillId="3" borderId="24"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8" fillId="3" borderId="24" xfId="0" applyFont="1" applyFill="1" applyBorder="1" applyAlignment="1">
      <alignment horizontal="center" vertical="center" wrapText="1"/>
    </xf>
    <xf numFmtId="0" fontId="9" fillId="0" borderId="1" xfId="0" applyFont="1" applyFill="1" applyBorder="1">
      <alignment vertical="center"/>
    </xf>
    <xf numFmtId="0" fontId="9" fillId="0" borderId="17" xfId="0" applyFont="1" applyFill="1" applyBorder="1">
      <alignment vertical="center"/>
    </xf>
    <xf numFmtId="0" fontId="9" fillId="0" borderId="2"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29"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vertical="center" shrinkToFit="1"/>
    </xf>
    <xf numFmtId="0" fontId="9" fillId="0" borderId="4" xfId="0" applyFont="1" applyFill="1" applyBorder="1" applyAlignment="1">
      <alignment vertical="center" shrinkToFit="1"/>
    </xf>
    <xf numFmtId="0" fontId="9" fillId="0" borderId="6" xfId="0" applyFont="1" applyFill="1" applyBorder="1" applyAlignment="1">
      <alignment vertical="center" wrapText="1"/>
    </xf>
    <xf numFmtId="0" fontId="9" fillId="0" borderId="8" xfId="0" applyFont="1" applyFill="1" applyBorder="1" applyAlignment="1">
      <alignment vertical="center" wrapText="1"/>
    </xf>
    <xf numFmtId="0" fontId="9" fillId="0" borderId="5" xfId="0" applyFont="1" applyFill="1" applyBorder="1" applyAlignment="1">
      <alignment vertical="center" wrapText="1"/>
    </xf>
    <xf numFmtId="0" fontId="9" fillId="0" borderId="2" xfId="0" applyFont="1" applyFill="1" applyBorder="1" applyAlignment="1">
      <alignment vertical="center" wrapText="1"/>
    </xf>
    <xf numFmtId="0" fontId="9" fillId="0" borderId="4" xfId="0" applyFont="1" applyFill="1" applyBorder="1" applyAlignment="1">
      <alignment vertical="center" wrapText="1"/>
    </xf>
    <xf numFmtId="0" fontId="7" fillId="0" borderId="0" xfId="0" applyFont="1" applyFill="1" applyAlignment="1">
      <alignment horizontal="center" vertical="center" wrapText="1"/>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4"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4" xfId="0" applyFont="1" applyFill="1" applyBorder="1" applyAlignment="1">
      <alignment horizontal="center" vertical="center" wrapText="1" shrinkToFit="1"/>
    </xf>
    <xf numFmtId="0" fontId="5" fillId="2" borderId="15"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20" xfId="0" applyFont="1" applyFill="1" applyBorder="1" applyAlignment="1">
      <alignment horizontal="center" vertical="center" textRotation="255"/>
    </xf>
    <xf numFmtId="0" fontId="5" fillId="0" borderId="33" xfId="0" applyFont="1" applyFill="1" applyBorder="1" applyAlignment="1">
      <alignment horizontal="center" vertical="center" textRotation="255"/>
    </xf>
    <xf numFmtId="0" fontId="9" fillId="0" borderId="10"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6" xfId="0" applyFont="1" applyFill="1" applyBorder="1" applyAlignment="1">
      <alignment vertical="center"/>
    </xf>
    <xf numFmtId="0" fontId="9" fillId="0" borderId="8" xfId="0" applyFont="1" applyFill="1" applyBorder="1" applyAlignment="1">
      <alignment vertical="center"/>
    </xf>
    <xf numFmtId="0" fontId="9" fillId="0" borderId="5" xfId="0" applyFont="1" applyFill="1" applyBorder="1" applyAlignment="1">
      <alignment vertical="center"/>
    </xf>
    <xf numFmtId="0" fontId="9" fillId="0" borderId="3" xfId="0" applyFont="1" applyFill="1" applyBorder="1" applyAlignment="1">
      <alignment vertical="center" wrapText="1"/>
    </xf>
    <xf numFmtId="0" fontId="9" fillId="0" borderId="9" xfId="0" applyFont="1" applyFill="1" applyBorder="1" applyAlignment="1">
      <alignment vertical="center" wrapText="1"/>
    </xf>
    <xf numFmtId="0" fontId="9" fillId="0" borderId="18" xfId="0" applyFont="1" applyFill="1" applyBorder="1" applyAlignment="1">
      <alignment vertical="center"/>
    </xf>
    <xf numFmtId="0" fontId="9" fillId="0" borderId="35" xfId="0" applyFont="1" applyFill="1" applyBorder="1" applyAlignment="1">
      <alignment vertical="center"/>
    </xf>
    <xf numFmtId="0" fontId="9" fillId="0" borderId="36" xfId="0" applyFont="1" applyFill="1" applyBorder="1" applyAlignment="1">
      <alignment vertical="center"/>
    </xf>
    <xf numFmtId="0" fontId="5" fillId="2" borderId="10"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cellXfs>
  <cellStyles count="4">
    <cellStyle name="標準" xfId="0" builtinId="0"/>
    <cellStyle name="標準 2" xfId="1"/>
    <cellStyle name="標準 3" xfId="2"/>
    <cellStyle name="標準 4" xfId="3"/>
  </cellStyles>
  <dxfs count="0"/>
  <tableStyles count="0" defaultTableStyle="TableStyleMedium2" defaultPivotStyle="PivotStyleLight16"/>
  <colors>
    <mruColors>
      <color rgb="FFFFCCCC"/>
      <color rgb="FFFFFF99"/>
      <color rgb="FFCCFF99"/>
      <color rgb="FFAAFE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32076;&#21942;&#31649;&#29702;G/301_&#32076;&#21942;&#31649;&#29702;G/010_&#32207;&#37327;&#26368;&#36969;&#21270;&#12539;&#26377;&#21177;&#27963;&#29992;&#26041;&#31574;&#12398;&#26908;&#35342;/06_R03&#24180;&#24230;/&#26045;&#35373;&#25244;&#12365;&#20986;&#123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点検対象施設抜き出し"/>
      <sheetName val="一般会計のみ"/>
    </sheetNames>
    <sheetDataSet>
      <sheetData sheetId="0">
        <row r="60">
          <cell r="I60">
            <v>128.4</v>
          </cell>
        </row>
        <row r="61">
          <cell r="I61">
            <v>10.5</v>
          </cell>
        </row>
        <row r="65">
          <cell r="I65">
            <v>21.4</v>
          </cell>
        </row>
        <row r="66">
          <cell r="I66">
            <v>21.4</v>
          </cell>
        </row>
        <row r="67">
          <cell r="I67">
            <v>10.5</v>
          </cell>
        </row>
        <row r="68">
          <cell r="I68">
            <v>9.69</v>
          </cell>
        </row>
        <row r="69">
          <cell r="I69">
            <v>100</v>
          </cell>
        </row>
        <row r="70">
          <cell r="I70">
            <v>66.12</v>
          </cell>
        </row>
        <row r="71">
          <cell r="I71">
            <v>291.12</v>
          </cell>
        </row>
        <row r="72">
          <cell r="I72">
            <v>20.94</v>
          </cell>
        </row>
        <row r="74">
          <cell r="I74">
            <v>93</v>
          </cell>
        </row>
        <row r="75">
          <cell r="I75">
            <v>100</v>
          </cell>
        </row>
        <row r="76">
          <cell r="I76">
            <v>10.24</v>
          </cell>
        </row>
        <row r="80">
          <cell r="I80">
            <v>128.4</v>
          </cell>
        </row>
        <row r="82">
          <cell r="I82">
            <v>307.2</v>
          </cell>
        </row>
        <row r="83">
          <cell r="I83">
            <v>682.5</v>
          </cell>
        </row>
        <row r="84">
          <cell r="I84">
            <v>97.2</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73"/>
  <sheetViews>
    <sheetView showGridLines="0" tabSelected="1" view="pageBreakPreview" zoomScale="70" zoomScaleNormal="55" zoomScaleSheetLayoutView="70" zoomScalePageLayoutView="70" workbookViewId="0">
      <selection activeCell="D50" sqref="D50:F50"/>
    </sheetView>
  </sheetViews>
  <sheetFormatPr defaultRowHeight="19.5" x14ac:dyDescent="0.15"/>
  <cols>
    <col min="1" max="1" width="7.125" style="4" customWidth="1"/>
    <col min="2" max="2" width="35.625" style="4" customWidth="1"/>
    <col min="3" max="3" width="13.625" style="8" customWidth="1"/>
    <col min="4" max="4" width="32.625" style="8" customWidth="1"/>
    <col min="5" max="5" width="16.375" style="5" customWidth="1"/>
    <col min="6" max="6" width="15.625" style="4" customWidth="1"/>
    <col min="7" max="7" width="16.625" style="4" customWidth="1"/>
    <col min="8" max="8" width="17.625" style="5" customWidth="1"/>
    <col min="9" max="9" width="47.625" style="4" customWidth="1"/>
    <col min="10" max="16384" width="9" style="6"/>
  </cols>
  <sheetData>
    <row r="1" spans="1:9" ht="68.099999999999994" customHeight="1" x14ac:dyDescent="0.15">
      <c r="A1" s="102"/>
      <c r="B1" s="102"/>
      <c r="C1" s="102"/>
      <c r="D1" s="102"/>
      <c r="E1" s="102"/>
      <c r="F1" s="102"/>
      <c r="G1" s="102"/>
      <c r="H1" s="102"/>
      <c r="I1" s="102"/>
    </row>
    <row r="2" spans="1:9" ht="39" customHeight="1" thickBot="1" x14ac:dyDescent="0.4">
      <c r="A2" s="20" t="s">
        <v>6</v>
      </c>
    </row>
    <row r="3" spans="1:9" s="1" customFormat="1" ht="35.1" customHeight="1" thickTop="1" x14ac:dyDescent="0.15">
      <c r="A3" s="103" t="s">
        <v>8</v>
      </c>
      <c r="B3" s="105" t="s">
        <v>9</v>
      </c>
      <c r="C3" s="107" t="s">
        <v>0</v>
      </c>
      <c r="D3" s="107" t="s">
        <v>1</v>
      </c>
      <c r="E3" s="107" t="s">
        <v>2</v>
      </c>
      <c r="F3" s="109" t="s">
        <v>16</v>
      </c>
      <c r="G3" s="110" t="s">
        <v>3</v>
      </c>
      <c r="H3" s="114" t="s">
        <v>5</v>
      </c>
      <c r="I3" s="114" t="s">
        <v>4</v>
      </c>
    </row>
    <row r="4" spans="1:9" s="1" customFormat="1" ht="60" customHeight="1" thickBot="1" x14ac:dyDescent="0.2">
      <c r="A4" s="104"/>
      <c r="B4" s="106"/>
      <c r="C4" s="108"/>
      <c r="D4" s="108"/>
      <c r="E4" s="108"/>
      <c r="F4" s="108"/>
      <c r="G4" s="111"/>
      <c r="H4" s="115"/>
      <c r="I4" s="115"/>
    </row>
    <row r="5" spans="1:9" s="1" customFormat="1" ht="57" customHeight="1" thickTop="1" x14ac:dyDescent="0.15">
      <c r="A5" s="53" t="s">
        <v>59</v>
      </c>
      <c r="B5" s="22" t="s">
        <v>17</v>
      </c>
      <c r="C5" s="92" t="s">
        <v>18</v>
      </c>
      <c r="D5" s="23" t="s">
        <v>19</v>
      </c>
      <c r="E5" s="24">
        <v>26267</v>
      </c>
      <c r="F5" s="22">
        <v>50</v>
      </c>
      <c r="G5" s="25">
        <v>3145</v>
      </c>
      <c r="H5" s="56" t="s">
        <v>60</v>
      </c>
      <c r="I5" s="58" t="s">
        <v>92</v>
      </c>
    </row>
    <row r="6" spans="1:9" s="1" customFormat="1" ht="57" customHeight="1" x14ac:dyDescent="0.15">
      <c r="A6" s="54"/>
      <c r="B6" s="95" t="s">
        <v>20</v>
      </c>
      <c r="C6" s="93"/>
      <c r="D6" s="47" t="s">
        <v>19</v>
      </c>
      <c r="E6" s="26">
        <v>26375</v>
      </c>
      <c r="F6" s="51">
        <v>50</v>
      </c>
      <c r="G6" s="27">
        <v>7271.13</v>
      </c>
      <c r="H6" s="66"/>
      <c r="I6" s="64"/>
    </row>
    <row r="7" spans="1:9" s="1" customFormat="1" ht="57" customHeight="1" x14ac:dyDescent="0.15">
      <c r="A7" s="54"/>
      <c r="B7" s="96"/>
      <c r="C7" s="93"/>
      <c r="D7" s="97" t="s">
        <v>21</v>
      </c>
      <c r="E7" s="98"/>
      <c r="F7" s="99"/>
      <c r="G7" s="28">
        <v>4.9000000000000004</v>
      </c>
      <c r="H7" s="66"/>
      <c r="I7" s="64"/>
    </row>
    <row r="8" spans="1:9" s="1" customFormat="1" ht="57" customHeight="1" x14ac:dyDescent="0.15">
      <c r="A8" s="54"/>
      <c r="B8" s="100" t="s">
        <v>22</v>
      </c>
      <c r="C8" s="93"/>
      <c r="D8" s="29" t="s">
        <v>23</v>
      </c>
      <c r="E8" s="30">
        <v>26381</v>
      </c>
      <c r="F8" s="29">
        <v>50</v>
      </c>
      <c r="G8" s="28">
        <v>6837.08</v>
      </c>
      <c r="H8" s="66"/>
      <c r="I8" s="64"/>
    </row>
    <row r="9" spans="1:9" s="1" customFormat="1" ht="57" customHeight="1" x14ac:dyDescent="0.15">
      <c r="A9" s="124"/>
      <c r="B9" s="101"/>
      <c r="C9" s="94"/>
      <c r="D9" s="97" t="s">
        <v>25</v>
      </c>
      <c r="E9" s="98"/>
      <c r="F9" s="99"/>
      <c r="G9" s="28">
        <v>946.14</v>
      </c>
      <c r="H9" s="57"/>
      <c r="I9" s="59"/>
    </row>
    <row r="10" spans="1:9" s="1" customFormat="1" ht="57" customHeight="1" x14ac:dyDescent="0.15">
      <c r="A10" s="125" t="s">
        <v>58</v>
      </c>
      <c r="B10" s="100" t="s">
        <v>26</v>
      </c>
      <c r="C10" s="89" t="s">
        <v>27</v>
      </c>
      <c r="D10" s="29" t="s">
        <v>28</v>
      </c>
      <c r="E10" s="30">
        <v>26091</v>
      </c>
      <c r="F10" s="29">
        <v>50</v>
      </c>
      <c r="G10" s="28">
        <v>3585.6</v>
      </c>
      <c r="H10" s="86" t="s">
        <v>63</v>
      </c>
      <c r="I10" s="83" t="s">
        <v>93</v>
      </c>
    </row>
    <row r="11" spans="1:9" s="1" customFormat="1" ht="57" customHeight="1" x14ac:dyDescent="0.15">
      <c r="A11" s="54"/>
      <c r="B11" s="131"/>
      <c r="C11" s="91"/>
      <c r="D11" s="52" t="s">
        <v>29</v>
      </c>
      <c r="E11" s="30">
        <v>26091</v>
      </c>
      <c r="F11" s="29">
        <v>50</v>
      </c>
      <c r="G11" s="28">
        <v>1590.5</v>
      </c>
      <c r="H11" s="66"/>
      <c r="I11" s="84"/>
    </row>
    <row r="12" spans="1:9" s="1" customFormat="1" ht="57" customHeight="1" x14ac:dyDescent="0.15">
      <c r="A12" s="54"/>
      <c r="B12" s="131"/>
      <c r="C12" s="91"/>
      <c r="D12" s="52" t="s">
        <v>30</v>
      </c>
      <c r="E12" s="30">
        <v>26091</v>
      </c>
      <c r="F12" s="29">
        <v>50</v>
      </c>
      <c r="G12" s="28">
        <v>2926.84</v>
      </c>
      <c r="H12" s="66"/>
      <c r="I12" s="84"/>
    </row>
    <row r="13" spans="1:9" s="1" customFormat="1" ht="57" customHeight="1" x14ac:dyDescent="0.15">
      <c r="A13" s="54"/>
      <c r="B13" s="131"/>
      <c r="C13" s="91"/>
      <c r="D13" s="128" t="s">
        <v>31</v>
      </c>
      <c r="E13" s="129"/>
      <c r="F13" s="130"/>
      <c r="G13" s="28">
        <v>2815.05</v>
      </c>
      <c r="H13" s="66"/>
      <c r="I13" s="84"/>
    </row>
    <row r="14" spans="1:9" s="1" customFormat="1" ht="57" customHeight="1" x14ac:dyDescent="0.15">
      <c r="A14" s="54"/>
      <c r="B14" s="101"/>
      <c r="C14" s="91"/>
      <c r="D14" s="128" t="s">
        <v>32</v>
      </c>
      <c r="E14" s="129"/>
      <c r="F14" s="130"/>
      <c r="G14" s="28">
        <v>933.37</v>
      </c>
      <c r="H14" s="66"/>
      <c r="I14" s="84"/>
    </row>
    <row r="15" spans="1:9" s="1" customFormat="1" ht="57" customHeight="1" x14ac:dyDescent="0.15">
      <c r="A15" s="54"/>
      <c r="B15" s="100" t="s">
        <v>33</v>
      </c>
      <c r="C15" s="91"/>
      <c r="D15" s="52" t="s">
        <v>34</v>
      </c>
      <c r="E15" s="30">
        <v>26047</v>
      </c>
      <c r="F15" s="29">
        <v>50</v>
      </c>
      <c r="G15" s="28">
        <v>2256.1999999999998</v>
      </c>
      <c r="H15" s="66"/>
      <c r="I15" s="84"/>
    </row>
    <row r="16" spans="1:9" s="1" customFormat="1" ht="57" customHeight="1" x14ac:dyDescent="0.15">
      <c r="A16" s="54"/>
      <c r="B16" s="131"/>
      <c r="C16" s="91"/>
      <c r="D16" s="52" t="s">
        <v>35</v>
      </c>
      <c r="E16" s="30">
        <v>26047</v>
      </c>
      <c r="F16" s="29">
        <v>50</v>
      </c>
      <c r="G16" s="28">
        <v>237.37</v>
      </c>
      <c r="H16" s="66"/>
      <c r="I16" s="84"/>
    </row>
    <row r="17" spans="1:9" s="1" customFormat="1" ht="57" customHeight="1" x14ac:dyDescent="0.15">
      <c r="A17" s="54"/>
      <c r="B17" s="131"/>
      <c r="C17" s="91"/>
      <c r="D17" s="52" t="s">
        <v>36</v>
      </c>
      <c r="E17" s="30">
        <v>26373</v>
      </c>
      <c r="F17" s="29">
        <v>50</v>
      </c>
      <c r="G17" s="28">
        <v>3616.07</v>
      </c>
      <c r="H17" s="66"/>
      <c r="I17" s="84"/>
    </row>
    <row r="18" spans="1:9" s="1" customFormat="1" ht="57" customHeight="1" x14ac:dyDescent="0.15">
      <c r="A18" s="54"/>
      <c r="B18" s="131"/>
      <c r="C18" s="91"/>
      <c r="D18" s="52" t="s">
        <v>37</v>
      </c>
      <c r="E18" s="30">
        <v>26373</v>
      </c>
      <c r="F18" s="29">
        <v>50</v>
      </c>
      <c r="G18" s="28">
        <v>3760.52</v>
      </c>
      <c r="H18" s="66"/>
      <c r="I18" s="84"/>
    </row>
    <row r="19" spans="1:9" s="1" customFormat="1" ht="57" customHeight="1" x14ac:dyDescent="0.15">
      <c r="A19" s="54"/>
      <c r="B19" s="131"/>
      <c r="C19" s="91"/>
      <c r="D19" s="52" t="s">
        <v>38</v>
      </c>
      <c r="E19" s="30">
        <v>26373</v>
      </c>
      <c r="F19" s="29">
        <v>50</v>
      </c>
      <c r="G19" s="28">
        <v>596.5</v>
      </c>
      <c r="H19" s="66"/>
      <c r="I19" s="84"/>
    </row>
    <row r="20" spans="1:9" s="1" customFormat="1" ht="57" customHeight="1" x14ac:dyDescent="0.15">
      <c r="A20" s="54"/>
      <c r="B20" s="131"/>
      <c r="C20" s="91"/>
      <c r="D20" s="128" t="s">
        <v>39</v>
      </c>
      <c r="E20" s="129"/>
      <c r="F20" s="130"/>
      <c r="G20" s="28">
        <v>2295.1</v>
      </c>
      <c r="H20" s="66"/>
      <c r="I20" s="84"/>
    </row>
    <row r="21" spans="1:9" s="1" customFormat="1" ht="57" customHeight="1" x14ac:dyDescent="0.15">
      <c r="A21" s="54"/>
      <c r="B21" s="101"/>
      <c r="C21" s="91"/>
      <c r="D21" s="128" t="s">
        <v>32</v>
      </c>
      <c r="E21" s="129"/>
      <c r="F21" s="130"/>
      <c r="G21" s="28">
        <v>2338.3000000000002</v>
      </c>
      <c r="H21" s="66"/>
      <c r="I21" s="84"/>
    </row>
    <row r="22" spans="1:9" s="1" customFormat="1" ht="57" customHeight="1" x14ac:dyDescent="0.15">
      <c r="A22" s="54"/>
      <c r="B22" s="100" t="s">
        <v>40</v>
      </c>
      <c r="C22" s="91"/>
      <c r="D22" s="52" t="s">
        <v>15</v>
      </c>
      <c r="E22" s="30">
        <v>26169</v>
      </c>
      <c r="F22" s="29">
        <v>50</v>
      </c>
      <c r="G22" s="28">
        <v>3848.2</v>
      </c>
      <c r="H22" s="66"/>
      <c r="I22" s="84"/>
    </row>
    <row r="23" spans="1:9" s="1" customFormat="1" ht="57" customHeight="1" x14ac:dyDescent="0.15">
      <c r="A23" s="54"/>
      <c r="B23" s="131"/>
      <c r="C23" s="91"/>
      <c r="D23" s="52" t="s">
        <v>41</v>
      </c>
      <c r="E23" s="30">
        <v>26169</v>
      </c>
      <c r="F23" s="29">
        <v>50</v>
      </c>
      <c r="G23" s="28">
        <v>3844.8</v>
      </c>
      <c r="H23" s="66"/>
      <c r="I23" s="84"/>
    </row>
    <row r="24" spans="1:9" s="1" customFormat="1" ht="57" customHeight="1" x14ac:dyDescent="0.15">
      <c r="A24" s="54"/>
      <c r="B24" s="131"/>
      <c r="C24" s="91"/>
      <c r="D24" s="52" t="s">
        <v>42</v>
      </c>
      <c r="E24" s="30">
        <v>26169</v>
      </c>
      <c r="F24" s="29">
        <v>50</v>
      </c>
      <c r="G24" s="28">
        <v>4308.8</v>
      </c>
      <c r="H24" s="66"/>
      <c r="I24" s="84"/>
    </row>
    <row r="25" spans="1:9" s="1" customFormat="1" ht="57" customHeight="1" x14ac:dyDescent="0.15">
      <c r="A25" s="54"/>
      <c r="B25" s="131"/>
      <c r="C25" s="91"/>
      <c r="D25" s="52" t="s">
        <v>43</v>
      </c>
      <c r="E25" s="30">
        <v>26169</v>
      </c>
      <c r="F25" s="29">
        <v>50</v>
      </c>
      <c r="G25" s="28">
        <v>1320</v>
      </c>
      <c r="H25" s="66"/>
      <c r="I25" s="84"/>
    </row>
    <row r="26" spans="1:9" s="1" customFormat="1" ht="57" customHeight="1" x14ac:dyDescent="0.15">
      <c r="A26" s="54"/>
      <c r="B26" s="131"/>
      <c r="C26" s="91"/>
      <c r="D26" s="52" t="s">
        <v>44</v>
      </c>
      <c r="E26" s="30">
        <v>26169</v>
      </c>
      <c r="F26" s="29">
        <v>50</v>
      </c>
      <c r="G26" s="28">
        <v>2024.7</v>
      </c>
      <c r="H26" s="66"/>
      <c r="I26" s="84"/>
    </row>
    <row r="27" spans="1:9" s="1" customFormat="1" ht="57" customHeight="1" x14ac:dyDescent="0.15">
      <c r="A27" s="54"/>
      <c r="B27" s="131"/>
      <c r="C27" s="91"/>
      <c r="D27" s="52" t="s">
        <v>45</v>
      </c>
      <c r="E27" s="30">
        <v>26214</v>
      </c>
      <c r="F27" s="29">
        <v>50</v>
      </c>
      <c r="G27" s="28">
        <v>538</v>
      </c>
      <c r="H27" s="66"/>
      <c r="I27" s="84"/>
    </row>
    <row r="28" spans="1:9" s="1" customFormat="1" ht="57" customHeight="1" x14ac:dyDescent="0.15">
      <c r="A28" s="54"/>
      <c r="B28" s="131"/>
      <c r="C28" s="91"/>
      <c r="D28" s="29" t="s">
        <v>46</v>
      </c>
      <c r="E28" s="30">
        <v>26169</v>
      </c>
      <c r="F28" s="29">
        <v>50</v>
      </c>
      <c r="G28" s="28">
        <v>206.4</v>
      </c>
      <c r="H28" s="66"/>
      <c r="I28" s="84"/>
    </row>
    <row r="29" spans="1:9" s="1" customFormat="1" ht="57" customHeight="1" x14ac:dyDescent="0.15">
      <c r="A29" s="54"/>
      <c r="B29" s="131"/>
      <c r="C29" s="91"/>
      <c r="D29" s="29" t="s">
        <v>47</v>
      </c>
      <c r="E29" s="30">
        <v>26169</v>
      </c>
      <c r="F29" s="29">
        <v>50</v>
      </c>
      <c r="G29" s="28">
        <v>206.4</v>
      </c>
      <c r="H29" s="66"/>
      <c r="I29" s="84"/>
    </row>
    <row r="30" spans="1:9" s="1" customFormat="1" ht="57" customHeight="1" x14ac:dyDescent="0.15">
      <c r="A30" s="54"/>
      <c r="B30" s="131"/>
      <c r="C30" s="91"/>
      <c r="D30" s="29" t="s">
        <v>48</v>
      </c>
      <c r="E30" s="30">
        <v>26169</v>
      </c>
      <c r="F30" s="29">
        <v>50</v>
      </c>
      <c r="G30" s="28">
        <v>314.88</v>
      </c>
      <c r="H30" s="66"/>
      <c r="I30" s="84"/>
    </row>
    <row r="31" spans="1:9" s="1" customFormat="1" ht="57" customHeight="1" thickBot="1" x14ac:dyDescent="0.2">
      <c r="A31" s="55"/>
      <c r="B31" s="132"/>
      <c r="C31" s="90"/>
      <c r="D31" s="133" t="s">
        <v>49</v>
      </c>
      <c r="E31" s="134"/>
      <c r="F31" s="135"/>
      <c r="G31" s="40">
        <f>SUM([1]R3点検対象施設抜き出し!$I$60,[1]R3点検対象施設抜き出し!$I$61,[1]R3点検対象施設抜き出し!$I$65,[1]R3点検対象施設抜き出し!$I$66,[1]R3点検対象施設抜き出し!$I$67,[1]R3点検対象施設抜き出し!$I$68,[1]R3点検対象施設抜き出し!$I$69,[1]R3点検対象施設抜き出し!$I$70,[1]R3点検対象施設抜き出し!$I$71,[1]R3点検対象施設抜き出し!$I$72)</f>
        <v>680.07</v>
      </c>
      <c r="H31" s="80"/>
      <c r="I31" s="85"/>
    </row>
    <row r="32" spans="1:9" s="1" customFormat="1" ht="57" customHeight="1" thickTop="1" x14ac:dyDescent="0.15">
      <c r="A32" s="53" t="s">
        <v>58</v>
      </c>
      <c r="B32" s="100" t="s">
        <v>50</v>
      </c>
      <c r="C32" s="126" t="s">
        <v>64</v>
      </c>
      <c r="D32" s="52" t="s">
        <v>51</v>
      </c>
      <c r="E32" s="30">
        <v>26024</v>
      </c>
      <c r="F32" s="52">
        <v>50</v>
      </c>
      <c r="G32" s="28">
        <v>2059.86</v>
      </c>
      <c r="H32" s="56" t="s">
        <v>63</v>
      </c>
      <c r="I32" s="58" t="s">
        <v>93</v>
      </c>
    </row>
    <row r="33" spans="1:9" s="1" customFormat="1" ht="57" customHeight="1" x14ac:dyDescent="0.15">
      <c r="A33" s="54"/>
      <c r="B33" s="131"/>
      <c r="C33" s="91"/>
      <c r="D33" s="128" t="s">
        <v>52</v>
      </c>
      <c r="E33" s="129"/>
      <c r="F33" s="130"/>
      <c r="G33" s="45">
        <v>11120.240000000002</v>
      </c>
      <c r="H33" s="66"/>
      <c r="I33" s="64"/>
    </row>
    <row r="34" spans="1:9" s="1" customFormat="1" ht="57" customHeight="1" x14ac:dyDescent="0.15">
      <c r="A34" s="54"/>
      <c r="B34" s="101"/>
      <c r="C34" s="127"/>
      <c r="D34" s="128" t="s">
        <v>53</v>
      </c>
      <c r="E34" s="129"/>
      <c r="F34" s="130"/>
      <c r="G34" s="28">
        <f>SUM([1]R3点検対象施設抜き出し!$I$74,[1]R3点検対象施設抜き出し!$I$75,[1]R3点検対象施設抜き出し!$I$76,[1]R3点検対象施設抜き出し!$I$80,[1]R3点検対象施設抜き出し!$I$82,[1]R3点検対象施設抜き出し!$I$83,[1]R3点検対象施設抜き出し!$I$84)</f>
        <v>1418.54</v>
      </c>
      <c r="H34" s="66"/>
      <c r="I34" s="64"/>
    </row>
    <row r="35" spans="1:9" s="1" customFormat="1" ht="57" customHeight="1" x14ac:dyDescent="0.15">
      <c r="A35" s="54"/>
      <c r="B35" s="100" t="s">
        <v>94</v>
      </c>
      <c r="C35" s="89" t="s">
        <v>95</v>
      </c>
      <c r="D35" s="41" t="s">
        <v>96</v>
      </c>
      <c r="E35" s="30">
        <v>25187</v>
      </c>
      <c r="F35" s="43">
        <v>53</v>
      </c>
      <c r="G35" s="44">
        <v>1167.6600000000001</v>
      </c>
      <c r="H35" s="66"/>
      <c r="I35" s="64"/>
    </row>
    <row r="36" spans="1:9" s="1" customFormat="1" ht="57" customHeight="1" x14ac:dyDescent="0.15">
      <c r="A36" s="54"/>
      <c r="B36" s="131"/>
      <c r="C36" s="91"/>
      <c r="D36" s="41" t="s">
        <v>97</v>
      </c>
      <c r="E36" s="42"/>
      <c r="F36" s="43"/>
      <c r="G36" s="44">
        <v>6191.26</v>
      </c>
      <c r="H36" s="66"/>
      <c r="I36" s="64"/>
    </row>
    <row r="37" spans="1:9" s="1" customFormat="1" ht="57" customHeight="1" x14ac:dyDescent="0.15">
      <c r="A37" s="124"/>
      <c r="B37" s="101"/>
      <c r="C37" s="127"/>
      <c r="D37" s="41" t="s">
        <v>98</v>
      </c>
      <c r="E37" s="42"/>
      <c r="F37" s="43"/>
      <c r="G37" s="44">
        <v>2907.2</v>
      </c>
      <c r="H37" s="57"/>
      <c r="I37" s="59"/>
    </row>
    <row r="38" spans="1:9" s="1" customFormat="1" ht="57" customHeight="1" x14ac:dyDescent="0.15">
      <c r="A38" s="125" t="s">
        <v>57</v>
      </c>
      <c r="B38" s="87" t="s">
        <v>54</v>
      </c>
      <c r="C38" s="89" t="s">
        <v>55</v>
      </c>
      <c r="D38" s="46" t="s">
        <v>56</v>
      </c>
      <c r="E38" s="31">
        <v>26679</v>
      </c>
      <c r="F38" s="49">
        <v>49</v>
      </c>
      <c r="G38" s="32">
        <v>3332.61</v>
      </c>
      <c r="H38" s="66" t="s">
        <v>61</v>
      </c>
      <c r="I38" s="81" t="s">
        <v>62</v>
      </c>
    </row>
    <row r="39" spans="1:9" s="1" customFormat="1" ht="57" customHeight="1" thickBot="1" x14ac:dyDescent="0.2">
      <c r="A39" s="55"/>
      <c r="B39" s="88"/>
      <c r="C39" s="90"/>
      <c r="D39" s="48" t="s">
        <v>24</v>
      </c>
      <c r="E39" s="33"/>
      <c r="F39" s="34"/>
      <c r="G39" s="35">
        <v>90.36</v>
      </c>
      <c r="H39" s="80"/>
      <c r="I39" s="82"/>
    </row>
    <row r="40" spans="1:9" s="1" customFormat="1" ht="31.5" customHeight="1" thickTop="1" x14ac:dyDescent="0.15">
      <c r="A40" s="9"/>
      <c r="B40" s="3"/>
      <c r="C40" s="2"/>
      <c r="D40" s="2"/>
      <c r="E40" s="10"/>
      <c r="F40" s="11"/>
      <c r="G40" s="12"/>
      <c r="H40" s="3"/>
      <c r="I40" s="3"/>
    </row>
    <row r="41" spans="1:9" s="4" customFormat="1" ht="26.25" customHeight="1" thickBot="1" x14ac:dyDescent="0.2">
      <c r="A41" s="7" t="s">
        <v>7</v>
      </c>
      <c r="B41" s="18"/>
      <c r="C41" s="8"/>
      <c r="E41" s="10"/>
      <c r="F41" s="13"/>
      <c r="H41" s="14"/>
      <c r="I41" s="15"/>
    </row>
    <row r="42" spans="1:9" s="1" customFormat="1" ht="35.1" customHeight="1" thickTop="1" x14ac:dyDescent="0.15">
      <c r="A42" s="120" t="s">
        <v>10</v>
      </c>
      <c r="B42" s="122" t="s">
        <v>11</v>
      </c>
      <c r="C42" s="136" t="s">
        <v>0</v>
      </c>
      <c r="D42" s="136" t="s">
        <v>1</v>
      </c>
      <c r="E42" s="136" t="s">
        <v>2</v>
      </c>
      <c r="F42" s="138" t="s">
        <v>16</v>
      </c>
      <c r="G42" s="118" t="s">
        <v>3</v>
      </c>
      <c r="H42" s="114" t="s">
        <v>5</v>
      </c>
      <c r="I42" s="116" t="s">
        <v>4</v>
      </c>
    </row>
    <row r="43" spans="1:9" s="1" customFormat="1" ht="60" customHeight="1" thickBot="1" x14ac:dyDescent="0.2">
      <c r="A43" s="121"/>
      <c r="B43" s="123"/>
      <c r="C43" s="137"/>
      <c r="D43" s="137"/>
      <c r="E43" s="137"/>
      <c r="F43" s="139"/>
      <c r="G43" s="119"/>
      <c r="H43" s="115"/>
      <c r="I43" s="117"/>
    </row>
    <row r="44" spans="1:9" s="2" customFormat="1" ht="57" customHeight="1" thickTop="1" x14ac:dyDescent="0.15">
      <c r="A44" s="53" t="s">
        <v>58</v>
      </c>
      <c r="B44" s="73" t="s">
        <v>65</v>
      </c>
      <c r="C44" s="75" t="s">
        <v>66</v>
      </c>
      <c r="D44" s="36" t="s">
        <v>67</v>
      </c>
      <c r="E44" s="37">
        <v>35501</v>
      </c>
      <c r="F44" s="50">
        <v>25</v>
      </c>
      <c r="G44" s="38">
        <v>3665.93</v>
      </c>
      <c r="H44" s="56" t="s">
        <v>60</v>
      </c>
      <c r="I44" s="58" t="s">
        <v>92</v>
      </c>
    </row>
    <row r="45" spans="1:9" s="2" customFormat="1" ht="57" customHeight="1" x14ac:dyDescent="0.15">
      <c r="A45" s="54"/>
      <c r="B45" s="74"/>
      <c r="C45" s="76"/>
      <c r="D45" s="69" t="s">
        <v>21</v>
      </c>
      <c r="E45" s="69"/>
      <c r="F45" s="69"/>
      <c r="G45" s="28">
        <v>20.11</v>
      </c>
      <c r="H45" s="57"/>
      <c r="I45" s="59"/>
    </row>
    <row r="46" spans="1:9" s="2" customFormat="1" ht="57" customHeight="1" x14ac:dyDescent="0.15">
      <c r="A46" s="54"/>
      <c r="B46" s="69" t="s">
        <v>68</v>
      </c>
      <c r="C46" s="77" t="s">
        <v>27</v>
      </c>
      <c r="D46" s="52" t="s">
        <v>69</v>
      </c>
      <c r="E46" s="26">
        <v>35416</v>
      </c>
      <c r="F46" s="51"/>
      <c r="G46" s="27">
        <v>5186.3900000000003</v>
      </c>
      <c r="H46" s="60" t="s">
        <v>60</v>
      </c>
      <c r="I46" s="63" t="s">
        <v>93</v>
      </c>
    </row>
    <row r="47" spans="1:9" s="2" customFormat="1" ht="57" customHeight="1" x14ac:dyDescent="0.15">
      <c r="A47" s="54"/>
      <c r="B47" s="69"/>
      <c r="C47" s="78"/>
      <c r="D47" s="29" t="s">
        <v>70</v>
      </c>
      <c r="E47" s="26">
        <v>35416</v>
      </c>
      <c r="F47" s="51"/>
      <c r="G47" s="27">
        <v>3160.22</v>
      </c>
      <c r="H47" s="61"/>
      <c r="I47" s="64"/>
    </row>
    <row r="48" spans="1:9" s="2" customFormat="1" ht="57" customHeight="1" x14ac:dyDescent="0.15">
      <c r="A48" s="54"/>
      <c r="B48" s="69"/>
      <c r="C48" s="78"/>
      <c r="D48" s="29" t="s">
        <v>71</v>
      </c>
      <c r="E48" s="26">
        <v>35474</v>
      </c>
      <c r="F48" s="51"/>
      <c r="G48" s="27">
        <v>971.89</v>
      </c>
      <c r="H48" s="61"/>
      <c r="I48" s="64"/>
    </row>
    <row r="49" spans="1:9" s="2" customFormat="1" ht="57" customHeight="1" x14ac:dyDescent="0.15">
      <c r="A49" s="54"/>
      <c r="B49" s="69"/>
      <c r="C49" s="78"/>
      <c r="D49" s="69" t="s">
        <v>72</v>
      </c>
      <c r="E49" s="69"/>
      <c r="F49" s="69"/>
      <c r="G49" s="27">
        <v>2357.14</v>
      </c>
      <c r="H49" s="61"/>
      <c r="I49" s="64"/>
    </row>
    <row r="50" spans="1:9" s="2" customFormat="1" ht="57" customHeight="1" x14ac:dyDescent="0.15">
      <c r="A50" s="54"/>
      <c r="B50" s="69"/>
      <c r="C50" s="78"/>
      <c r="D50" s="69" t="s">
        <v>32</v>
      </c>
      <c r="E50" s="69"/>
      <c r="F50" s="69"/>
      <c r="G50" s="27">
        <v>716.54000000000008</v>
      </c>
      <c r="H50" s="61"/>
      <c r="I50" s="64"/>
    </row>
    <row r="51" spans="1:9" s="2" customFormat="1" ht="57" customHeight="1" x14ac:dyDescent="0.15">
      <c r="A51" s="54"/>
      <c r="B51" s="69" t="s">
        <v>73</v>
      </c>
      <c r="C51" s="78"/>
      <c r="D51" s="52" t="s">
        <v>74</v>
      </c>
      <c r="E51" s="26">
        <v>35481</v>
      </c>
      <c r="F51" s="52">
        <v>25</v>
      </c>
      <c r="G51" s="28">
        <v>2536.14</v>
      </c>
      <c r="H51" s="61"/>
      <c r="I51" s="64"/>
    </row>
    <row r="52" spans="1:9" s="2" customFormat="1" ht="57" customHeight="1" x14ac:dyDescent="0.15">
      <c r="A52" s="54"/>
      <c r="B52" s="69"/>
      <c r="C52" s="78"/>
      <c r="D52" s="52" t="s">
        <v>75</v>
      </c>
      <c r="E52" s="26">
        <v>35481</v>
      </c>
      <c r="F52" s="52">
        <v>25</v>
      </c>
      <c r="G52" s="28">
        <v>2023.78</v>
      </c>
      <c r="H52" s="61"/>
      <c r="I52" s="64"/>
    </row>
    <row r="53" spans="1:9" s="2" customFormat="1" ht="57" customHeight="1" x14ac:dyDescent="0.15">
      <c r="A53" s="54"/>
      <c r="B53" s="69"/>
      <c r="C53" s="78"/>
      <c r="D53" s="52" t="s">
        <v>76</v>
      </c>
      <c r="E53" s="26">
        <v>35481</v>
      </c>
      <c r="F53" s="52">
        <v>25</v>
      </c>
      <c r="G53" s="28">
        <v>2175.08</v>
      </c>
      <c r="H53" s="61"/>
      <c r="I53" s="64"/>
    </row>
    <row r="54" spans="1:9" s="2" customFormat="1" ht="57" customHeight="1" x14ac:dyDescent="0.15">
      <c r="A54" s="54"/>
      <c r="B54" s="69"/>
      <c r="C54" s="78"/>
      <c r="D54" s="52" t="s">
        <v>77</v>
      </c>
      <c r="E54" s="26">
        <v>35481</v>
      </c>
      <c r="F54" s="52">
        <v>25</v>
      </c>
      <c r="G54" s="28">
        <v>2664.46</v>
      </c>
      <c r="H54" s="61"/>
      <c r="I54" s="64"/>
    </row>
    <row r="55" spans="1:9" s="2" customFormat="1" ht="57" customHeight="1" x14ac:dyDescent="0.15">
      <c r="A55" s="54"/>
      <c r="B55" s="69"/>
      <c r="C55" s="78"/>
      <c r="D55" s="52" t="s">
        <v>29</v>
      </c>
      <c r="E55" s="26">
        <v>35481</v>
      </c>
      <c r="F55" s="52">
        <v>25</v>
      </c>
      <c r="G55" s="28">
        <v>3448.27</v>
      </c>
      <c r="H55" s="61"/>
      <c r="I55" s="64"/>
    </row>
    <row r="56" spans="1:9" s="2" customFormat="1" ht="57" customHeight="1" x14ac:dyDescent="0.15">
      <c r="A56" s="54"/>
      <c r="B56" s="69"/>
      <c r="C56" s="78"/>
      <c r="D56" s="52" t="s">
        <v>78</v>
      </c>
      <c r="E56" s="26">
        <v>35481</v>
      </c>
      <c r="F56" s="52">
        <v>25</v>
      </c>
      <c r="G56" s="28">
        <v>558.61</v>
      </c>
      <c r="H56" s="61"/>
      <c r="I56" s="64"/>
    </row>
    <row r="57" spans="1:9" s="2" customFormat="1" ht="57" customHeight="1" x14ac:dyDescent="0.15">
      <c r="A57" s="54"/>
      <c r="B57" s="69"/>
      <c r="C57" s="78"/>
      <c r="D57" s="69" t="s">
        <v>79</v>
      </c>
      <c r="E57" s="69"/>
      <c r="F57" s="69"/>
      <c r="G57" s="28">
        <v>3297.45</v>
      </c>
      <c r="H57" s="61"/>
      <c r="I57" s="64"/>
    </row>
    <row r="58" spans="1:9" s="2" customFormat="1" ht="57" customHeight="1" x14ac:dyDescent="0.15">
      <c r="A58" s="54"/>
      <c r="B58" s="69"/>
      <c r="C58" s="78"/>
      <c r="D58" s="69" t="s">
        <v>53</v>
      </c>
      <c r="E58" s="69"/>
      <c r="F58" s="69"/>
      <c r="G58" s="27">
        <v>1442.1399999999999</v>
      </c>
      <c r="H58" s="61"/>
      <c r="I58" s="64"/>
    </row>
    <row r="59" spans="1:9" s="2" customFormat="1" ht="57" customHeight="1" x14ac:dyDescent="0.15">
      <c r="A59" s="54"/>
      <c r="B59" s="69" t="s">
        <v>80</v>
      </c>
      <c r="C59" s="78"/>
      <c r="D59" s="52" t="s">
        <v>23</v>
      </c>
      <c r="E59" s="26">
        <v>35250</v>
      </c>
      <c r="F59" s="52">
        <v>25</v>
      </c>
      <c r="G59" s="27">
        <v>3551.18</v>
      </c>
      <c r="H59" s="61"/>
      <c r="I59" s="64"/>
    </row>
    <row r="60" spans="1:9" s="2" customFormat="1" ht="57" customHeight="1" x14ac:dyDescent="0.15">
      <c r="A60" s="54"/>
      <c r="B60" s="69"/>
      <c r="C60" s="78"/>
      <c r="D60" s="69" t="s">
        <v>81</v>
      </c>
      <c r="E60" s="69"/>
      <c r="F60" s="69"/>
      <c r="G60" s="27">
        <v>12021.739999999998</v>
      </c>
      <c r="H60" s="61"/>
      <c r="I60" s="64"/>
    </row>
    <row r="61" spans="1:9" s="2" customFormat="1" ht="57" customHeight="1" thickBot="1" x14ac:dyDescent="0.2">
      <c r="A61" s="55"/>
      <c r="B61" s="72"/>
      <c r="C61" s="79"/>
      <c r="D61" s="72" t="s">
        <v>82</v>
      </c>
      <c r="E61" s="72"/>
      <c r="F61" s="72"/>
      <c r="G61" s="39">
        <v>2647</v>
      </c>
      <c r="H61" s="62"/>
      <c r="I61" s="65"/>
    </row>
    <row r="62" spans="1:9" s="2" customFormat="1" ht="57" customHeight="1" thickTop="1" x14ac:dyDescent="0.15">
      <c r="A62" s="54" t="s">
        <v>57</v>
      </c>
      <c r="B62" s="69" t="s">
        <v>83</v>
      </c>
      <c r="C62" s="70" t="s">
        <v>84</v>
      </c>
      <c r="D62" s="52" t="s">
        <v>85</v>
      </c>
      <c r="E62" s="26">
        <v>35520</v>
      </c>
      <c r="F62" s="52">
        <v>25</v>
      </c>
      <c r="G62" s="27">
        <v>5995.13</v>
      </c>
      <c r="H62" s="66" t="s">
        <v>63</v>
      </c>
      <c r="I62" s="64" t="s">
        <v>91</v>
      </c>
    </row>
    <row r="63" spans="1:9" s="2" customFormat="1" ht="57" customHeight="1" x14ac:dyDescent="0.15">
      <c r="A63" s="54"/>
      <c r="B63" s="69"/>
      <c r="C63" s="70"/>
      <c r="D63" s="52" t="s">
        <v>86</v>
      </c>
      <c r="E63" s="26">
        <v>35520</v>
      </c>
      <c r="F63" s="52">
        <v>25</v>
      </c>
      <c r="G63" s="27">
        <v>1269.97</v>
      </c>
      <c r="H63" s="67"/>
      <c r="I63" s="64"/>
    </row>
    <row r="64" spans="1:9" s="2" customFormat="1" ht="57" customHeight="1" x14ac:dyDescent="0.15">
      <c r="A64" s="54"/>
      <c r="B64" s="69"/>
      <c r="C64" s="70"/>
      <c r="D64" s="52" t="s">
        <v>87</v>
      </c>
      <c r="E64" s="26">
        <v>35520</v>
      </c>
      <c r="F64" s="52">
        <v>25</v>
      </c>
      <c r="G64" s="27">
        <v>400.34</v>
      </c>
      <c r="H64" s="67"/>
      <c r="I64" s="64"/>
    </row>
    <row r="65" spans="1:9" s="2" customFormat="1" ht="57" customHeight="1" x14ac:dyDescent="0.15">
      <c r="A65" s="54"/>
      <c r="B65" s="69"/>
      <c r="C65" s="70"/>
      <c r="D65" s="69" t="s">
        <v>25</v>
      </c>
      <c r="E65" s="69"/>
      <c r="F65" s="69"/>
      <c r="G65" s="27">
        <v>148.03</v>
      </c>
      <c r="H65" s="67"/>
      <c r="I65" s="64"/>
    </row>
    <row r="66" spans="1:9" s="2" customFormat="1" ht="57" customHeight="1" x14ac:dyDescent="0.15">
      <c r="A66" s="54"/>
      <c r="B66" s="69" t="s">
        <v>88</v>
      </c>
      <c r="C66" s="70"/>
      <c r="D66" s="52" t="s">
        <v>88</v>
      </c>
      <c r="E66" s="26">
        <v>35520</v>
      </c>
      <c r="F66" s="52">
        <v>25</v>
      </c>
      <c r="G66" s="27">
        <v>1144.8699999999999</v>
      </c>
      <c r="H66" s="67"/>
      <c r="I66" s="64"/>
    </row>
    <row r="67" spans="1:9" s="2" customFormat="1" ht="57" customHeight="1" x14ac:dyDescent="0.15">
      <c r="A67" s="54"/>
      <c r="B67" s="69"/>
      <c r="C67" s="70"/>
      <c r="D67" s="69" t="s">
        <v>89</v>
      </c>
      <c r="E67" s="69"/>
      <c r="F67" s="69"/>
      <c r="G67" s="27">
        <v>185.64999999999998</v>
      </c>
      <c r="H67" s="67"/>
      <c r="I67" s="64"/>
    </row>
    <row r="68" spans="1:9" s="2" customFormat="1" ht="57" customHeight="1" x14ac:dyDescent="0.15">
      <c r="A68" s="54"/>
      <c r="B68" s="69" t="s">
        <v>90</v>
      </c>
      <c r="C68" s="70"/>
      <c r="D68" s="29" t="s">
        <v>67</v>
      </c>
      <c r="E68" s="26">
        <v>35520</v>
      </c>
      <c r="F68" s="51">
        <v>25</v>
      </c>
      <c r="G68" s="27">
        <v>4545.8100000000004</v>
      </c>
      <c r="H68" s="67"/>
      <c r="I68" s="64"/>
    </row>
    <row r="69" spans="1:9" s="2" customFormat="1" ht="57" customHeight="1" thickBot="1" x14ac:dyDescent="0.2">
      <c r="A69" s="55"/>
      <c r="B69" s="72"/>
      <c r="C69" s="71"/>
      <c r="D69" s="72" t="s">
        <v>21</v>
      </c>
      <c r="E69" s="72"/>
      <c r="F69" s="72"/>
      <c r="G69" s="39">
        <v>688.44</v>
      </c>
      <c r="H69" s="68"/>
      <c r="I69" s="65"/>
    </row>
    <row r="70" spans="1:9" s="2" customFormat="1" ht="23.25" customHeight="1" thickTop="1" x14ac:dyDescent="0.15">
      <c r="A70" s="21"/>
      <c r="C70" s="5"/>
      <c r="E70" s="5"/>
      <c r="G70" s="16"/>
      <c r="H70" s="19"/>
      <c r="I70" s="17"/>
    </row>
    <row r="71" spans="1:9" ht="22.5" customHeight="1" x14ac:dyDescent="0.15">
      <c r="A71" s="112" t="s">
        <v>12</v>
      </c>
      <c r="B71" s="112"/>
      <c r="C71" s="112"/>
      <c r="D71" s="112"/>
      <c r="E71" s="112"/>
      <c r="F71" s="112"/>
      <c r="G71" s="112"/>
      <c r="H71" s="112"/>
      <c r="I71" s="112"/>
    </row>
    <row r="72" spans="1:9" ht="22.5" customHeight="1" x14ac:dyDescent="0.15">
      <c r="A72" s="112" t="s">
        <v>14</v>
      </c>
      <c r="B72" s="112"/>
      <c r="C72" s="112"/>
      <c r="D72" s="112"/>
      <c r="E72" s="112"/>
      <c r="F72" s="112"/>
      <c r="G72" s="112"/>
      <c r="H72" s="112"/>
      <c r="I72" s="112"/>
    </row>
    <row r="73" spans="1:9" ht="69" customHeight="1" x14ac:dyDescent="0.15">
      <c r="A73" s="113" t="s">
        <v>13</v>
      </c>
      <c r="B73" s="113"/>
      <c r="C73" s="113"/>
      <c r="D73" s="113"/>
      <c r="E73" s="113"/>
      <c r="F73" s="113"/>
      <c r="G73" s="113"/>
      <c r="H73" s="113"/>
      <c r="I73" s="113"/>
    </row>
  </sheetData>
  <mergeCells count="84">
    <mergeCell ref="C42:C43"/>
    <mergeCell ref="D42:D43"/>
    <mergeCell ref="E42:E43"/>
    <mergeCell ref="F42:F43"/>
    <mergeCell ref="B10:B14"/>
    <mergeCell ref="D13:F13"/>
    <mergeCell ref="D14:F14"/>
    <mergeCell ref="B15:B21"/>
    <mergeCell ref="A32:A37"/>
    <mergeCell ref="B35:B37"/>
    <mergeCell ref="C35:C37"/>
    <mergeCell ref="A38:A39"/>
    <mergeCell ref="D21:F21"/>
    <mergeCell ref="B22:B31"/>
    <mergeCell ref="D31:F31"/>
    <mergeCell ref="B32:B34"/>
    <mergeCell ref="D33:F33"/>
    <mergeCell ref="D34:F34"/>
    <mergeCell ref="A71:I71"/>
    <mergeCell ref="A72:I72"/>
    <mergeCell ref="A73:I73"/>
    <mergeCell ref="H3:H4"/>
    <mergeCell ref="I3:I4"/>
    <mergeCell ref="H42:H43"/>
    <mergeCell ref="I42:I43"/>
    <mergeCell ref="G42:G43"/>
    <mergeCell ref="A42:A43"/>
    <mergeCell ref="B42:B43"/>
    <mergeCell ref="H5:H9"/>
    <mergeCell ref="I5:I9"/>
    <mergeCell ref="A5:A9"/>
    <mergeCell ref="A10:A31"/>
    <mergeCell ref="C32:C34"/>
    <mergeCell ref="D20:F20"/>
    <mergeCell ref="A1:I1"/>
    <mergeCell ref="A3:A4"/>
    <mergeCell ref="B3:B4"/>
    <mergeCell ref="C3:C4"/>
    <mergeCell ref="D3:D4"/>
    <mergeCell ref="E3:E4"/>
    <mergeCell ref="F3:F4"/>
    <mergeCell ref="G3:G4"/>
    <mergeCell ref="C5:C9"/>
    <mergeCell ref="B6:B7"/>
    <mergeCell ref="D7:F7"/>
    <mergeCell ref="B8:B9"/>
    <mergeCell ref="D9:F9"/>
    <mergeCell ref="H38:H39"/>
    <mergeCell ref="I38:I39"/>
    <mergeCell ref="I10:I31"/>
    <mergeCell ref="H10:H31"/>
    <mergeCell ref="B38:B39"/>
    <mergeCell ref="C38:C39"/>
    <mergeCell ref="H32:H37"/>
    <mergeCell ref="I32:I37"/>
    <mergeCell ref="C10:C31"/>
    <mergeCell ref="C44:C45"/>
    <mergeCell ref="D45:F45"/>
    <mergeCell ref="B46:B50"/>
    <mergeCell ref="C46:C61"/>
    <mergeCell ref="D49:F49"/>
    <mergeCell ref="D50:F50"/>
    <mergeCell ref="B51:B58"/>
    <mergeCell ref="D57:F57"/>
    <mergeCell ref="D58:F58"/>
    <mergeCell ref="B59:B61"/>
    <mergeCell ref="D60:F60"/>
    <mergeCell ref="D61:F61"/>
    <mergeCell ref="A44:A61"/>
    <mergeCell ref="A62:A69"/>
    <mergeCell ref="H44:H45"/>
    <mergeCell ref="I44:I45"/>
    <mergeCell ref="H46:H61"/>
    <mergeCell ref="I46:I61"/>
    <mergeCell ref="H62:H69"/>
    <mergeCell ref="I62:I69"/>
    <mergeCell ref="B62:B65"/>
    <mergeCell ref="C62:C69"/>
    <mergeCell ref="D65:F65"/>
    <mergeCell ref="B66:B67"/>
    <mergeCell ref="D67:F67"/>
    <mergeCell ref="B68:B69"/>
    <mergeCell ref="D69:F69"/>
    <mergeCell ref="B44:B45"/>
  </mergeCells>
  <phoneticPr fontId="2"/>
  <printOptions horizontalCentered="1"/>
  <pageMargins left="0.78740157480314965" right="0.78740157480314965" top="0.59055118110236227" bottom="0.39370078740157483" header="0.31496062992125984" footer="0.31496062992125984"/>
  <pageSetup paperSize="8" scale="63" fitToHeight="0" orientation="portrait" cellComments="asDisplayed" useFirstPageNumber="1" r:id="rId1"/>
  <headerFooter>
    <oddFooter>&amp;C&amp;16&amp;P ／3</oddFooter>
  </headerFooter>
  <rowBreaks count="2" manualBreakCount="2">
    <brk id="31" max="8" man="1"/>
    <brk id="6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2550_ichiran_r3</vt:lpstr>
      <vt:lpstr>'2550_ichiran_r3'!Print_Area</vt:lpstr>
      <vt:lpstr>'2550_ichiran_r3'!Print_Titles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2022-02-04T06:32:50Z</cp:lastPrinted>
  <dcterms:created xsi:type="dcterms:W3CDTF">2016-01-21T05:28:16Z</dcterms:created>
  <dcterms:modified xsi:type="dcterms:W3CDTF">2022-02-07T06:11:54Z</dcterms:modified>
</cp:coreProperties>
</file>