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19.37.23\kasseika\15指定管理者\04指定管理者等公募\5.【R8公募】ソフトA\5.公募資料（作成中）\05_様式⇒作成中、だいたいOK\"/>
    </mc:Choice>
  </mc:AlternateContent>
  <xr:revisionPtr revIDLastSave="0" documentId="13_ncr:1_{323FDCA3-517D-46C2-B5A5-1FABF841E670}" xr6:coauthVersionLast="47" xr6:coauthVersionMax="47" xr10:uidLastSave="{00000000-0000-0000-0000-000000000000}"/>
  <bookViews>
    <workbookView xWindow="28680" yWindow="-4365" windowWidth="29040" windowHeight="15720" xr2:uid="{00000000-000D-0000-FFFF-FFFF00000000}"/>
  </bookViews>
  <sheets>
    <sheet name="様式第３号１_収支計画書" sheetId="1" r:id="rId1"/>
  </sheets>
  <definedNames>
    <definedName name="_xlnm.Print_Area" localSheetId="0">様式第３号１_収支計画書!$A$1:$U$50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3" i="1" l="1"/>
  <c r="L33" i="1"/>
  <c r="I33" i="1"/>
  <c r="F33" i="1"/>
  <c r="D33" i="1"/>
  <c r="S23" i="1"/>
  <c r="R23" i="1"/>
  <c r="S32" i="1"/>
  <c r="S30" i="1"/>
  <c r="S29" i="1"/>
  <c r="S26" i="1"/>
  <c r="T26" i="1" s="1"/>
  <c r="S25" i="1"/>
  <c r="R32" i="1"/>
  <c r="R30" i="1"/>
  <c r="R29" i="1"/>
  <c r="R28" i="1"/>
  <c r="T28" i="1" s="1"/>
  <c r="R27" i="1"/>
  <c r="T27" i="1" s="1"/>
  <c r="R25" i="1"/>
  <c r="S19" i="1"/>
  <c r="S22" i="1" s="1"/>
  <c r="R21" i="1"/>
  <c r="R20" i="1"/>
  <c r="R18" i="1"/>
  <c r="R14" i="1"/>
  <c r="R15" i="1"/>
  <c r="R16" i="1"/>
  <c r="R17" i="1"/>
  <c r="R13" i="1"/>
  <c r="S10" i="1"/>
  <c r="S12" i="1" s="1"/>
  <c r="R11" i="1"/>
  <c r="R7" i="1"/>
  <c r="R8" i="1"/>
  <c r="R9" i="1"/>
  <c r="R6" i="1"/>
  <c r="F31" i="1"/>
  <c r="D31" i="1"/>
  <c r="Q32" i="1"/>
  <c r="N32" i="1"/>
  <c r="K32" i="1"/>
  <c r="H32" i="1"/>
  <c r="E32" i="1"/>
  <c r="P31" i="1"/>
  <c r="P33" i="1" s="1"/>
  <c r="O31" i="1"/>
  <c r="Q30" i="1"/>
  <c r="Q29" i="1"/>
  <c r="Q28" i="1"/>
  <c r="Q27" i="1"/>
  <c r="Q26" i="1"/>
  <c r="Q25" i="1"/>
  <c r="M31" i="1"/>
  <c r="M33" i="1" s="1"/>
  <c r="L31" i="1"/>
  <c r="N30" i="1"/>
  <c r="N29" i="1"/>
  <c r="N28" i="1"/>
  <c r="N27" i="1"/>
  <c r="N26" i="1"/>
  <c r="N25" i="1"/>
  <c r="J31" i="1"/>
  <c r="J33" i="1" s="1"/>
  <c r="I31" i="1"/>
  <c r="K30" i="1"/>
  <c r="K29" i="1"/>
  <c r="K28" i="1"/>
  <c r="K27" i="1"/>
  <c r="K26" i="1"/>
  <c r="K25" i="1"/>
  <c r="G31" i="1"/>
  <c r="G33" i="1" s="1"/>
  <c r="H29" i="1"/>
  <c r="H28" i="1"/>
  <c r="H27" i="1"/>
  <c r="H26" i="1"/>
  <c r="H25" i="1"/>
  <c r="C31" i="1"/>
  <c r="C33" i="1" s="1"/>
  <c r="E30" i="1"/>
  <c r="E29" i="1"/>
  <c r="E28" i="1"/>
  <c r="E27" i="1"/>
  <c r="E26" i="1"/>
  <c r="E25" i="1"/>
  <c r="Q23" i="1"/>
  <c r="N23" i="1"/>
  <c r="K23" i="1"/>
  <c r="H23" i="1"/>
  <c r="E23" i="1"/>
  <c r="P22" i="1"/>
  <c r="O22" i="1"/>
  <c r="M22" i="1"/>
  <c r="L22" i="1"/>
  <c r="J22" i="1"/>
  <c r="I22" i="1"/>
  <c r="G22" i="1"/>
  <c r="F22" i="1"/>
  <c r="D22" i="1"/>
  <c r="C22" i="1"/>
  <c r="P12" i="1"/>
  <c r="O12" i="1"/>
  <c r="M12" i="1"/>
  <c r="L12" i="1"/>
  <c r="N12" i="1" s="1"/>
  <c r="J12" i="1"/>
  <c r="I12" i="1"/>
  <c r="G12" i="1"/>
  <c r="F12" i="1"/>
  <c r="D12" i="1"/>
  <c r="C12" i="1"/>
  <c r="G24" i="1" l="1"/>
  <c r="H22" i="1"/>
  <c r="K31" i="1"/>
  <c r="T32" i="1"/>
  <c r="N31" i="1"/>
  <c r="T30" i="1"/>
  <c r="S31" i="1"/>
  <c r="S33" i="1" s="1"/>
  <c r="T29" i="1"/>
  <c r="R31" i="1"/>
  <c r="R33" i="1" s="1"/>
  <c r="T23" i="1"/>
  <c r="S24" i="1"/>
  <c r="L24" i="1"/>
  <c r="M24" i="1"/>
  <c r="H12" i="1"/>
  <c r="E22" i="1"/>
  <c r="Q22" i="1"/>
  <c r="T25" i="1"/>
  <c r="R22" i="1"/>
  <c r="T22" i="1" s="1"/>
  <c r="R12" i="1"/>
  <c r="T12" i="1" s="1"/>
  <c r="E33" i="1"/>
  <c r="O24" i="1"/>
  <c r="O34" i="1" s="1"/>
  <c r="K33" i="1"/>
  <c r="H30" i="1"/>
  <c r="G34" i="1"/>
  <c r="C24" i="1"/>
  <c r="C34" i="1" s="1"/>
  <c r="E12" i="1"/>
  <c r="Q12" i="1"/>
  <c r="K22" i="1"/>
  <c r="F24" i="1"/>
  <c r="H24" i="1" s="1"/>
  <c r="M34" i="1"/>
  <c r="I24" i="1"/>
  <c r="J24" i="1"/>
  <c r="J34" i="1" s="1"/>
  <c r="Q31" i="1"/>
  <c r="N33" i="1"/>
  <c r="Q33" i="1"/>
  <c r="P24" i="1"/>
  <c r="P34" i="1" s="1"/>
  <c r="N22" i="1"/>
  <c r="K12" i="1"/>
  <c r="D24" i="1"/>
  <c r="E31" i="1"/>
  <c r="T31" i="1" l="1"/>
  <c r="T33" i="1"/>
  <c r="N24" i="1"/>
  <c r="R24" i="1"/>
  <c r="R34" i="1" s="1"/>
  <c r="L34" i="1"/>
  <c r="N34" i="1"/>
  <c r="K24" i="1"/>
  <c r="K34" i="1" s="1"/>
  <c r="I34" i="1"/>
  <c r="H31" i="1"/>
  <c r="D34" i="1"/>
  <c r="E24" i="1"/>
  <c r="E34" i="1" s="1"/>
  <c r="Q24" i="1"/>
  <c r="Q34" i="1" s="1"/>
  <c r="S34" i="1" l="1"/>
  <c r="T24" i="1"/>
  <c r="T34" i="1" s="1"/>
  <c r="H33" i="1"/>
  <c r="H34" i="1" s="1"/>
  <c r="F34" i="1"/>
</calcChain>
</file>

<file path=xl/sharedStrings.xml><?xml version="1.0" encoding="utf-8"?>
<sst xmlns="http://schemas.openxmlformats.org/spreadsheetml/2006/main" count="271" uniqueCount="62">
  <si>
    <t>人件費(管理事務所職員)</t>
    <rPh sb="0" eb="3">
      <t>ジンケンヒ</t>
    </rPh>
    <rPh sb="4" eb="6">
      <t>カンリ</t>
    </rPh>
    <rPh sb="6" eb="8">
      <t>ジム</t>
    </rPh>
    <rPh sb="8" eb="9">
      <t>ショ</t>
    </rPh>
    <rPh sb="9" eb="11">
      <t>ショクイン</t>
    </rPh>
    <phoneticPr fontId="1"/>
  </si>
  <si>
    <t>事務所運営費</t>
    <rPh sb="0" eb="2">
      <t>ジム</t>
    </rPh>
    <rPh sb="2" eb="3">
      <t>ショ</t>
    </rPh>
    <rPh sb="3" eb="6">
      <t>ウンエイヒ</t>
    </rPh>
    <phoneticPr fontId="1"/>
  </si>
  <si>
    <t>維持管理費</t>
    <rPh sb="0" eb="2">
      <t>イジ</t>
    </rPh>
    <rPh sb="2" eb="5">
      <t>カンリヒ</t>
    </rPh>
    <phoneticPr fontId="1"/>
  </si>
  <si>
    <t>清掃費</t>
    <rPh sb="0" eb="2">
      <t>セイソウ</t>
    </rPh>
    <rPh sb="2" eb="3">
      <t>ヒ</t>
    </rPh>
    <phoneticPr fontId="1"/>
  </si>
  <si>
    <t>植物管理費</t>
    <rPh sb="0" eb="2">
      <t>ショクブツ</t>
    </rPh>
    <rPh sb="2" eb="5">
      <t>カンリヒ</t>
    </rPh>
    <phoneticPr fontId="1"/>
  </si>
  <si>
    <t>スポーツ施設管理費</t>
    <rPh sb="4" eb="6">
      <t>シセツ</t>
    </rPh>
    <rPh sb="6" eb="9">
      <t>カンリヒ</t>
    </rPh>
    <phoneticPr fontId="1"/>
  </si>
  <si>
    <t>区　　　　　　　分</t>
    <rPh sb="0" eb="1">
      <t>ク</t>
    </rPh>
    <rPh sb="8" eb="9">
      <t>ブン</t>
    </rPh>
    <phoneticPr fontId="1"/>
  </si>
  <si>
    <t>合　　　　計</t>
    <rPh sb="0" eb="1">
      <t>ゴウ</t>
    </rPh>
    <rPh sb="5" eb="6">
      <t>ケイ</t>
    </rPh>
    <phoneticPr fontId="1"/>
  </si>
  <si>
    <t>（単位：千円）</t>
    <rPh sb="1" eb="3">
      <t>タンイ</t>
    </rPh>
    <rPh sb="4" eb="6">
      <t>センエン</t>
    </rPh>
    <phoneticPr fontId="1"/>
  </si>
  <si>
    <t>利用料金収入</t>
    <rPh sb="0" eb="2">
      <t>リヨウ</t>
    </rPh>
    <rPh sb="2" eb="4">
      <t>リョウキン</t>
    </rPh>
    <rPh sb="4" eb="6">
      <t>シュウニュウ</t>
    </rPh>
    <phoneticPr fontId="1"/>
  </si>
  <si>
    <t>その他</t>
    <rPh sb="2" eb="3">
      <t>タ</t>
    </rPh>
    <phoneticPr fontId="1"/>
  </si>
  <si>
    <t>小計</t>
    <rPh sb="0" eb="2">
      <t>ショウケイ</t>
    </rPh>
    <phoneticPr fontId="1"/>
  </si>
  <si>
    <t>保守・点検費</t>
    <rPh sb="0" eb="2">
      <t>ホシュ</t>
    </rPh>
    <rPh sb="3" eb="5">
      <t>テンケン</t>
    </rPh>
    <rPh sb="5" eb="6">
      <t>ヒ</t>
    </rPh>
    <phoneticPr fontId="1"/>
  </si>
  <si>
    <t>運営管理費</t>
    <phoneticPr fontId="1"/>
  </si>
  <si>
    <t>補修・修繕費</t>
    <phoneticPr fontId="1"/>
  </si>
  <si>
    <t>駐車場の想定収入額</t>
    <rPh sb="0" eb="3">
      <t>チュウシャジョウ</t>
    </rPh>
    <rPh sb="4" eb="6">
      <t>ソウテイ</t>
    </rPh>
    <rPh sb="6" eb="8">
      <t>シュウニュウ</t>
    </rPh>
    <rPh sb="8" eb="9">
      <t>ガク</t>
    </rPh>
    <phoneticPr fontId="1"/>
  </si>
  <si>
    <t>プールの想定収入額</t>
    <rPh sb="4" eb="6">
      <t>ソウテイ</t>
    </rPh>
    <rPh sb="6" eb="8">
      <t>シュウニュウ</t>
    </rPh>
    <rPh sb="8" eb="9">
      <t>ガク</t>
    </rPh>
    <phoneticPr fontId="1"/>
  </si>
  <si>
    <r>
      <t>人件費</t>
    </r>
    <r>
      <rPr>
        <sz val="8"/>
        <rFont val="ＭＳ Ｐゴシック"/>
        <family val="3"/>
        <charset val="128"/>
      </rPr>
      <t>(雇用、直営作業員)</t>
    </r>
    <rPh sb="0" eb="3">
      <t>ジンケンヒ</t>
    </rPh>
    <rPh sb="4" eb="6">
      <t>コヨウ</t>
    </rPh>
    <rPh sb="7" eb="9">
      <t>チョクエイ</t>
    </rPh>
    <rPh sb="9" eb="12">
      <t>サギョウイン</t>
    </rPh>
    <phoneticPr fontId="1"/>
  </si>
  <si>
    <t>光熱水費</t>
    <rPh sb="0" eb="2">
      <t>コウネツ</t>
    </rPh>
    <rPh sb="2" eb="3">
      <t>スイ</t>
    </rPh>
    <rPh sb="3" eb="4">
      <t>ヒ</t>
    </rPh>
    <phoneticPr fontId="1"/>
  </si>
  <si>
    <t>人件費(維持管理要員)</t>
    <rPh sb="0" eb="3">
      <t>ジンケンヒ</t>
    </rPh>
    <rPh sb="4" eb="6">
      <t>イジ</t>
    </rPh>
    <rPh sb="6" eb="8">
      <t>カンリ</t>
    </rPh>
    <rPh sb="8" eb="10">
      <t>ヨウイン</t>
    </rPh>
    <phoneticPr fontId="1"/>
  </si>
  <si>
    <t>計</t>
    <rPh sb="0" eb="1">
      <t>ケイ</t>
    </rPh>
    <phoneticPr fontId="1"/>
  </si>
  <si>
    <t>プール
以外</t>
    <rPh sb="4" eb="6">
      <t>イガイ</t>
    </rPh>
    <phoneticPr fontId="1"/>
  </si>
  <si>
    <t>プール
分</t>
    <rPh sb="4" eb="5">
      <t>ブン</t>
    </rPh>
    <phoneticPr fontId="1"/>
  </si>
  <si>
    <t>－</t>
    <phoneticPr fontId="1"/>
  </si>
  <si>
    <t>運動施設の想定収入額（※１）</t>
    <rPh sb="0" eb="2">
      <t>ウンドウ</t>
    </rPh>
    <rPh sb="2" eb="4">
      <t>シセツ</t>
    </rPh>
    <rPh sb="5" eb="7">
      <t>ソウテイ</t>
    </rPh>
    <rPh sb="7" eb="9">
      <t>シュウニュウ</t>
    </rPh>
    <rPh sb="9" eb="10">
      <t>ガク</t>
    </rPh>
    <phoneticPr fontId="1"/>
  </si>
  <si>
    <t>特殊庭園管理費</t>
    <rPh sb="0" eb="2">
      <t>トクシュ</t>
    </rPh>
    <rPh sb="2" eb="4">
      <t>テイエン</t>
    </rPh>
    <rPh sb="4" eb="7">
      <t>カンリヒ</t>
    </rPh>
    <phoneticPr fontId="1"/>
  </si>
  <si>
    <t>収支計画書</t>
    <rPh sb="0" eb="2">
      <t>シュウシ</t>
    </rPh>
    <rPh sb="2" eb="5">
      <t>ケイカクショ</t>
    </rPh>
    <phoneticPr fontId="1"/>
  </si>
  <si>
    <t>（様式第３号１）</t>
    <phoneticPr fontId="1"/>
  </si>
  <si>
    <t>－</t>
    <phoneticPr fontId="1"/>
  </si>
  <si>
    <t>－</t>
    <phoneticPr fontId="1"/>
  </si>
  <si>
    <t>－</t>
    <phoneticPr fontId="1"/>
  </si>
  <si>
    <t>－</t>
    <phoneticPr fontId="1"/>
  </si>
  <si>
    <t>－</t>
    <phoneticPr fontId="1"/>
  </si>
  <si>
    <t>プール維持管理費（プールがある場合)</t>
    <rPh sb="3" eb="5">
      <t>イジ</t>
    </rPh>
    <rPh sb="5" eb="7">
      <t>カンリ</t>
    </rPh>
    <rPh sb="7" eb="8">
      <t>ヒ</t>
    </rPh>
    <rPh sb="15" eb="17">
      <t>バアイ</t>
    </rPh>
    <phoneticPr fontId="1"/>
  </si>
  <si>
    <t>管理運営経費合計　　　・・・①</t>
    <rPh sb="0" eb="2">
      <t>カンリ</t>
    </rPh>
    <rPh sb="2" eb="4">
      <t>ウンエイ</t>
    </rPh>
    <rPh sb="4" eb="6">
      <t>ケイヒ</t>
    </rPh>
    <rPh sb="6" eb="8">
      <t>ゴウケイ</t>
    </rPh>
    <phoneticPr fontId="1"/>
  </si>
  <si>
    <t>収入合計・・・②</t>
    <rPh sb="0" eb="2">
      <t>シュウニュウ</t>
    </rPh>
    <rPh sb="2" eb="4">
      <t>ゴウケイ</t>
    </rPh>
    <phoneticPr fontId="1"/>
  </si>
  <si>
    <t>差引　（①－②）</t>
    <rPh sb="0" eb="2">
      <t>サシヒキ</t>
    </rPh>
    <phoneticPr fontId="1"/>
  </si>
  <si>
    <t>プール運営管理費（プールがある場合)</t>
    <rPh sb="3" eb="5">
      <t>ウンエイ</t>
    </rPh>
    <rPh sb="5" eb="7">
      <t>カンリ</t>
    </rPh>
    <rPh sb="15" eb="17">
      <t>バアイ</t>
    </rPh>
    <phoneticPr fontId="1"/>
  </si>
  <si>
    <t>上記以外の既に利用料金制が導入されている施設の想定収入額</t>
    <rPh sb="0" eb="2">
      <t>ジョウキ</t>
    </rPh>
    <rPh sb="2" eb="4">
      <t>イガイ</t>
    </rPh>
    <rPh sb="5" eb="6">
      <t>スデ</t>
    </rPh>
    <rPh sb="7" eb="9">
      <t>リヨウ</t>
    </rPh>
    <rPh sb="9" eb="11">
      <t>リョウキン</t>
    </rPh>
    <rPh sb="11" eb="12">
      <t>セイ</t>
    </rPh>
    <rPh sb="13" eb="15">
      <t>ドウニュウ</t>
    </rPh>
    <rPh sb="20" eb="22">
      <t>シセツ</t>
    </rPh>
    <rPh sb="23" eb="25">
      <t>ソウテイ</t>
    </rPh>
    <rPh sb="25" eb="27">
      <t>シュウニュウ</t>
    </rPh>
    <rPh sb="27" eb="28">
      <t>ガク</t>
    </rPh>
    <phoneticPr fontId="1"/>
  </si>
  <si>
    <t>昆虫館管理費（昆虫館がある場合）</t>
    <rPh sb="0" eb="2">
      <t>コンチュウ</t>
    </rPh>
    <rPh sb="2" eb="3">
      <t>カン</t>
    </rPh>
    <rPh sb="3" eb="5">
      <t>カンリ</t>
    </rPh>
    <rPh sb="5" eb="6">
      <t>ヒ</t>
    </rPh>
    <rPh sb="7" eb="9">
      <t>コンチュウ</t>
    </rPh>
    <rPh sb="9" eb="10">
      <t>カン</t>
    </rPh>
    <rPh sb="13" eb="15">
      <t>バアイ</t>
    </rPh>
    <phoneticPr fontId="1"/>
  </si>
  <si>
    <t>昆虫館の想定収入額</t>
    <rPh sb="0" eb="2">
      <t>コンチュウ</t>
    </rPh>
    <rPh sb="2" eb="3">
      <t>カン</t>
    </rPh>
    <rPh sb="4" eb="6">
      <t>ソウテイ</t>
    </rPh>
    <rPh sb="6" eb="8">
      <t>シュウニュウ</t>
    </rPh>
    <rPh sb="8" eb="9">
      <t>ガク</t>
    </rPh>
    <phoneticPr fontId="1"/>
  </si>
  <si>
    <t>行為許可使用料による収入額（※２）</t>
    <phoneticPr fontId="1"/>
  </si>
  <si>
    <t>令和９年度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</si>
  <si>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</si>
  <si>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</si>
  <si>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</si>
  <si>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</si>
  <si>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※１　管理マニュアル「（２章　運営管理）　１．公園施設の運営」に記載のオーパス・システムを導入している施設の想定収入。</t>
    <rPh sb="3" eb="5">
      <t>カンリ</t>
    </rPh>
    <rPh sb="13" eb="14">
      <t>ショウ</t>
    </rPh>
    <rPh sb="15" eb="17">
      <t>ウンエイ</t>
    </rPh>
    <rPh sb="17" eb="19">
      <t>カンリ</t>
    </rPh>
    <rPh sb="23" eb="25">
      <t>コウエン</t>
    </rPh>
    <rPh sb="25" eb="27">
      <t>シセツ</t>
    </rPh>
    <rPh sb="28" eb="30">
      <t>ウンエイ</t>
    </rPh>
    <rPh sb="32" eb="34">
      <t>キサイ</t>
    </rPh>
    <rPh sb="45" eb="47">
      <t>ドウニュウ</t>
    </rPh>
    <rPh sb="51" eb="53">
      <t>シセツ</t>
    </rPh>
    <rPh sb="54" eb="56">
      <t>ソウテイ</t>
    </rPh>
    <rPh sb="56" eb="58">
      <t>シュウニュウ</t>
    </rPh>
    <phoneticPr fontId="1"/>
  </si>
  <si>
    <t>※２　条例第４条第１項第４号に係る行為許可使用料は除く</t>
    <phoneticPr fontId="1"/>
  </si>
  <si>
    <t>（注）</t>
    <rPh sb="1" eb="2">
      <t>チュウ</t>
    </rPh>
    <phoneticPr fontId="1"/>
  </si>
  <si>
    <t>・「補修・修繕費」は、参考価格未満の場合「不適格」とします。</t>
    <rPh sb="2" eb="4">
      <t>ホシュウ</t>
    </rPh>
    <rPh sb="5" eb="8">
      <t>シュウゼンヒ</t>
    </rPh>
    <rPh sb="11" eb="13">
      <t>サンコウ</t>
    </rPh>
    <rPh sb="13" eb="15">
      <t>カカク</t>
    </rPh>
    <rPh sb="15" eb="17">
      <t>ミマン</t>
    </rPh>
    <rPh sb="18" eb="20">
      <t>バアイ</t>
    </rPh>
    <rPh sb="21" eb="24">
      <t>フテキカク</t>
    </rPh>
    <phoneticPr fontId="1"/>
  </si>
  <si>
    <t>・事業者の内部の資金融通などを前提とした価格提案は、収支計画と管理計画の内容との整合がないものと判断し、不適格となります。</t>
    <phoneticPr fontId="1"/>
  </si>
  <si>
    <t>利用促進事業収入（※３）</t>
    <rPh sb="0" eb="2">
      <t>リヨウ</t>
    </rPh>
    <rPh sb="2" eb="4">
      <t>ソクシン</t>
    </rPh>
    <rPh sb="4" eb="6">
      <t>ジギョウ</t>
    </rPh>
    <rPh sb="6" eb="8">
      <t>シュウニュウ</t>
    </rPh>
    <phoneticPr fontId="1"/>
  </si>
  <si>
    <t>・「事務所運営費」には、通信費、印刷製本費、消耗品費、手数料、会議費、賃借料、警備費、報酬費、負担金、電波使用料、保険料、公租公課、交通費、イベント企画広報費等の利用促進事業に係る費用等を含めてください。</t>
    <rPh sb="2" eb="4">
      <t>ジム</t>
    </rPh>
    <rPh sb="4" eb="5">
      <t>ショ</t>
    </rPh>
    <rPh sb="5" eb="8">
      <t>ウンエイヒ</t>
    </rPh>
    <rPh sb="12" eb="14">
      <t>ツウシン</t>
    </rPh>
    <rPh sb="14" eb="15">
      <t>ヒ</t>
    </rPh>
    <rPh sb="16" eb="18">
      <t>インサツ</t>
    </rPh>
    <rPh sb="18" eb="20">
      <t>セイホン</t>
    </rPh>
    <rPh sb="20" eb="21">
      <t>ヒ</t>
    </rPh>
    <rPh sb="22" eb="24">
      <t>ショウモウ</t>
    </rPh>
    <rPh sb="24" eb="25">
      <t>ヒン</t>
    </rPh>
    <rPh sb="25" eb="26">
      <t>ヒ</t>
    </rPh>
    <rPh sb="27" eb="30">
      <t>テスウリョウ</t>
    </rPh>
    <rPh sb="31" eb="34">
      <t>カイギヒ</t>
    </rPh>
    <rPh sb="35" eb="38">
      <t>チンシャクリョウ</t>
    </rPh>
    <rPh sb="39" eb="42">
      <t>ケイビヒ</t>
    </rPh>
    <rPh sb="43" eb="46">
      <t>ホウシュウヒ</t>
    </rPh>
    <rPh sb="47" eb="50">
      <t>フタンキン</t>
    </rPh>
    <rPh sb="51" eb="53">
      <t>デンパ</t>
    </rPh>
    <rPh sb="53" eb="56">
      <t>シヨウリョウ</t>
    </rPh>
    <rPh sb="57" eb="60">
      <t>ホケンリョウ</t>
    </rPh>
    <rPh sb="61" eb="65">
      <t>コウソコウカ</t>
    </rPh>
    <rPh sb="66" eb="69">
      <t>コウツウヒ</t>
    </rPh>
    <rPh sb="74" eb="76">
      <t>キカク</t>
    </rPh>
    <rPh sb="76" eb="78">
      <t>コウホウ</t>
    </rPh>
    <rPh sb="78" eb="79">
      <t>ヒ</t>
    </rPh>
    <rPh sb="79" eb="80">
      <t>ナド</t>
    </rPh>
    <rPh sb="81" eb="85">
      <t>リヨウソクシン</t>
    </rPh>
    <rPh sb="85" eb="87">
      <t>ジギョウ</t>
    </rPh>
    <rPh sb="88" eb="89">
      <t>カカ</t>
    </rPh>
    <rPh sb="90" eb="92">
      <t>ヒヨウ</t>
    </rPh>
    <rPh sb="92" eb="93">
      <t>ナド</t>
    </rPh>
    <rPh sb="94" eb="95">
      <t>フク</t>
    </rPh>
    <phoneticPr fontId="1"/>
  </si>
  <si>
    <t>・「プール運営管理費」には、広報などプール運営に係る全ての費用（人件費、光熱水費、運営費など）を含めてください。プール運営管理費の内訳が分かる資料（任意様式）を添付してください。</t>
    <rPh sb="5" eb="7">
      <t>ウンエイ</t>
    </rPh>
    <rPh sb="7" eb="9">
      <t>カンリ</t>
    </rPh>
    <rPh sb="9" eb="10">
      <t>ヒ</t>
    </rPh>
    <rPh sb="14" eb="16">
      <t>コウホウ</t>
    </rPh>
    <rPh sb="21" eb="23">
      <t>ウンエイ</t>
    </rPh>
    <rPh sb="26" eb="27">
      <t>スベ</t>
    </rPh>
    <rPh sb="29" eb="31">
      <t>ヒヨウ</t>
    </rPh>
    <rPh sb="32" eb="35">
      <t>ジンケンヒ</t>
    </rPh>
    <rPh sb="36" eb="40">
      <t>コウネツスイヒ</t>
    </rPh>
    <rPh sb="41" eb="43">
      <t>ウンエイ</t>
    </rPh>
    <rPh sb="43" eb="44">
      <t>ヒ</t>
    </rPh>
    <rPh sb="48" eb="49">
      <t>フク</t>
    </rPh>
    <rPh sb="59" eb="61">
      <t>ウンエイ</t>
    </rPh>
    <rPh sb="61" eb="63">
      <t>カンリ</t>
    </rPh>
    <rPh sb="63" eb="64">
      <t>ヒ</t>
    </rPh>
    <rPh sb="65" eb="67">
      <t>ウチワケ</t>
    </rPh>
    <rPh sb="68" eb="69">
      <t>ワ</t>
    </rPh>
    <rPh sb="71" eb="73">
      <t>シリョウ</t>
    </rPh>
    <rPh sb="74" eb="76">
      <t>ニンイ</t>
    </rPh>
    <rPh sb="76" eb="78">
      <t>ヨウシキ</t>
    </rPh>
    <rPh sb="80" eb="82">
      <t>テンプ</t>
    </rPh>
    <phoneticPr fontId="1"/>
  </si>
  <si>
    <t>・「プール維持管理費」には、プール区域内の植物管理費、清掃等プールに係る全ての費用（保守点検費、清掃費、植物管理費、ろ過設備等の運転管理費など）を含めてください。プール維持管理費の内訳が分かる資料（任意様式）を添付してください。</t>
    <rPh sb="5" eb="7">
      <t>イジ</t>
    </rPh>
    <rPh sb="7" eb="10">
      <t>カンリヒ</t>
    </rPh>
    <rPh sb="17" eb="20">
      <t>クイキナイ</t>
    </rPh>
    <rPh sb="21" eb="23">
      <t>ショクブツ</t>
    </rPh>
    <rPh sb="23" eb="26">
      <t>カンリヒ</t>
    </rPh>
    <rPh sb="27" eb="29">
      <t>セイソウ</t>
    </rPh>
    <rPh sb="29" eb="30">
      <t>トウ</t>
    </rPh>
    <rPh sb="36" eb="37">
      <t>スベ</t>
    </rPh>
    <rPh sb="39" eb="41">
      <t>ヒヨウ</t>
    </rPh>
    <rPh sb="42" eb="44">
      <t>ホシュ</t>
    </rPh>
    <rPh sb="44" eb="46">
      <t>テンケン</t>
    </rPh>
    <rPh sb="46" eb="47">
      <t>ヒ</t>
    </rPh>
    <rPh sb="48" eb="50">
      <t>セイソウ</t>
    </rPh>
    <rPh sb="50" eb="51">
      <t>ヒ</t>
    </rPh>
    <rPh sb="52" eb="54">
      <t>ショクブツ</t>
    </rPh>
    <rPh sb="54" eb="56">
      <t>カンリ</t>
    </rPh>
    <rPh sb="56" eb="57">
      <t>ヒ</t>
    </rPh>
    <rPh sb="59" eb="60">
      <t>カ</t>
    </rPh>
    <rPh sb="60" eb="62">
      <t>セツビ</t>
    </rPh>
    <rPh sb="62" eb="63">
      <t>ナド</t>
    </rPh>
    <rPh sb="64" eb="66">
      <t>ウンテン</t>
    </rPh>
    <rPh sb="66" eb="68">
      <t>カンリ</t>
    </rPh>
    <rPh sb="68" eb="69">
      <t>ヒ</t>
    </rPh>
    <rPh sb="73" eb="74">
      <t>フク</t>
    </rPh>
    <rPh sb="84" eb="86">
      <t>イジ</t>
    </rPh>
    <rPh sb="86" eb="88">
      <t>カンリ</t>
    </rPh>
    <phoneticPr fontId="1"/>
  </si>
  <si>
    <t>・「昆虫館管理費」には、昆虫館の運営及び維持管理に係るすべての費用（生体展示費、広報などの運営管理費、清掃費などの維持管理費。ただし、昆虫館常駐職員の人件費、保守点検費、補修・修繕費は除く）を含めてください。</t>
    <rPh sb="2" eb="4">
      <t>コンチュウ</t>
    </rPh>
    <rPh sb="4" eb="5">
      <t>カン</t>
    </rPh>
    <rPh sb="5" eb="7">
      <t>カンリ</t>
    </rPh>
    <rPh sb="7" eb="8">
      <t>ヒ</t>
    </rPh>
    <rPh sb="12" eb="14">
      <t>コンチュウ</t>
    </rPh>
    <rPh sb="14" eb="15">
      <t>カン</t>
    </rPh>
    <rPh sb="16" eb="18">
      <t>ウンエイ</t>
    </rPh>
    <rPh sb="18" eb="19">
      <t>オヨ</t>
    </rPh>
    <rPh sb="20" eb="22">
      <t>イジ</t>
    </rPh>
    <rPh sb="22" eb="24">
      <t>カンリ</t>
    </rPh>
    <rPh sb="25" eb="26">
      <t>カカ</t>
    </rPh>
    <rPh sb="31" eb="33">
      <t>ヒヨウ</t>
    </rPh>
    <rPh sb="34" eb="36">
      <t>セイタイ</t>
    </rPh>
    <rPh sb="36" eb="38">
      <t>テンジ</t>
    </rPh>
    <rPh sb="38" eb="39">
      <t>ヒ</t>
    </rPh>
    <rPh sb="40" eb="42">
      <t>コウホウ</t>
    </rPh>
    <rPh sb="45" eb="47">
      <t>ウンエイ</t>
    </rPh>
    <rPh sb="47" eb="49">
      <t>カンリ</t>
    </rPh>
    <rPh sb="49" eb="50">
      <t>ヒ</t>
    </rPh>
    <rPh sb="51" eb="53">
      <t>セイソウ</t>
    </rPh>
    <rPh sb="53" eb="54">
      <t>ヒ</t>
    </rPh>
    <rPh sb="57" eb="59">
      <t>イジ</t>
    </rPh>
    <rPh sb="59" eb="61">
      <t>カンリ</t>
    </rPh>
    <rPh sb="61" eb="62">
      <t>ヒ</t>
    </rPh>
    <rPh sb="67" eb="69">
      <t>コンチュウ</t>
    </rPh>
    <rPh sb="69" eb="70">
      <t>カン</t>
    </rPh>
    <rPh sb="70" eb="72">
      <t>ジョウチュウ</t>
    </rPh>
    <rPh sb="72" eb="74">
      <t>ショクイン</t>
    </rPh>
    <rPh sb="75" eb="78">
      <t>ジンケンヒ</t>
    </rPh>
    <rPh sb="79" eb="81">
      <t>ホシュ</t>
    </rPh>
    <rPh sb="81" eb="83">
      <t>テンケン</t>
    </rPh>
    <rPh sb="83" eb="84">
      <t>ヒ</t>
    </rPh>
    <rPh sb="85" eb="87">
      <t>ホシュウ</t>
    </rPh>
    <rPh sb="88" eb="90">
      <t>シュウゼン</t>
    </rPh>
    <rPh sb="90" eb="91">
      <t>ヒ</t>
    </rPh>
    <rPh sb="92" eb="93">
      <t>ノゾ</t>
    </rPh>
    <rPh sb="96" eb="97">
      <t>フク</t>
    </rPh>
    <phoneticPr fontId="1"/>
  </si>
  <si>
    <t>・収支計画と管理計画の内容の整合性を審査するため、本様式の内訳資料を提出してください。（様式は任意とします。）</t>
    <rPh sb="1" eb="3">
      <t>シュウシ</t>
    </rPh>
    <rPh sb="3" eb="5">
      <t>ケイカク</t>
    </rPh>
    <rPh sb="6" eb="8">
      <t>カンリ</t>
    </rPh>
    <rPh sb="8" eb="10">
      <t>ケイカク</t>
    </rPh>
    <rPh sb="11" eb="13">
      <t>ナイヨウ</t>
    </rPh>
    <rPh sb="14" eb="17">
      <t>セイゴウセイ</t>
    </rPh>
    <rPh sb="18" eb="20">
      <t>シンサ</t>
    </rPh>
    <rPh sb="25" eb="26">
      <t>ホン</t>
    </rPh>
    <rPh sb="26" eb="28">
      <t>ヨウシキ</t>
    </rPh>
    <rPh sb="29" eb="31">
      <t>ウチワケ</t>
    </rPh>
    <rPh sb="31" eb="33">
      <t>シリョウ</t>
    </rPh>
    <rPh sb="34" eb="36">
      <t>テイシュツ</t>
    </rPh>
    <rPh sb="44" eb="46">
      <t>ヨウシキ</t>
    </rPh>
    <rPh sb="47" eb="49">
      <t>ニンイ</t>
    </rPh>
    <phoneticPr fontId="1"/>
  </si>
  <si>
    <t>　諸経費</t>
    <rPh sb="1" eb="4">
      <t>ショケイヒ</t>
    </rPh>
    <phoneticPr fontId="1"/>
  </si>
  <si>
    <r>
      <t>・「差引（①-②）」の欄に記入した金額（管理運営経費合計から収入合計を差し引いたもの）が、管理経費の提案価格</t>
    </r>
    <r>
      <rPr>
        <u/>
        <sz val="10"/>
        <color rgb="FFFF0000"/>
        <rFont val="ＭＳ Ｐゴシック"/>
        <family val="3"/>
        <charset val="128"/>
      </rPr>
      <t>（消費税相当額分を含む）</t>
    </r>
    <r>
      <rPr>
        <u/>
        <sz val="10"/>
        <rFont val="ＭＳ Ｐゴシック"/>
        <family val="3"/>
        <charset val="128"/>
      </rPr>
      <t>となるため、事業計画書設問㉗との整合を図ってください。</t>
    </r>
    <rPh sb="2" eb="4">
      <t>サシヒキ</t>
    </rPh>
    <rPh sb="11" eb="12">
      <t>ラン</t>
    </rPh>
    <rPh sb="13" eb="15">
      <t>キニュウ</t>
    </rPh>
    <rPh sb="17" eb="19">
      <t>キンガク</t>
    </rPh>
    <rPh sb="26" eb="27">
      <t>ゴウ</t>
    </rPh>
    <rPh sb="32" eb="33">
      <t>ゴウ</t>
    </rPh>
    <rPh sb="45" eb="47">
      <t>カンリ</t>
    </rPh>
    <rPh sb="47" eb="49">
      <t>ケイヒ</t>
    </rPh>
    <rPh sb="50" eb="52">
      <t>テイアン</t>
    </rPh>
    <rPh sb="52" eb="54">
      <t>カカク</t>
    </rPh>
    <rPh sb="72" eb="74">
      <t>ジギョウ</t>
    </rPh>
    <rPh sb="74" eb="77">
      <t>ケイカクショ</t>
    </rPh>
    <rPh sb="77" eb="79">
      <t>セツモン</t>
    </rPh>
    <rPh sb="82" eb="84">
      <t>セイゴウ</t>
    </rPh>
    <rPh sb="85" eb="86">
      <t>ハカ</t>
    </rPh>
    <phoneticPr fontId="1"/>
  </si>
  <si>
    <t>※３　利用促進事業収入は、指定管理業務の一環として行う、施設や園地の魅力アップや利用の活性化（様々なイベントや魅力的なプログラムの実施など）のための事業であって、収入が支出を上回らない事業による収入</t>
    <phoneticPr fontId="1"/>
  </si>
  <si>
    <t>・プールに係る経費は、上記の表の「プール分」欄に計上してください。　なお、プール開催による駐車場収入の増額相当額は駐車場の想定収入の「プール分」として計上してください。</t>
    <rPh sb="7" eb="9">
      <t>ケイヒ</t>
    </rPh>
    <rPh sb="11" eb="13">
      <t>ジョウキ</t>
    </rPh>
    <rPh sb="14" eb="15">
      <t>ヒョウ</t>
    </rPh>
    <rPh sb="20" eb="21">
      <t>ブン</t>
    </rPh>
    <rPh sb="22" eb="23">
      <t>ラン</t>
    </rPh>
    <rPh sb="24" eb="2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</si>
</sst>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8"/>
      <name val="ＭＳ Ｐゴシック"/>
      <family val="3"/>
      <charset val="128"/>
    </font>
    <font>
      <sz val="9"/>
      <name val="ＭＳ Ｐゴシック"/>
      <family val="3"/>
      <charset val="128"/>
    </font>
    <font>
      <u/>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style="medium">
        <color indexed="64"/>
      </bottom>
      <diagonal/>
    </border>
    <border>
      <left/>
      <right/>
      <top style="double">
        <color indexed="64"/>
      </top>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s>
  <cellStyleXfs count="1">
    <xf numFmtId="0" fontId="0" fillId="0" borderId="0"/>
  </cellStyleXfs>
  <cellXfs count="113">
    <xf numFmtId="0" fontId="0" fillId="0" borderId="0" xfId="0"/>
    <xf numFmtId="49" fontId="6" fillId="0" borderId="1" xfId="0" applyNumberFormat="1" applyFont="1" applyFill="1" applyBorder="1" applyAlignment="1">
      <alignment horizontal="center" vertical="center" wrapText="1"/>
    </xf>
    <xf numFmtId="49" fontId="2" fillId="0" borderId="0" xfId="0" applyNumberFormat="1" applyFont="1" applyFill="1" applyAlignment="1">
      <alignment vertical="center"/>
    </xf>
    <xf numFmtId="49" fontId="2" fillId="0" borderId="2" xfId="0" applyNumberFormat="1" applyFont="1" applyFill="1" applyBorder="1"/>
    <xf numFmtId="49" fontId="3" fillId="0" borderId="0" xfId="0" applyNumberFormat="1" applyFont="1" applyFill="1"/>
    <xf numFmtId="49" fontId="2" fillId="0" borderId="0" xfId="0" applyNumberFormat="1" applyFont="1" applyFill="1"/>
    <xf numFmtId="49" fontId="2" fillId="0" borderId="0" xfId="0" applyNumberFormat="1" applyFont="1" applyFill="1" applyBorder="1" applyAlignment="1"/>
    <xf numFmtId="49" fontId="2" fillId="0" borderId="0" xfId="0" applyNumberFormat="1" applyFont="1" applyFill="1" applyAlignment="1">
      <alignment horizontal="center"/>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2" fillId="0" borderId="5" xfId="0" applyNumberFormat="1" applyFont="1" applyFill="1" applyBorder="1"/>
    <xf numFmtId="176" fontId="2" fillId="0" borderId="6" xfId="0" applyNumberFormat="1" applyFont="1" applyFill="1" applyBorder="1"/>
    <xf numFmtId="176" fontId="2" fillId="0" borderId="7" xfId="0" quotePrefix="1" applyNumberFormat="1" applyFont="1" applyFill="1" applyBorder="1" applyAlignment="1">
      <alignment horizontal="center"/>
    </xf>
    <xf numFmtId="176" fontId="2" fillId="0" borderId="9" xfId="0" applyNumberFormat="1" applyFont="1" applyFill="1" applyBorder="1"/>
    <xf numFmtId="176" fontId="2" fillId="0" borderId="10" xfId="0" quotePrefix="1" applyNumberFormat="1" applyFont="1" applyFill="1" applyBorder="1" applyAlignment="1">
      <alignment horizontal="center"/>
    </xf>
    <xf numFmtId="49" fontId="2" fillId="0" borderId="12" xfId="0" applyNumberFormat="1" applyFont="1" applyFill="1" applyBorder="1"/>
    <xf numFmtId="176" fontId="2" fillId="0" borderId="13" xfId="0" applyNumberFormat="1" applyFont="1" applyFill="1" applyBorder="1"/>
    <xf numFmtId="176" fontId="2" fillId="0" borderId="9" xfId="0" quotePrefix="1" applyNumberFormat="1" applyFont="1" applyFill="1" applyBorder="1" applyAlignment="1">
      <alignment horizontal="center"/>
    </xf>
    <xf numFmtId="176" fontId="2" fillId="0" borderId="10" xfId="0" applyNumberFormat="1" applyFont="1" applyFill="1" applyBorder="1"/>
    <xf numFmtId="176" fontId="2" fillId="0" borderId="17" xfId="0" applyNumberFormat="1" applyFont="1" applyFill="1" applyBorder="1"/>
    <xf numFmtId="176" fontId="2" fillId="0" borderId="19" xfId="0" applyNumberFormat="1" applyFont="1" applyFill="1" applyBorder="1"/>
    <xf numFmtId="176" fontId="2" fillId="0" borderId="20" xfId="0" applyNumberFormat="1" applyFont="1" applyFill="1" applyBorder="1"/>
    <xf numFmtId="49" fontId="2" fillId="0" borderId="21" xfId="0" applyNumberFormat="1" applyFont="1" applyFill="1" applyBorder="1"/>
    <xf numFmtId="176" fontId="2" fillId="0" borderId="22" xfId="0" applyNumberFormat="1" applyFont="1" applyFill="1" applyBorder="1"/>
    <xf numFmtId="176" fontId="2" fillId="0" borderId="23" xfId="0" applyNumberFormat="1" applyFont="1" applyFill="1" applyBorder="1"/>
    <xf numFmtId="49" fontId="2" fillId="0" borderId="26" xfId="0" applyNumberFormat="1" applyFont="1" applyFill="1" applyBorder="1"/>
    <xf numFmtId="176" fontId="2" fillId="0" borderId="27" xfId="0" applyNumberFormat="1" applyFont="1" applyFill="1" applyBorder="1"/>
    <xf numFmtId="176" fontId="2" fillId="0" borderId="28" xfId="0" applyNumberFormat="1" applyFont="1" applyFill="1" applyBorder="1"/>
    <xf numFmtId="176" fontId="2" fillId="0" borderId="10" xfId="0" applyNumberFormat="1" applyFont="1" applyFill="1" applyBorder="1" applyAlignment="1">
      <alignment horizontal="center"/>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0" fillId="0" borderId="0" xfId="0" applyNumberFormat="1" applyFont="1" applyFill="1"/>
    <xf numFmtId="49" fontId="2" fillId="0" borderId="0" xfId="0" applyNumberFormat="1" applyFont="1"/>
    <xf numFmtId="49" fontId="2" fillId="0" borderId="0" xfId="0" applyNumberFormat="1" applyFont="1" applyAlignment="1">
      <alignment vertical="center"/>
    </xf>
    <xf numFmtId="49" fontId="4" fillId="0" borderId="0" xfId="0" applyNumberFormat="1" applyFont="1" applyAlignment="1">
      <alignment vertical="center"/>
    </xf>
    <xf numFmtId="176" fontId="2" fillId="0" borderId="8" xfId="0" quotePrefix="1" applyNumberFormat="1" applyFont="1" applyFill="1" applyBorder="1" applyAlignment="1">
      <alignment horizontal="center"/>
    </xf>
    <xf numFmtId="176" fontId="2" fillId="0" borderId="11" xfId="0" quotePrefix="1" applyNumberFormat="1" applyFont="1" applyFill="1" applyBorder="1" applyAlignment="1">
      <alignment horizontal="center"/>
    </xf>
    <xf numFmtId="176" fontId="2" fillId="0" borderId="14" xfId="0" quotePrefix="1" applyNumberFormat="1" applyFont="1" applyFill="1" applyBorder="1" applyAlignment="1">
      <alignment horizontal="center"/>
    </xf>
    <xf numFmtId="176" fontId="2" fillId="0" borderId="18" xfId="0" quotePrefix="1" applyNumberFormat="1" applyFont="1" applyFill="1" applyBorder="1" applyAlignment="1">
      <alignment horizontal="center"/>
    </xf>
    <xf numFmtId="176" fontId="2" fillId="0" borderId="15" xfId="0" applyNumberFormat="1" applyFont="1" applyFill="1" applyBorder="1" applyAlignment="1"/>
    <xf numFmtId="176" fontId="2" fillId="0" borderId="9" xfId="0" quotePrefix="1" applyNumberFormat="1" applyFont="1" applyFill="1" applyBorder="1" applyAlignment="1">
      <alignment horizontal="right"/>
    </xf>
    <xf numFmtId="176" fontId="2" fillId="0" borderId="15" xfId="0" applyNumberFormat="1" applyFont="1" applyFill="1" applyBorder="1" applyAlignment="1">
      <alignment horizontal="right"/>
    </xf>
    <xf numFmtId="49" fontId="2" fillId="0" borderId="61" xfId="0" applyNumberFormat="1" applyFont="1" applyFill="1" applyBorder="1"/>
    <xf numFmtId="49" fontId="2" fillId="0" borderId="64" xfId="0" applyNumberFormat="1" applyFont="1" applyFill="1" applyBorder="1"/>
    <xf numFmtId="49" fontId="2" fillId="0" borderId="63" xfId="0" applyNumberFormat="1" applyFont="1" applyFill="1" applyBorder="1"/>
    <xf numFmtId="49" fontId="6"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xf>
    <xf numFmtId="176" fontId="2" fillId="2" borderId="25" xfId="0" applyNumberFormat="1" applyFont="1" applyFill="1" applyBorder="1"/>
    <xf numFmtId="176" fontId="2" fillId="2" borderId="7" xfId="0" quotePrefix="1" applyNumberFormat="1" applyFont="1" applyFill="1" applyBorder="1" applyAlignment="1">
      <alignment horizontal="center"/>
    </xf>
    <xf numFmtId="176" fontId="2" fillId="2" borderId="8" xfId="0" quotePrefix="1" applyNumberFormat="1" applyFont="1" applyFill="1" applyBorder="1" applyAlignment="1">
      <alignment horizontal="center"/>
    </xf>
    <xf numFmtId="176" fontId="2" fillId="2" borderId="19" xfId="0" applyNumberFormat="1" applyFont="1" applyFill="1" applyBorder="1"/>
    <xf numFmtId="176" fontId="2" fillId="2" borderId="10" xfId="0" quotePrefix="1" applyNumberFormat="1" applyFont="1" applyFill="1" applyBorder="1" applyAlignment="1">
      <alignment horizontal="center"/>
    </xf>
    <xf numFmtId="176" fontId="2" fillId="2" borderId="11" xfId="0" quotePrefix="1" applyNumberFormat="1" applyFont="1" applyFill="1" applyBorder="1" applyAlignment="1">
      <alignment horizontal="center"/>
    </xf>
    <xf numFmtId="176" fontId="2" fillId="2" borderId="14" xfId="0" quotePrefix="1" applyNumberFormat="1" applyFont="1" applyFill="1" applyBorder="1" applyAlignment="1">
      <alignment horizontal="center"/>
    </xf>
    <xf numFmtId="176" fontId="2" fillId="2" borderId="9" xfId="0" applyNumberFormat="1" applyFont="1" applyFill="1" applyBorder="1"/>
    <xf numFmtId="176" fontId="2" fillId="2" borderId="9" xfId="0" quotePrefix="1" applyNumberFormat="1" applyFont="1" applyFill="1" applyBorder="1" applyAlignment="1">
      <alignment horizontal="center"/>
    </xf>
    <xf numFmtId="176" fontId="2" fillId="2" borderId="10" xfId="0" applyNumberFormat="1" applyFont="1" applyFill="1" applyBorder="1"/>
    <xf numFmtId="176" fontId="2" fillId="2" borderId="13" xfId="0" applyNumberFormat="1" applyFont="1" applyFill="1" applyBorder="1"/>
    <xf numFmtId="176" fontId="2" fillId="2" borderId="18" xfId="0" quotePrefix="1" applyNumberFormat="1" applyFont="1" applyFill="1" applyBorder="1" applyAlignment="1">
      <alignment horizontal="center"/>
    </xf>
    <xf numFmtId="176" fontId="2" fillId="2" borderId="20" xfId="0" applyNumberFormat="1" applyFont="1" applyFill="1" applyBorder="1"/>
    <xf numFmtId="176" fontId="2" fillId="2" borderId="16" xfId="0" applyNumberFormat="1" applyFont="1" applyFill="1" applyBorder="1"/>
    <xf numFmtId="176" fontId="2" fillId="2" borderId="17" xfId="0" applyNumberFormat="1" applyFont="1" applyFill="1" applyBorder="1"/>
    <xf numFmtId="176" fontId="2" fillId="2" borderId="11" xfId="0" applyNumberFormat="1" applyFont="1" applyFill="1" applyBorder="1"/>
    <xf numFmtId="176" fontId="2" fillId="2" borderId="22" xfId="0" applyNumberFormat="1" applyFont="1" applyFill="1" applyBorder="1"/>
    <xf numFmtId="176" fontId="2" fillId="2" borderId="23" xfId="0" applyNumberFormat="1" applyFont="1" applyFill="1" applyBorder="1"/>
    <xf numFmtId="176" fontId="2" fillId="2" borderId="24" xfId="0" applyNumberFormat="1" applyFont="1" applyFill="1" applyBorder="1"/>
    <xf numFmtId="176" fontId="2" fillId="2" borderId="49" xfId="0" applyNumberFormat="1" applyFont="1" applyFill="1" applyBorder="1"/>
    <xf numFmtId="176" fontId="2" fillId="2" borderId="51" xfId="0" applyNumberFormat="1" applyFont="1" applyFill="1" applyBorder="1"/>
    <xf numFmtId="176" fontId="2" fillId="2" borderId="27" xfId="0" applyNumberFormat="1" applyFont="1" applyFill="1" applyBorder="1"/>
    <xf numFmtId="176" fontId="2" fillId="2" borderId="29" xfId="0" applyNumberFormat="1" applyFont="1" applyFill="1" applyBorder="1"/>
    <xf numFmtId="176" fontId="2" fillId="2" borderId="19" xfId="0" quotePrefix="1" applyNumberFormat="1" applyFont="1" applyFill="1" applyBorder="1" applyAlignment="1">
      <alignment horizontal="center"/>
    </xf>
    <xf numFmtId="176" fontId="2" fillId="2" borderId="10" xfId="0" applyNumberFormat="1" applyFont="1" applyFill="1" applyBorder="1" applyAlignment="1">
      <alignment horizontal="center"/>
    </xf>
    <xf numFmtId="176" fontId="2" fillId="2" borderId="28" xfId="0" applyNumberFormat="1" applyFont="1" applyFill="1" applyBorder="1"/>
    <xf numFmtId="176" fontId="2" fillId="2" borderId="30" xfId="0" applyNumberFormat="1" applyFont="1" applyFill="1" applyBorder="1"/>
    <xf numFmtId="176" fontId="2" fillId="2" borderId="54" xfId="0" applyNumberFormat="1" applyFont="1" applyFill="1" applyBorder="1"/>
    <xf numFmtId="176" fontId="2" fillId="2" borderId="32" xfId="0" applyNumberFormat="1" applyFont="1" applyFill="1" applyBorder="1"/>
    <xf numFmtId="177" fontId="2" fillId="2" borderId="58" xfId="0" applyNumberFormat="1" applyFont="1" applyFill="1" applyBorder="1"/>
    <xf numFmtId="177" fontId="2" fillId="2" borderId="37" xfId="0" applyNumberFormat="1" applyFont="1" applyFill="1" applyBorder="1"/>
    <xf numFmtId="177" fontId="2" fillId="2" borderId="60" xfId="0" applyNumberFormat="1" applyFont="1" applyFill="1" applyBorder="1"/>
    <xf numFmtId="49" fontId="2" fillId="2" borderId="12" xfId="0" applyNumberFormat="1" applyFont="1" applyFill="1" applyBorder="1" applyAlignment="1">
      <alignment horizontal="center"/>
    </xf>
    <xf numFmtId="176" fontId="2" fillId="2" borderId="31" xfId="0" applyNumberFormat="1" applyFont="1" applyFill="1" applyBorder="1"/>
    <xf numFmtId="176" fontId="2" fillId="2" borderId="50" xfId="0" applyNumberFormat="1" applyFont="1" applyFill="1" applyBorder="1"/>
    <xf numFmtId="176" fontId="2" fillId="2" borderId="52" xfId="0" applyNumberFormat="1" applyFont="1" applyFill="1" applyBorder="1"/>
    <xf numFmtId="177" fontId="2" fillId="2" borderId="55" xfId="0" applyNumberFormat="1" applyFont="1" applyFill="1" applyBorder="1"/>
    <xf numFmtId="177" fontId="2" fillId="2" borderId="59" xfId="0" applyNumberFormat="1" applyFont="1" applyFill="1" applyBorder="1"/>
    <xf numFmtId="176" fontId="2" fillId="2" borderId="53" xfId="0" applyNumberFormat="1" applyFont="1" applyFill="1" applyBorder="1"/>
    <xf numFmtId="177" fontId="2" fillId="2" borderId="56" xfId="0" applyNumberFormat="1" applyFont="1" applyFill="1" applyBorder="1"/>
    <xf numFmtId="177" fontId="2" fillId="2" borderId="57" xfId="0" applyNumberFormat="1" applyFont="1" applyFill="1" applyBorder="1"/>
    <xf numFmtId="49" fontId="2" fillId="2" borderId="2" xfId="0" applyNumberFormat="1" applyFont="1" applyFill="1" applyBorder="1" applyAlignment="1">
      <alignment horizontal="center" vertical="center" wrapText="1"/>
    </xf>
    <xf numFmtId="49" fontId="2" fillId="0" borderId="27" xfId="0" applyNumberFormat="1" applyFont="1" applyFill="1" applyBorder="1" applyAlignment="1">
      <alignment horizontal="center"/>
    </xf>
    <xf numFmtId="49" fontId="2" fillId="0" borderId="28" xfId="0" applyNumberFormat="1" applyFont="1" applyFill="1" applyBorder="1" applyAlignment="1">
      <alignment horizontal="center"/>
    </xf>
    <xf numFmtId="49" fontId="2" fillId="0" borderId="29" xfId="0" applyNumberFormat="1" applyFont="1" applyFill="1" applyBorder="1" applyAlignment="1">
      <alignment horizontal="center"/>
    </xf>
    <xf numFmtId="49" fontId="2" fillId="2" borderId="27" xfId="0" applyNumberFormat="1" applyFont="1" applyFill="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3"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7" xfId="0" applyNumberFormat="1" applyFont="1" applyFill="1" applyBorder="1" applyAlignment="1">
      <alignment horizontal="center"/>
    </xf>
    <xf numFmtId="49" fontId="2" fillId="2" borderId="38" xfId="0" applyNumberFormat="1" applyFont="1" applyFill="1" applyBorder="1" applyAlignment="1">
      <alignment horizontal="left"/>
    </xf>
    <xf numFmtId="49" fontId="2" fillId="2" borderId="39" xfId="0" applyNumberFormat="1" applyFont="1" applyFill="1" applyBorder="1" applyAlignment="1">
      <alignment horizontal="left"/>
    </xf>
    <xf numFmtId="49" fontId="2" fillId="2" borderId="40" xfId="0" applyNumberFormat="1" applyFont="1" applyFill="1" applyBorder="1" applyAlignment="1">
      <alignment horizontal="left"/>
    </xf>
    <xf numFmtId="49" fontId="2" fillId="2" borderId="41" xfId="0" applyNumberFormat="1" applyFont="1" applyFill="1" applyBorder="1" applyAlignment="1">
      <alignment horizontal="left"/>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44"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2" fillId="0" borderId="47" xfId="0" applyNumberFormat="1" applyFont="1" applyFill="1" applyBorder="1" applyAlignment="1">
      <alignment horizontal="left" vertical="center"/>
    </xf>
    <xf numFmtId="49" fontId="2" fillId="0" borderId="48" xfId="0" applyNumberFormat="1" applyFont="1" applyFill="1" applyBorder="1" applyAlignment="1">
      <alignment horizontal="left" vertical="center"/>
    </xf>
    <xf numFmtId="49" fontId="2" fillId="0" borderId="46" xfId="0" applyNumberFormat="1" applyFont="1" applyFill="1" applyBorder="1" applyAlignment="1">
      <alignment horizontal="center" vertical="center"/>
    </xf>
    <xf numFmtId="49" fontId="2" fillId="0" borderId="6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0"/>
  <sheetViews>
    <sheetView tabSelected="1" view="pageBreakPreview" zoomScale="115" zoomScaleNormal="100" zoomScaleSheetLayoutView="115" workbookViewId="0"/>
  </sheetViews>
  <sheetFormatPr defaultColWidth="9" defaultRowHeight="13.2" x14ac:dyDescent="0.2"/>
  <cols>
    <col min="1" max="1" width="12.88671875" style="31" customWidth="1"/>
    <col min="2" max="2" width="31.88671875" style="31" bestFit="1" customWidth="1"/>
    <col min="3" max="20" width="7.44140625" style="31" customWidth="1"/>
    <col min="21" max="21" width="15.6640625" style="31" customWidth="1"/>
    <col min="22" max="16384" width="9" style="31"/>
  </cols>
  <sheetData>
    <row r="1" spans="1:20" ht="16.5" customHeight="1" x14ac:dyDescent="0.2">
      <c r="A1" s="31" t="s">
        <v>27</v>
      </c>
    </row>
    <row r="2" spans="1:20" ht="16.5" customHeight="1" x14ac:dyDescent="0.2">
      <c r="A2" s="4" t="s">
        <v>26</v>
      </c>
    </row>
    <row r="3" spans="1:20" s="5" customFormat="1" ht="13.5" customHeight="1" thickBot="1" x14ac:dyDescent="0.2">
      <c r="D3" s="6"/>
      <c r="E3" s="6"/>
      <c r="G3" s="6"/>
      <c r="H3" s="6"/>
      <c r="J3" s="6"/>
      <c r="K3" s="6"/>
      <c r="N3" s="6"/>
      <c r="Q3" s="6"/>
      <c r="R3" s="100" t="s">
        <v>8</v>
      </c>
      <c r="S3" s="100"/>
      <c r="T3" s="100"/>
    </row>
    <row r="4" spans="1:20" s="7" customFormat="1" ht="13.5" customHeight="1" x14ac:dyDescent="0.15">
      <c r="A4" s="96" t="s">
        <v>6</v>
      </c>
      <c r="B4" s="97"/>
      <c r="C4" s="90" t="s">
        <v>42</v>
      </c>
      <c r="D4" s="91"/>
      <c r="E4" s="92"/>
      <c r="F4" s="90" t="s">
        <v>43</v>
      </c>
      <c r="G4" s="91"/>
      <c r="H4" s="92"/>
      <c r="I4" s="90" t="s">
        <v>44</v>
      </c>
      <c r="J4" s="91"/>
      <c r="K4" s="92"/>
      <c r="L4" s="90" t="s">
        <v>45</v>
      </c>
      <c r="M4" s="91"/>
      <c r="N4" s="92"/>
      <c r="O4" s="90" t="s">
        <v>46</v>
      </c>
      <c r="P4" s="91"/>
      <c r="Q4" s="92"/>
      <c r="R4" s="93" t="s">
        <v>7</v>
      </c>
      <c r="S4" s="94"/>
      <c r="T4" s="95"/>
    </row>
    <row r="5" spans="1:20" s="7" customFormat="1" ht="32.25" customHeight="1" thickBot="1" x14ac:dyDescent="0.2">
      <c r="A5" s="98"/>
      <c r="B5" s="99"/>
      <c r="C5" s="8" t="s">
        <v>21</v>
      </c>
      <c r="D5" s="1" t="s">
        <v>22</v>
      </c>
      <c r="E5" s="9" t="s">
        <v>20</v>
      </c>
      <c r="F5" s="8" t="s">
        <v>21</v>
      </c>
      <c r="G5" s="1" t="s">
        <v>22</v>
      </c>
      <c r="H5" s="9" t="s">
        <v>20</v>
      </c>
      <c r="I5" s="8" t="s">
        <v>21</v>
      </c>
      <c r="J5" s="1" t="s">
        <v>22</v>
      </c>
      <c r="K5" s="9" t="s">
        <v>20</v>
      </c>
      <c r="L5" s="8" t="s">
        <v>21</v>
      </c>
      <c r="M5" s="1" t="s">
        <v>22</v>
      </c>
      <c r="N5" s="9" t="s">
        <v>20</v>
      </c>
      <c r="O5" s="8" t="s">
        <v>21</v>
      </c>
      <c r="P5" s="1" t="s">
        <v>22</v>
      </c>
      <c r="Q5" s="9" t="s">
        <v>20</v>
      </c>
      <c r="R5" s="45" t="s">
        <v>21</v>
      </c>
      <c r="S5" s="46" t="s">
        <v>22</v>
      </c>
      <c r="T5" s="47" t="s">
        <v>20</v>
      </c>
    </row>
    <row r="6" spans="1:20" s="5" customFormat="1" ht="14.25" customHeight="1" thickTop="1" x14ac:dyDescent="0.15">
      <c r="A6" s="105" t="s">
        <v>13</v>
      </c>
      <c r="B6" s="10" t="s">
        <v>0</v>
      </c>
      <c r="C6" s="11"/>
      <c r="D6" s="12" t="s">
        <v>23</v>
      </c>
      <c r="E6" s="35" t="s">
        <v>23</v>
      </c>
      <c r="F6" s="11"/>
      <c r="G6" s="12" t="s">
        <v>23</v>
      </c>
      <c r="H6" s="35" t="s">
        <v>23</v>
      </c>
      <c r="I6" s="11"/>
      <c r="J6" s="12" t="s">
        <v>23</v>
      </c>
      <c r="K6" s="35" t="s">
        <v>23</v>
      </c>
      <c r="L6" s="11"/>
      <c r="M6" s="12" t="s">
        <v>23</v>
      </c>
      <c r="N6" s="35" t="s">
        <v>23</v>
      </c>
      <c r="O6" s="11"/>
      <c r="P6" s="12" t="s">
        <v>23</v>
      </c>
      <c r="Q6" s="35" t="s">
        <v>23</v>
      </c>
      <c r="R6" s="48">
        <f>SUM(C6,F6,I6,L6,O6)</f>
        <v>0</v>
      </c>
      <c r="S6" s="49" t="s">
        <v>23</v>
      </c>
      <c r="T6" s="50" t="s">
        <v>23</v>
      </c>
    </row>
    <row r="7" spans="1:20" s="5" customFormat="1" ht="14.25" customHeight="1" x14ac:dyDescent="0.15">
      <c r="A7" s="106"/>
      <c r="B7" s="10" t="s">
        <v>17</v>
      </c>
      <c r="C7" s="13"/>
      <c r="D7" s="14" t="s">
        <v>31</v>
      </c>
      <c r="E7" s="36" t="s">
        <v>23</v>
      </c>
      <c r="F7" s="13"/>
      <c r="G7" s="14" t="s">
        <v>31</v>
      </c>
      <c r="H7" s="36" t="s">
        <v>23</v>
      </c>
      <c r="I7" s="13"/>
      <c r="J7" s="14" t="s">
        <v>31</v>
      </c>
      <c r="K7" s="36" t="s">
        <v>23</v>
      </c>
      <c r="L7" s="13"/>
      <c r="M7" s="14" t="s">
        <v>31</v>
      </c>
      <c r="N7" s="36" t="s">
        <v>23</v>
      </c>
      <c r="O7" s="13"/>
      <c r="P7" s="14" t="s">
        <v>31</v>
      </c>
      <c r="Q7" s="36" t="s">
        <v>23</v>
      </c>
      <c r="R7" s="51">
        <f t="shared" ref="R7:R11" si="0">SUM(C7,F7,I7,L7,O7)</f>
        <v>0</v>
      </c>
      <c r="S7" s="52" t="s">
        <v>31</v>
      </c>
      <c r="T7" s="53" t="s">
        <v>23</v>
      </c>
    </row>
    <row r="8" spans="1:20" s="5" customFormat="1" ht="14.25" customHeight="1" x14ac:dyDescent="0.15">
      <c r="A8" s="106"/>
      <c r="B8" s="15" t="s">
        <v>18</v>
      </c>
      <c r="C8" s="16"/>
      <c r="D8" s="14" t="s">
        <v>31</v>
      </c>
      <c r="E8" s="37" t="s">
        <v>23</v>
      </c>
      <c r="F8" s="16"/>
      <c r="G8" s="14" t="s">
        <v>31</v>
      </c>
      <c r="H8" s="37" t="s">
        <v>23</v>
      </c>
      <c r="I8" s="16"/>
      <c r="J8" s="14" t="s">
        <v>31</v>
      </c>
      <c r="K8" s="37" t="s">
        <v>23</v>
      </c>
      <c r="L8" s="16"/>
      <c r="M8" s="14" t="s">
        <v>31</v>
      </c>
      <c r="N8" s="37" t="s">
        <v>23</v>
      </c>
      <c r="O8" s="16"/>
      <c r="P8" s="14" t="s">
        <v>31</v>
      </c>
      <c r="Q8" s="37" t="s">
        <v>23</v>
      </c>
      <c r="R8" s="51">
        <f t="shared" si="0"/>
        <v>0</v>
      </c>
      <c r="S8" s="52" t="s">
        <v>31</v>
      </c>
      <c r="T8" s="54" t="s">
        <v>23</v>
      </c>
    </row>
    <row r="9" spans="1:20" s="5" customFormat="1" ht="14.25" customHeight="1" x14ac:dyDescent="0.15">
      <c r="A9" s="106"/>
      <c r="B9" s="15" t="s">
        <v>1</v>
      </c>
      <c r="C9" s="13"/>
      <c r="D9" s="14" t="s">
        <v>23</v>
      </c>
      <c r="E9" s="36" t="s">
        <v>23</v>
      </c>
      <c r="F9" s="13"/>
      <c r="G9" s="14" t="s">
        <v>31</v>
      </c>
      <c r="H9" s="36" t="s">
        <v>23</v>
      </c>
      <c r="I9" s="13"/>
      <c r="J9" s="14" t="s">
        <v>31</v>
      </c>
      <c r="K9" s="36" t="s">
        <v>23</v>
      </c>
      <c r="L9" s="13"/>
      <c r="M9" s="14" t="s">
        <v>31</v>
      </c>
      <c r="N9" s="36" t="s">
        <v>23</v>
      </c>
      <c r="O9" s="13"/>
      <c r="P9" s="14" t="s">
        <v>31</v>
      </c>
      <c r="Q9" s="36" t="s">
        <v>23</v>
      </c>
      <c r="R9" s="55">
        <f t="shared" si="0"/>
        <v>0</v>
      </c>
      <c r="S9" s="52" t="s">
        <v>31</v>
      </c>
      <c r="T9" s="53" t="s">
        <v>23</v>
      </c>
    </row>
    <row r="10" spans="1:20" s="5" customFormat="1" ht="14.25" customHeight="1" x14ac:dyDescent="0.15">
      <c r="A10" s="106"/>
      <c r="B10" s="15" t="s">
        <v>37</v>
      </c>
      <c r="C10" s="17" t="s">
        <v>28</v>
      </c>
      <c r="D10" s="18"/>
      <c r="E10" s="36" t="s">
        <v>23</v>
      </c>
      <c r="F10" s="17" t="s">
        <v>23</v>
      </c>
      <c r="G10" s="18"/>
      <c r="H10" s="36" t="s">
        <v>23</v>
      </c>
      <c r="I10" s="17" t="s">
        <v>23</v>
      </c>
      <c r="J10" s="18"/>
      <c r="K10" s="36" t="s">
        <v>23</v>
      </c>
      <c r="L10" s="17" t="s">
        <v>23</v>
      </c>
      <c r="M10" s="18"/>
      <c r="N10" s="36" t="s">
        <v>23</v>
      </c>
      <c r="O10" s="17" t="s">
        <v>23</v>
      </c>
      <c r="P10" s="18"/>
      <c r="Q10" s="36" t="s">
        <v>23</v>
      </c>
      <c r="R10" s="56" t="s">
        <v>23</v>
      </c>
      <c r="S10" s="57">
        <f>SUM(D10,G10,J10,M10,P10)</f>
        <v>0</v>
      </c>
      <c r="T10" s="53" t="s">
        <v>23</v>
      </c>
    </row>
    <row r="11" spans="1:20" s="5" customFormat="1" ht="14.25" customHeight="1" x14ac:dyDescent="0.15">
      <c r="A11" s="106"/>
      <c r="B11" s="3" t="s">
        <v>10</v>
      </c>
      <c r="C11" s="19"/>
      <c r="D11" s="14" t="s">
        <v>31</v>
      </c>
      <c r="E11" s="38" t="s">
        <v>23</v>
      </c>
      <c r="F11" s="19"/>
      <c r="G11" s="14" t="s">
        <v>31</v>
      </c>
      <c r="H11" s="38" t="s">
        <v>23</v>
      </c>
      <c r="I11" s="19"/>
      <c r="J11" s="14" t="s">
        <v>31</v>
      </c>
      <c r="K11" s="38" t="s">
        <v>23</v>
      </c>
      <c r="L11" s="19"/>
      <c r="M11" s="14" t="s">
        <v>31</v>
      </c>
      <c r="N11" s="38" t="s">
        <v>23</v>
      </c>
      <c r="O11" s="19"/>
      <c r="P11" s="14" t="s">
        <v>31</v>
      </c>
      <c r="Q11" s="38" t="s">
        <v>23</v>
      </c>
      <c r="R11" s="58">
        <f t="shared" si="0"/>
        <v>0</v>
      </c>
      <c r="S11" s="52" t="s">
        <v>31</v>
      </c>
      <c r="T11" s="59" t="s">
        <v>23</v>
      </c>
    </row>
    <row r="12" spans="1:20" s="5" customFormat="1" ht="14.25" customHeight="1" thickBot="1" x14ac:dyDescent="0.2">
      <c r="A12" s="108"/>
      <c r="B12" s="80" t="s">
        <v>11</v>
      </c>
      <c r="C12" s="51">
        <f>SUM(C6:C11)</f>
        <v>0</v>
      </c>
      <c r="D12" s="60">
        <f>D10</f>
        <v>0</v>
      </c>
      <c r="E12" s="61">
        <f>C12+D12</f>
        <v>0</v>
      </c>
      <c r="F12" s="51">
        <f>SUM(F6:F11)</f>
        <v>0</v>
      </c>
      <c r="G12" s="60">
        <f>G10</f>
        <v>0</v>
      </c>
      <c r="H12" s="61">
        <f>F12+G12</f>
        <v>0</v>
      </c>
      <c r="I12" s="51">
        <f>SUM(I6:I11)</f>
        <v>0</v>
      </c>
      <c r="J12" s="60">
        <f>J10</f>
        <v>0</v>
      </c>
      <c r="K12" s="61">
        <f>I12+J12</f>
        <v>0</v>
      </c>
      <c r="L12" s="51">
        <f>SUM(L6:L11)</f>
        <v>0</v>
      </c>
      <c r="M12" s="60">
        <f>M10</f>
        <v>0</v>
      </c>
      <c r="N12" s="61">
        <f>L12+M12</f>
        <v>0</v>
      </c>
      <c r="O12" s="51">
        <f>SUM(O6:O11)</f>
        <v>0</v>
      </c>
      <c r="P12" s="60">
        <f>P10</f>
        <v>0</v>
      </c>
      <c r="Q12" s="61">
        <f>O12+P12</f>
        <v>0</v>
      </c>
      <c r="R12" s="51">
        <f>SUM(R6:R11)</f>
        <v>0</v>
      </c>
      <c r="S12" s="60">
        <f>S10</f>
        <v>0</v>
      </c>
      <c r="T12" s="61">
        <f>R12+S12</f>
        <v>0</v>
      </c>
    </row>
    <row r="13" spans="1:20" s="5" customFormat="1" ht="14.25" customHeight="1" thickTop="1" x14ac:dyDescent="0.15">
      <c r="A13" s="105" t="s">
        <v>2</v>
      </c>
      <c r="B13" s="22" t="s">
        <v>19</v>
      </c>
      <c r="C13" s="11"/>
      <c r="D13" s="12" t="s">
        <v>29</v>
      </c>
      <c r="E13" s="35" t="s">
        <v>23</v>
      </c>
      <c r="F13" s="11"/>
      <c r="G13" s="12" t="s">
        <v>29</v>
      </c>
      <c r="H13" s="35" t="s">
        <v>23</v>
      </c>
      <c r="I13" s="11"/>
      <c r="J13" s="12" t="s">
        <v>29</v>
      </c>
      <c r="K13" s="35" t="s">
        <v>23</v>
      </c>
      <c r="L13" s="11"/>
      <c r="M13" s="12" t="s">
        <v>29</v>
      </c>
      <c r="N13" s="35" t="s">
        <v>23</v>
      </c>
      <c r="O13" s="11"/>
      <c r="P13" s="12" t="s">
        <v>29</v>
      </c>
      <c r="Q13" s="35" t="s">
        <v>23</v>
      </c>
      <c r="R13" s="48">
        <f>SUM(C13,F13,I13,L13,O13)</f>
        <v>0</v>
      </c>
      <c r="S13" s="49" t="s">
        <v>29</v>
      </c>
      <c r="T13" s="50" t="s">
        <v>23</v>
      </c>
    </row>
    <row r="14" spans="1:20" s="5" customFormat="1" ht="14.25" customHeight="1" x14ac:dyDescent="0.15">
      <c r="A14" s="106"/>
      <c r="B14" s="15" t="s">
        <v>3</v>
      </c>
      <c r="C14" s="13"/>
      <c r="D14" s="14" t="s">
        <v>29</v>
      </c>
      <c r="E14" s="36" t="s">
        <v>23</v>
      </c>
      <c r="F14" s="13"/>
      <c r="G14" s="14" t="s">
        <v>29</v>
      </c>
      <c r="H14" s="36" t="s">
        <v>23</v>
      </c>
      <c r="I14" s="13"/>
      <c r="J14" s="14" t="s">
        <v>29</v>
      </c>
      <c r="K14" s="36" t="s">
        <v>23</v>
      </c>
      <c r="L14" s="13"/>
      <c r="M14" s="14" t="s">
        <v>29</v>
      </c>
      <c r="N14" s="36" t="s">
        <v>23</v>
      </c>
      <c r="O14" s="13"/>
      <c r="P14" s="14" t="s">
        <v>29</v>
      </c>
      <c r="Q14" s="36" t="s">
        <v>23</v>
      </c>
      <c r="R14" s="51">
        <f t="shared" ref="R14:R17" si="1">SUM(C14,F14,I14,L14,O14)</f>
        <v>0</v>
      </c>
      <c r="S14" s="52" t="s">
        <v>29</v>
      </c>
      <c r="T14" s="53" t="s">
        <v>23</v>
      </c>
    </row>
    <row r="15" spans="1:20" s="5" customFormat="1" ht="14.25" customHeight="1" x14ac:dyDescent="0.15">
      <c r="A15" s="106"/>
      <c r="B15" s="15" t="s">
        <v>4</v>
      </c>
      <c r="C15" s="13"/>
      <c r="D15" s="14" t="s">
        <v>30</v>
      </c>
      <c r="E15" s="36" t="s">
        <v>23</v>
      </c>
      <c r="F15" s="13"/>
      <c r="G15" s="14" t="s">
        <v>30</v>
      </c>
      <c r="H15" s="36" t="s">
        <v>23</v>
      </c>
      <c r="I15" s="13"/>
      <c r="J15" s="14" t="s">
        <v>30</v>
      </c>
      <c r="K15" s="36" t="s">
        <v>23</v>
      </c>
      <c r="L15" s="13"/>
      <c r="M15" s="14" t="s">
        <v>30</v>
      </c>
      <c r="N15" s="36" t="s">
        <v>23</v>
      </c>
      <c r="O15" s="13"/>
      <c r="P15" s="14" t="s">
        <v>30</v>
      </c>
      <c r="Q15" s="36" t="s">
        <v>23</v>
      </c>
      <c r="R15" s="51">
        <f t="shared" si="1"/>
        <v>0</v>
      </c>
      <c r="S15" s="52" t="s">
        <v>30</v>
      </c>
      <c r="T15" s="53" t="s">
        <v>23</v>
      </c>
    </row>
    <row r="16" spans="1:20" s="5" customFormat="1" ht="14.25" customHeight="1" x14ac:dyDescent="0.15">
      <c r="A16" s="106"/>
      <c r="B16" s="15" t="s">
        <v>25</v>
      </c>
      <c r="C16" s="13"/>
      <c r="D16" s="14" t="s">
        <v>29</v>
      </c>
      <c r="E16" s="36" t="s">
        <v>23</v>
      </c>
      <c r="F16" s="13"/>
      <c r="G16" s="14" t="s">
        <v>29</v>
      </c>
      <c r="H16" s="36" t="s">
        <v>23</v>
      </c>
      <c r="I16" s="13"/>
      <c r="J16" s="14" t="s">
        <v>29</v>
      </c>
      <c r="K16" s="36" t="s">
        <v>23</v>
      </c>
      <c r="L16" s="13"/>
      <c r="M16" s="14" t="s">
        <v>29</v>
      </c>
      <c r="N16" s="36" t="s">
        <v>23</v>
      </c>
      <c r="O16" s="13"/>
      <c r="P16" s="14" t="s">
        <v>29</v>
      </c>
      <c r="Q16" s="36" t="s">
        <v>23</v>
      </c>
      <c r="R16" s="51">
        <f t="shared" si="1"/>
        <v>0</v>
      </c>
      <c r="S16" s="52" t="s">
        <v>29</v>
      </c>
      <c r="T16" s="53" t="s">
        <v>23</v>
      </c>
    </row>
    <row r="17" spans="1:21" s="5" customFormat="1" ht="14.25" customHeight="1" x14ac:dyDescent="0.15">
      <c r="A17" s="106"/>
      <c r="B17" s="15" t="s">
        <v>12</v>
      </c>
      <c r="C17" s="13"/>
      <c r="D17" s="14" t="s">
        <v>29</v>
      </c>
      <c r="E17" s="36" t="s">
        <v>23</v>
      </c>
      <c r="F17" s="13"/>
      <c r="G17" s="14" t="s">
        <v>29</v>
      </c>
      <c r="H17" s="36" t="s">
        <v>23</v>
      </c>
      <c r="I17" s="13"/>
      <c r="J17" s="14" t="s">
        <v>29</v>
      </c>
      <c r="K17" s="36" t="s">
        <v>23</v>
      </c>
      <c r="L17" s="13"/>
      <c r="M17" s="14" t="s">
        <v>29</v>
      </c>
      <c r="N17" s="36" t="s">
        <v>23</v>
      </c>
      <c r="O17" s="13"/>
      <c r="P17" s="14" t="s">
        <v>29</v>
      </c>
      <c r="Q17" s="36" t="s">
        <v>23</v>
      </c>
      <c r="R17" s="55">
        <f t="shared" si="1"/>
        <v>0</v>
      </c>
      <c r="S17" s="52" t="s">
        <v>29</v>
      </c>
      <c r="T17" s="53" t="s">
        <v>23</v>
      </c>
    </row>
    <row r="18" spans="1:21" s="5" customFormat="1" ht="14.25" customHeight="1" x14ac:dyDescent="0.15">
      <c r="A18" s="106"/>
      <c r="B18" s="15" t="s">
        <v>5</v>
      </c>
      <c r="C18" s="13"/>
      <c r="D18" s="14" t="s">
        <v>29</v>
      </c>
      <c r="E18" s="36" t="s">
        <v>23</v>
      </c>
      <c r="F18" s="13"/>
      <c r="G18" s="14" t="s">
        <v>29</v>
      </c>
      <c r="H18" s="36" t="s">
        <v>23</v>
      </c>
      <c r="I18" s="13"/>
      <c r="J18" s="14" t="s">
        <v>29</v>
      </c>
      <c r="K18" s="36" t="s">
        <v>23</v>
      </c>
      <c r="L18" s="13"/>
      <c r="M18" s="14" t="s">
        <v>29</v>
      </c>
      <c r="N18" s="36" t="s">
        <v>23</v>
      </c>
      <c r="O18" s="13"/>
      <c r="P18" s="14" t="s">
        <v>29</v>
      </c>
      <c r="Q18" s="36" t="s">
        <v>23</v>
      </c>
      <c r="R18" s="62">
        <f>SUM(C18,F18,I18,L18,O18)</f>
        <v>0</v>
      </c>
      <c r="S18" s="52" t="s">
        <v>29</v>
      </c>
      <c r="T18" s="53" t="s">
        <v>23</v>
      </c>
    </row>
    <row r="19" spans="1:21" s="5" customFormat="1" ht="14.25" customHeight="1" x14ac:dyDescent="0.15">
      <c r="A19" s="106"/>
      <c r="B19" s="3" t="s">
        <v>33</v>
      </c>
      <c r="C19" s="17" t="s">
        <v>23</v>
      </c>
      <c r="D19" s="18"/>
      <c r="E19" s="36" t="s">
        <v>23</v>
      </c>
      <c r="F19" s="17" t="s">
        <v>23</v>
      </c>
      <c r="G19" s="18"/>
      <c r="H19" s="36" t="s">
        <v>23</v>
      </c>
      <c r="I19" s="17" t="s">
        <v>23</v>
      </c>
      <c r="J19" s="18"/>
      <c r="K19" s="36" t="s">
        <v>23</v>
      </c>
      <c r="L19" s="17" t="s">
        <v>23</v>
      </c>
      <c r="M19" s="18"/>
      <c r="N19" s="36" t="s">
        <v>23</v>
      </c>
      <c r="O19" s="17" t="s">
        <v>23</v>
      </c>
      <c r="P19" s="18"/>
      <c r="Q19" s="36" t="s">
        <v>23</v>
      </c>
      <c r="R19" s="56" t="s">
        <v>23</v>
      </c>
      <c r="S19" s="57">
        <f>SUM(D19,G19,J19,M19,P19)</f>
        <v>0</v>
      </c>
      <c r="T19" s="53" t="s">
        <v>23</v>
      </c>
    </row>
    <row r="20" spans="1:21" s="5" customFormat="1" ht="14.25" customHeight="1" x14ac:dyDescent="0.15">
      <c r="A20" s="106"/>
      <c r="B20" s="3" t="s">
        <v>39</v>
      </c>
      <c r="C20" s="40"/>
      <c r="D20" s="14" t="s">
        <v>23</v>
      </c>
      <c r="E20" s="36" t="s">
        <v>23</v>
      </c>
      <c r="F20" s="40"/>
      <c r="G20" s="14" t="s">
        <v>23</v>
      </c>
      <c r="H20" s="36" t="s">
        <v>23</v>
      </c>
      <c r="I20" s="40"/>
      <c r="J20" s="14" t="s">
        <v>23</v>
      </c>
      <c r="K20" s="36" t="s">
        <v>23</v>
      </c>
      <c r="L20" s="40"/>
      <c r="M20" s="14" t="s">
        <v>23</v>
      </c>
      <c r="N20" s="36" t="s">
        <v>23</v>
      </c>
      <c r="O20" s="40"/>
      <c r="P20" s="14" t="s">
        <v>23</v>
      </c>
      <c r="Q20" s="36" t="s">
        <v>23</v>
      </c>
      <c r="R20" s="55">
        <f>SUM(C20,F20,I20,L20,O20)</f>
        <v>0</v>
      </c>
      <c r="S20" s="52" t="s">
        <v>23</v>
      </c>
      <c r="T20" s="53" t="s">
        <v>23</v>
      </c>
    </row>
    <row r="21" spans="1:21" s="5" customFormat="1" ht="14.25" customHeight="1" x14ac:dyDescent="0.15">
      <c r="A21" s="106"/>
      <c r="B21" s="15" t="s">
        <v>14</v>
      </c>
      <c r="C21" s="13"/>
      <c r="D21" s="14" t="s">
        <v>23</v>
      </c>
      <c r="E21" s="36" t="s">
        <v>23</v>
      </c>
      <c r="F21" s="13"/>
      <c r="G21" s="14" t="s">
        <v>31</v>
      </c>
      <c r="H21" s="36" t="s">
        <v>23</v>
      </c>
      <c r="I21" s="13"/>
      <c r="J21" s="14" t="s">
        <v>31</v>
      </c>
      <c r="K21" s="36" t="s">
        <v>23</v>
      </c>
      <c r="L21" s="13"/>
      <c r="M21" s="14" t="s">
        <v>31</v>
      </c>
      <c r="N21" s="36" t="s">
        <v>23</v>
      </c>
      <c r="O21" s="13"/>
      <c r="P21" s="14" t="s">
        <v>31</v>
      </c>
      <c r="Q21" s="36" t="s">
        <v>23</v>
      </c>
      <c r="R21" s="62">
        <f>SUM(C21,F21,I21,L21,O21)</f>
        <v>0</v>
      </c>
      <c r="S21" s="52" t="s">
        <v>31</v>
      </c>
      <c r="T21" s="53" t="s">
        <v>23</v>
      </c>
    </row>
    <row r="22" spans="1:21" s="5" customFormat="1" ht="14.25" customHeight="1" thickBot="1" x14ac:dyDescent="0.2">
      <c r="A22" s="107"/>
      <c r="B22" s="80" t="s">
        <v>11</v>
      </c>
      <c r="C22" s="55">
        <f>SUM(C13:C21)</f>
        <v>0</v>
      </c>
      <c r="D22" s="57">
        <f>D19</f>
        <v>0</v>
      </c>
      <c r="E22" s="63">
        <f>C22+D22</f>
        <v>0</v>
      </c>
      <c r="F22" s="55">
        <f>SUM(F13:F21)</f>
        <v>0</v>
      </c>
      <c r="G22" s="57">
        <f>G19</f>
        <v>0</v>
      </c>
      <c r="H22" s="63">
        <f>F22+G22</f>
        <v>0</v>
      </c>
      <c r="I22" s="55">
        <f>SUM(I13:I21)</f>
        <v>0</v>
      </c>
      <c r="J22" s="57">
        <f>J19</f>
        <v>0</v>
      </c>
      <c r="K22" s="63">
        <f>I22+J22</f>
        <v>0</v>
      </c>
      <c r="L22" s="55">
        <f>SUM(L13:L21)</f>
        <v>0</v>
      </c>
      <c r="M22" s="57">
        <f>M19</f>
        <v>0</v>
      </c>
      <c r="N22" s="63">
        <f>L22+M22</f>
        <v>0</v>
      </c>
      <c r="O22" s="55">
        <f>SUM(O13:O21)</f>
        <v>0</v>
      </c>
      <c r="P22" s="57">
        <f>P19</f>
        <v>0</v>
      </c>
      <c r="Q22" s="63">
        <f>O22+P22</f>
        <v>0</v>
      </c>
      <c r="R22" s="51">
        <f>SUM(R13:R21)</f>
        <v>0</v>
      </c>
      <c r="S22" s="60">
        <f>S19</f>
        <v>0</v>
      </c>
      <c r="T22" s="63">
        <f>R22+S22</f>
        <v>0</v>
      </c>
    </row>
    <row r="23" spans="1:21" s="5" customFormat="1" ht="14.25" customHeight="1" thickTop="1" thickBot="1" x14ac:dyDescent="0.2">
      <c r="A23" s="43" t="s">
        <v>58</v>
      </c>
      <c r="B23" s="44"/>
      <c r="C23" s="23"/>
      <c r="D23" s="24"/>
      <c r="E23" s="66">
        <f>C23+D23</f>
        <v>0</v>
      </c>
      <c r="F23" s="23"/>
      <c r="G23" s="24"/>
      <c r="H23" s="66">
        <f>F23+G23</f>
        <v>0</v>
      </c>
      <c r="I23" s="23"/>
      <c r="J23" s="24"/>
      <c r="K23" s="66">
        <f>I23+J23</f>
        <v>0</v>
      </c>
      <c r="L23" s="23"/>
      <c r="M23" s="24"/>
      <c r="N23" s="66">
        <f>L23+M23</f>
        <v>0</v>
      </c>
      <c r="O23" s="23"/>
      <c r="P23" s="24"/>
      <c r="Q23" s="66">
        <f>O23+P23</f>
        <v>0</v>
      </c>
      <c r="R23" s="64">
        <f>SUM(C23,F23,I23,L23,O23)</f>
        <v>0</v>
      </c>
      <c r="S23" s="65">
        <f>SUM(D23,G23,J23,M23,P23)</f>
        <v>0</v>
      </c>
      <c r="T23" s="66">
        <f>R23+S23</f>
        <v>0</v>
      </c>
    </row>
    <row r="24" spans="1:21" s="5" customFormat="1" ht="14.25" customHeight="1" thickTop="1" thickBot="1" x14ac:dyDescent="0.2">
      <c r="A24" s="101" t="s">
        <v>34</v>
      </c>
      <c r="B24" s="102"/>
      <c r="C24" s="67">
        <f>SUM(C12,C22,C23)</f>
        <v>0</v>
      </c>
      <c r="D24" s="81">
        <f>SUM(D12,D22,D23)</f>
        <v>0</v>
      </c>
      <c r="E24" s="82">
        <f>C24+D24</f>
        <v>0</v>
      </c>
      <c r="F24" s="67">
        <f t="shared" ref="F24:R24" si="2">SUM(F12,F22,F23)</f>
        <v>0</v>
      </c>
      <c r="G24" s="68">
        <f t="shared" si="2"/>
        <v>0</v>
      </c>
      <c r="H24" s="76">
        <f>F24+G24</f>
        <v>0</v>
      </c>
      <c r="I24" s="67">
        <f t="shared" si="2"/>
        <v>0</v>
      </c>
      <c r="J24" s="68">
        <f t="shared" si="2"/>
        <v>0</v>
      </c>
      <c r="K24" s="76">
        <f>I24+J24</f>
        <v>0</v>
      </c>
      <c r="L24" s="74">
        <f t="shared" si="2"/>
        <v>0</v>
      </c>
      <c r="M24" s="83">
        <f t="shared" si="2"/>
        <v>0</v>
      </c>
      <c r="N24" s="76">
        <f>L24+M24</f>
        <v>0</v>
      </c>
      <c r="O24" s="67">
        <f t="shared" si="2"/>
        <v>0</v>
      </c>
      <c r="P24" s="68">
        <f t="shared" si="2"/>
        <v>0</v>
      </c>
      <c r="Q24" s="76">
        <f>O24+P24</f>
        <v>0</v>
      </c>
      <c r="R24" s="67">
        <f t="shared" si="2"/>
        <v>0</v>
      </c>
      <c r="S24" s="68">
        <f>SUM(S12,S22,S23)</f>
        <v>0</v>
      </c>
      <c r="T24" s="68">
        <f>R24+S24</f>
        <v>0</v>
      </c>
      <c r="U24" s="42"/>
    </row>
    <row r="25" spans="1:21" s="5" customFormat="1" ht="13.5" customHeight="1" x14ac:dyDescent="0.15">
      <c r="A25" s="111" t="s">
        <v>9</v>
      </c>
      <c r="B25" s="25" t="s">
        <v>15</v>
      </c>
      <c r="C25" s="26"/>
      <c r="D25" s="27"/>
      <c r="E25" s="70">
        <f>C25+D25</f>
        <v>0</v>
      </c>
      <c r="F25" s="26"/>
      <c r="G25" s="27"/>
      <c r="H25" s="70">
        <f>F25+G25</f>
        <v>0</v>
      </c>
      <c r="I25" s="26"/>
      <c r="J25" s="27"/>
      <c r="K25" s="70">
        <f>I25+J25</f>
        <v>0</v>
      </c>
      <c r="L25" s="26"/>
      <c r="M25" s="27"/>
      <c r="N25" s="70">
        <f>L25+M25</f>
        <v>0</v>
      </c>
      <c r="O25" s="26"/>
      <c r="P25" s="27"/>
      <c r="Q25" s="70">
        <f>O25+P25</f>
        <v>0</v>
      </c>
      <c r="R25" s="69">
        <f>SUM(C25,F25,I25,L25,O25)</f>
        <v>0</v>
      </c>
      <c r="S25" s="57">
        <f>SUM(D25,G25,J25,M25,P25)</f>
        <v>0</v>
      </c>
      <c r="T25" s="70">
        <f>R25+S25</f>
        <v>0</v>
      </c>
    </row>
    <row r="26" spans="1:21" s="5" customFormat="1" ht="14.25" customHeight="1" x14ac:dyDescent="0.15">
      <c r="A26" s="106"/>
      <c r="B26" s="3" t="s">
        <v>16</v>
      </c>
      <c r="C26" s="17" t="s">
        <v>28</v>
      </c>
      <c r="D26" s="18"/>
      <c r="E26" s="63">
        <f>D26</f>
        <v>0</v>
      </c>
      <c r="F26" s="17" t="s">
        <v>23</v>
      </c>
      <c r="G26" s="18"/>
      <c r="H26" s="63">
        <f>G26</f>
        <v>0</v>
      </c>
      <c r="I26" s="17" t="s">
        <v>23</v>
      </c>
      <c r="J26" s="18"/>
      <c r="K26" s="63">
        <f>J26</f>
        <v>0</v>
      </c>
      <c r="L26" s="17" t="s">
        <v>23</v>
      </c>
      <c r="M26" s="18"/>
      <c r="N26" s="63">
        <f>M26</f>
        <v>0</v>
      </c>
      <c r="O26" s="17" t="s">
        <v>23</v>
      </c>
      <c r="P26" s="18"/>
      <c r="Q26" s="63">
        <f>P26</f>
        <v>0</v>
      </c>
      <c r="R26" s="71" t="s">
        <v>23</v>
      </c>
      <c r="S26" s="57">
        <f>SUM(D26,G26,J26,M26,P26)</f>
        <v>0</v>
      </c>
      <c r="T26" s="63">
        <f>S26</f>
        <v>0</v>
      </c>
    </row>
    <row r="27" spans="1:21" s="5" customFormat="1" ht="14.25" customHeight="1" x14ac:dyDescent="0.15">
      <c r="A27" s="106"/>
      <c r="B27" s="3" t="s">
        <v>24</v>
      </c>
      <c r="C27" s="39"/>
      <c r="D27" s="28" t="s">
        <v>32</v>
      </c>
      <c r="E27" s="61">
        <f>C27</f>
        <v>0</v>
      </c>
      <c r="F27" s="41"/>
      <c r="G27" s="28" t="s">
        <v>32</v>
      </c>
      <c r="H27" s="61">
        <f>F27</f>
        <v>0</v>
      </c>
      <c r="I27" s="41"/>
      <c r="J27" s="28" t="s">
        <v>32</v>
      </c>
      <c r="K27" s="61">
        <f>I27</f>
        <v>0</v>
      </c>
      <c r="L27" s="41"/>
      <c r="M27" s="28" t="s">
        <v>32</v>
      </c>
      <c r="N27" s="61">
        <f>L27</f>
        <v>0</v>
      </c>
      <c r="O27" s="41"/>
      <c r="P27" s="28" t="s">
        <v>32</v>
      </c>
      <c r="Q27" s="61">
        <f>O27</f>
        <v>0</v>
      </c>
      <c r="R27" s="55">
        <f>SUM(C27,F27,I27,L27,O27)</f>
        <v>0</v>
      </c>
      <c r="S27" s="72" t="s">
        <v>32</v>
      </c>
      <c r="T27" s="61">
        <f>R27</f>
        <v>0</v>
      </c>
    </row>
    <row r="28" spans="1:21" s="5" customFormat="1" ht="14.25" customHeight="1" x14ac:dyDescent="0.15">
      <c r="A28" s="106"/>
      <c r="B28" s="3" t="s">
        <v>40</v>
      </c>
      <c r="C28" s="39"/>
      <c r="D28" s="28" t="s">
        <v>23</v>
      </c>
      <c r="E28" s="61">
        <f>C28</f>
        <v>0</v>
      </c>
      <c r="F28" s="41"/>
      <c r="G28" s="28" t="s">
        <v>23</v>
      </c>
      <c r="H28" s="61">
        <f>F28</f>
        <v>0</v>
      </c>
      <c r="I28" s="41"/>
      <c r="J28" s="28" t="s">
        <v>23</v>
      </c>
      <c r="K28" s="61">
        <f>I28</f>
        <v>0</v>
      </c>
      <c r="L28" s="41"/>
      <c r="M28" s="28" t="s">
        <v>23</v>
      </c>
      <c r="N28" s="61">
        <f>L28</f>
        <v>0</v>
      </c>
      <c r="O28" s="41"/>
      <c r="P28" s="28" t="s">
        <v>23</v>
      </c>
      <c r="Q28" s="61">
        <f>O28</f>
        <v>0</v>
      </c>
      <c r="R28" s="55">
        <f>SUM(C28,F28,I28,L28,O28)</f>
        <v>0</v>
      </c>
      <c r="S28" s="72" t="s">
        <v>23</v>
      </c>
      <c r="T28" s="61">
        <f>R28</f>
        <v>0</v>
      </c>
    </row>
    <row r="29" spans="1:21" s="5" customFormat="1" ht="42" customHeight="1" x14ac:dyDescent="0.15">
      <c r="A29" s="106"/>
      <c r="B29" s="29" t="s">
        <v>38</v>
      </c>
      <c r="C29" s="13"/>
      <c r="D29" s="18"/>
      <c r="E29" s="63">
        <f t="shared" ref="E29:E33" si="3">C29+D29</f>
        <v>0</v>
      </c>
      <c r="F29" s="13"/>
      <c r="G29" s="18"/>
      <c r="H29" s="63">
        <f t="shared" ref="H29:H33" si="4">F29+G29</f>
        <v>0</v>
      </c>
      <c r="I29" s="13"/>
      <c r="J29" s="18"/>
      <c r="K29" s="63">
        <f t="shared" ref="K29:K33" si="5">I29+J29</f>
        <v>0</v>
      </c>
      <c r="L29" s="13"/>
      <c r="M29" s="18"/>
      <c r="N29" s="63">
        <f t="shared" ref="N29:N33" si="6">L29+M29</f>
        <v>0</v>
      </c>
      <c r="O29" s="13"/>
      <c r="P29" s="18"/>
      <c r="Q29" s="63">
        <f>O29+P29</f>
        <v>0</v>
      </c>
      <c r="R29" s="55">
        <f>SUM(C29,F29,I29,L29,O29)</f>
        <v>0</v>
      </c>
      <c r="S29" s="57">
        <f>SUM(D29,G29,J29,M29,P29)</f>
        <v>0</v>
      </c>
      <c r="T29" s="63">
        <f t="shared" ref="T29:T33" si="7">R29+S29</f>
        <v>0</v>
      </c>
    </row>
    <row r="30" spans="1:21" s="5" customFormat="1" ht="12" x14ac:dyDescent="0.15">
      <c r="A30" s="106"/>
      <c r="B30" s="30" t="s">
        <v>41</v>
      </c>
      <c r="C30" s="20"/>
      <c r="D30" s="21"/>
      <c r="E30" s="61">
        <f t="shared" si="3"/>
        <v>0</v>
      </c>
      <c r="F30" s="20"/>
      <c r="G30" s="21"/>
      <c r="H30" s="61">
        <f t="shared" si="4"/>
        <v>0</v>
      </c>
      <c r="I30" s="20"/>
      <c r="J30" s="21"/>
      <c r="K30" s="61">
        <f t="shared" si="5"/>
        <v>0</v>
      </c>
      <c r="L30" s="20"/>
      <c r="M30" s="21"/>
      <c r="N30" s="61">
        <f t="shared" si="6"/>
        <v>0</v>
      </c>
      <c r="O30" s="20"/>
      <c r="P30" s="21"/>
      <c r="Q30" s="61">
        <f>O30+P30</f>
        <v>0</v>
      </c>
      <c r="R30" s="62">
        <f>SUM(C30,F30,I30,L30,O30)</f>
        <v>0</v>
      </c>
      <c r="S30" s="57">
        <f>SUM(D30,G30,J30,M30,P30)</f>
        <v>0</v>
      </c>
      <c r="T30" s="61">
        <f t="shared" si="7"/>
        <v>0</v>
      </c>
    </row>
    <row r="31" spans="1:21" s="5" customFormat="1" ht="12.6" thickBot="1" x14ac:dyDescent="0.2">
      <c r="A31" s="112"/>
      <c r="B31" s="89" t="s">
        <v>11</v>
      </c>
      <c r="C31" s="51">
        <f>SUM(C25:C30)</f>
        <v>0</v>
      </c>
      <c r="D31" s="60">
        <f>SUM(D25:D30)</f>
        <v>0</v>
      </c>
      <c r="E31" s="61">
        <f t="shared" si="3"/>
        <v>0</v>
      </c>
      <c r="F31" s="51">
        <f>SUM(F25:F30)</f>
        <v>0</v>
      </c>
      <c r="G31" s="60">
        <f>SUM(G25:G30)</f>
        <v>0</v>
      </c>
      <c r="H31" s="61">
        <f t="shared" si="4"/>
        <v>0</v>
      </c>
      <c r="I31" s="51">
        <f>SUM(I25:I30)</f>
        <v>0</v>
      </c>
      <c r="J31" s="60">
        <f>SUM(J25:J30)</f>
        <v>0</v>
      </c>
      <c r="K31" s="61">
        <f t="shared" si="5"/>
        <v>0</v>
      </c>
      <c r="L31" s="51">
        <f>SUM(L25:L30)</f>
        <v>0</v>
      </c>
      <c r="M31" s="60">
        <f>SUM(M25:M30)</f>
        <v>0</v>
      </c>
      <c r="N31" s="61">
        <f t="shared" si="6"/>
        <v>0</v>
      </c>
      <c r="O31" s="51">
        <f>SUM(O25:O30)</f>
        <v>0</v>
      </c>
      <c r="P31" s="60">
        <f>SUM(P25:P30)</f>
        <v>0</v>
      </c>
      <c r="Q31" s="61">
        <f>SUM(Q25:Q30)</f>
        <v>0</v>
      </c>
      <c r="R31" s="51">
        <f>SUM(R25:R30)</f>
        <v>0</v>
      </c>
      <c r="S31" s="60">
        <f>SUM(S25:S30)</f>
        <v>0</v>
      </c>
      <c r="T31" s="61">
        <f t="shared" si="7"/>
        <v>0</v>
      </c>
    </row>
    <row r="32" spans="1:21" s="5" customFormat="1" ht="13.5" customHeight="1" thickBot="1" x14ac:dyDescent="0.2">
      <c r="A32" s="109" t="s">
        <v>52</v>
      </c>
      <c r="B32" s="110"/>
      <c r="C32" s="26"/>
      <c r="D32" s="27"/>
      <c r="E32" s="70">
        <f t="shared" si="3"/>
        <v>0</v>
      </c>
      <c r="F32" s="26"/>
      <c r="G32" s="27"/>
      <c r="H32" s="70">
        <f t="shared" si="4"/>
        <v>0</v>
      </c>
      <c r="I32" s="26"/>
      <c r="J32" s="27"/>
      <c r="K32" s="70">
        <f t="shared" si="5"/>
        <v>0</v>
      </c>
      <c r="L32" s="26"/>
      <c r="M32" s="27"/>
      <c r="N32" s="70">
        <f t="shared" si="6"/>
        <v>0</v>
      </c>
      <c r="O32" s="26"/>
      <c r="P32" s="27"/>
      <c r="Q32" s="70">
        <f>O32+P32</f>
        <v>0</v>
      </c>
      <c r="R32" s="69">
        <f>SUM(C32,F32,I32,L32,O32)</f>
        <v>0</v>
      </c>
      <c r="S32" s="73">
        <f>SUM(D32,G32,J32,M32,P32)</f>
        <v>0</v>
      </c>
      <c r="T32" s="70">
        <f t="shared" si="7"/>
        <v>0</v>
      </c>
    </row>
    <row r="33" spans="1:20" s="5" customFormat="1" ht="13.5" customHeight="1" thickTop="1" thickBot="1" x14ac:dyDescent="0.2">
      <c r="A33" s="101" t="s">
        <v>35</v>
      </c>
      <c r="B33" s="102"/>
      <c r="C33" s="86">
        <f>SUM(C31,C32)</f>
        <v>0</v>
      </c>
      <c r="D33" s="81">
        <f>SUM(D31,D32)</f>
        <v>0</v>
      </c>
      <c r="E33" s="76">
        <f t="shared" si="3"/>
        <v>0</v>
      </c>
      <c r="F33" s="86">
        <f>SUM(F31,F32)</f>
        <v>0</v>
      </c>
      <c r="G33" s="81">
        <f>SUM(G31,G32)</f>
        <v>0</v>
      </c>
      <c r="H33" s="76">
        <f t="shared" si="4"/>
        <v>0</v>
      </c>
      <c r="I33" s="74">
        <f>SUM(I31,I32)</f>
        <v>0</v>
      </c>
      <c r="J33" s="75">
        <f>SUM(J31,J32)</f>
        <v>0</v>
      </c>
      <c r="K33" s="76">
        <f t="shared" si="5"/>
        <v>0</v>
      </c>
      <c r="L33" s="86">
        <f>SUM(L31,L32)</f>
        <v>0</v>
      </c>
      <c r="M33" s="81">
        <f>SUM(M31,M32)</f>
        <v>0</v>
      </c>
      <c r="N33" s="76">
        <f t="shared" si="6"/>
        <v>0</v>
      </c>
      <c r="O33" s="86">
        <f>SUM(O31,O32)</f>
        <v>0</v>
      </c>
      <c r="P33" s="81">
        <f>SUM(P31,P32)</f>
        <v>0</v>
      </c>
      <c r="Q33" s="76">
        <f>O33+P33</f>
        <v>0</v>
      </c>
      <c r="R33" s="74">
        <f>SUM(R31,R32)</f>
        <v>0</v>
      </c>
      <c r="S33" s="75">
        <f>SUM(S31,S32)</f>
        <v>0</v>
      </c>
      <c r="T33" s="76">
        <f t="shared" si="7"/>
        <v>0</v>
      </c>
    </row>
    <row r="34" spans="1:20" s="5" customFormat="1" ht="13.5" customHeight="1" thickBot="1" x14ac:dyDescent="0.2">
      <c r="A34" s="103" t="s">
        <v>36</v>
      </c>
      <c r="B34" s="104"/>
      <c r="C34" s="87">
        <f t="shared" ref="C34:T34" si="8">C24-C33</f>
        <v>0</v>
      </c>
      <c r="D34" s="88">
        <f t="shared" si="8"/>
        <v>0</v>
      </c>
      <c r="E34" s="84">
        <f t="shared" si="8"/>
        <v>0</v>
      </c>
      <c r="F34" s="87">
        <f t="shared" si="8"/>
        <v>0</v>
      </c>
      <c r="G34" s="88">
        <f t="shared" si="8"/>
        <v>0</v>
      </c>
      <c r="H34" s="84">
        <f t="shared" si="8"/>
        <v>0</v>
      </c>
      <c r="I34" s="77">
        <f t="shared" si="8"/>
        <v>0</v>
      </c>
      <c r="J34" s="78">
        <f t="shared" si="8"/>
        <v>0</v>
      </c>
      <c r="K34" s="84">
        <f t="shared" si="8"/>
        <v>0</v>
      </c>
      <c r="L34" s="87">
        <f t="shared" si="8"/>
        <v>0</v>
      </c>
      <c r="M34" s="88">
        <f t="shared" si="8"/>
        <v>0</v>
      </c>
      <c r="N34" s="84">
        <f t="shared" si="8"/>
        <v>0</v>
      </c>
      <c r="O34" s="77">
        <f t="shared" si="8"/>
        <v>0</v>
      </c>
      <c r="P34" s="79">
        <f t="shared" si="8"/>
        <v>0</v>
      </c>
      <c r="Q34" s="85">
        <f t="shared" si="8"/>
        <v>0</v>
      </c>
      <c r="R34" s="77">
        <f t="shared" si="8"/>
        <v>0</v>
      </c>
      <c r="S34" s="78">
        <f t="shared" si="8"/>
        <v>0</v>
      </c>
      <c r="T34" s="79">
        <f t="shared" si="8"/>
        <v>0</v>
      </c>
    </row>
    <row r="35" spans="1:20" s="32" customFormat="1" ht="12" x14ac:dyDescent="0.15"/>
    <row r="36" spans="1:20" s="33" customFormat="1" ht="18.75" customHeight="1" x14ac:dyDescent="0.2">
      <c r="A36" s="33" t="s">
        <v>47</v>
      </c>
    </row>
    <row r="37" spans="1:20" s="33" customFormat="1" ht="18.75" customHeight="1" x14ac:dyDescent="0.2">
      <c r="A37" s="33" t="s">
        <v>48</v>
      </c>
    </row>
    <row r="38" spans="1:20" s="33" customFormat="1" ht="18.75" customHeight="1" x14ac:dyDescent="0.2">
      <c r="A38" s="33" t="s">
        <v>60</v>
      </c>
    </row>
    <row r="39" spans="1:20" s="33" customFormat="1" ht="18.75" customHeight="1" x14ac:dyDescent="0.2"/>
    <row r="40" spans="1:20" s="33" customFormat="1" ht="18.75" customHeight="1" x14ac:dyDescent="0.2">
      <c r="A40" s="33" t="s">
        <v>49</v>
      </c>
    </row>
    <row r="41" spans="1:20" s="33" customFormat="1" ht="18" customHeight="1" x14ac:dyDescent="0.2">
      <c r="A41" s="33" t="s">
        <v>53</v>
      </c>
    </row>
    <row r="42" spans="1:20" s="33" customFormat="1" ht="18" customHeight="1" x14ac:dyDescent="0.2">
      <c r="A42" s="34" t="s">
        <v>50</v>
      </c>
    </row>
    <row r="43" spans="1:20" s="33" customFormat="1" ht="18" customHeight="1" x14ac:dyDescent="0.2">
      <c r="A43" s="33" t="s">
        <v>61</v>
      </c>
    </row>
    <row r="44" spans="1:20" s="33" customFormat="1" ht="18" customHeight="1" x14ac:dyDescent="0.2">
      <c r="A44" s="33" t="s">
        <v>54</v>
      </c>
    </row>
    <row r="45" spans="1:20" s="33" customFormat="1" ht="18" customHeight="1" x14ac:dyDescent="0.2">
      <c r="A45" s="33" t="s">
        <v>55</v>
      </c>
    </row>
    <row r="46" spans="1:20" s="2" customFormat="1" ht="18" customHeight="1" x14ac:dyDescent="0.2">
      <c r="A46" s="2" t="s">
        <v>56</v>
      </c>
    </row>
    <row r="47" spans="1:20" s="33" customFormat="1" ht="18" customHeight="1" x14ac:dyDescent="0.2">
      <c r="A47" s="33" t="s">
        <v>51</v>
      </c>
    </row>
    <row r="48" spans="1:20" s="33" customFormat="1" ht="18" customHeight="1" x14ac:dyDescent="0.2">
      <c r="A48" s="34" t="s">
        <v>59</v>
      </c>
    </row>
    <row r="49" spans="1:1" s="2" customFormat="1" ht="18" customHeight="1" x14ac:dyDescent="0.2">
      <c r="A49" s="2" t="s">
        <v>57</v>
      </c>
    </row>
    <row r="50" spans="1:1" s="5" customFormat="1" ht="12" x14ac:dyDescent="0.15"/>
  </sheetData>
  <mergeCells count="15">
    <mergeCell ref="A24:B24"/>
    <mergeCell ref="I4:K4"/>
    <mergeCell ref="L4:N4"/>
    <mergeCell ref="A33:B33"/>
    <mergeCell ref="A34:B34"/>
    <mergeCell ref="A13:A22"/>
    <mergeCell ref="A6:A12"/>
    <mergeCell ref="F4:H4"/>
    <mergeCell ref="A32:B32"/>
    <mergeCell ref="A25:A31"/>
    <mergeCell ref="O4:Q4"/>
    <mergeCell ref="R4:T4"/>
    <mergeCell ref="A4:B5"/>
    <mergeCell ref="C4:E4"/>
    <mergeCell ref="R3:T3"/>
  </mergeCells>
  <phoneticPr fontId="1"/>
  <dataValidations count="1">
    <dataValidation imeMode="on" allowBlank="1" showInputMessage="1" showErrorMessage="1" sqref="A13 A23:A25 C1:E2 C4 Q1:Q2 G1:H2 J1:K2 N1:N2 M1:M3 P1:P3 F1:F4 O1:O4 R1:R4 I1:I4 L1:L4 A6 B1:B3 A1:A4 S1:T2 B6:B23 B25:B31 A33:A34 C5:T34 U1:IV34 A35:XFD65533" xr:uid="{00000000-0002-0000-0000-000000000000}"/>
  </dataValidations>
  <pageMargins left="0.23622047244094491" right="0.23622047244094491" top="0.74803149606299213" bottom="0.35433070866141736" header="0.31496062992125984" footer="0.31496062992125984"/>
  <pageSetup paperSize="9" scale="69" orientation="landscape" r:id="rId1"/>
  <headerFooter alignWithMargins="0"/>
  <rowBreaks count="1" manualBreakCount="1">
    <brk id="3" max="20" man="1"/>
  </rowBreaks>
  <colBreaks count="1" manualBreakCount="1">
    <brk id="2" max="4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様式第３号１_収支計画書</vt:lpstr>
      <vt:lpstr>様式第３号１_収支計画書!Print_Area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2017-02-22T00:18:08Z</cp:lastPrinted>
  <dcterms:created xsi:type="dcterms:W3CDTF">2005-04-05T11:23:50Z</dcterms:created>
  <dcterms:modified xsi:type="dcterms:W3CDTF">2026-03-23T05:19:08Z</dcterms:modified>
</cp:coreProperties>
</file>