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07A46412-509D-4E91-99A3-5B7639121C74}" xr6:coauthVersionLast="47" xr6:coauthVersionMax="47" xr10:uidLastSave="{00000000-0000-0000-0000-000000000000}"/>
  <bookViews>
    <workbookView xWindow="240" yWindow="132" windowWidth="23028" windowHeight="13356" xr2:uid="{00000000-000D-0000-FFFF-FFFF00000000}"/>
  </bookViews>
  <sheets>
    <sheet name="2-1" sheetId="3" r:id="rId1"/>
    <sheet name="2-2" sheetId="6" r:id="rId2"/>
    <sheet name="2-3" sheetId="4" r:id="rId3"/>
    <sheet name="2-4" sheetId="7" r:id="rId4"/>
    <sheet name="2-5" sheetId="8" r:id="rId5"/>
    <sheet name="2-6" sheetId="5" r:id="rId6"/>
  </sheets>
  <definedNames>
    <definedName name="_Q030">#REF!</definedName>
    <definedName name="_Q040">#REF!</definedName>
    <definedName name="_Q050">#REF!</definedName>
    <definedName name="_Q060">#REF!</definedName>
    <definedName name="_Q080">#REF!</definedName>
    <definedName name="_Q090">#REF!</definedName>
    <definedName name="_Q100">#REF!</definedName>
    <definedName name="_xlnm.Print_Area" localSheetId="0">'2-1'!$A$1:$J$17</definedName>
    <definedName name="_xlnm.Print_Area" localSheetId="1">'2-2'!$A$1:$O$34</definedName>
    <definedName name="_xlnm.Print_Area" localSheetId="2">'2-3'!$A$1:$U$24</definedName>
    <definedName name="_xlnm.Print_Area" localSheetId="3">'2-4'!$A$1:$S$17</definedName>
    <definedName name="_xlnm.Print_Area" localSheetId="4">'2-5'!$A$1:$S$19</definedName>
    <definedName name="_xlnm.Print_Area" localSheetId="5">'2-6'!$A$1:$I$69</definedName>
    <definedName name="q_050">#REF!</definedName>
    <definedName name="q_060">#REF!</definedName>
    <definedName name="q_070">#REF!</definedName>
    <definedName name="q_080">#REF!</definedName>
    <definedName name="q_090">#REF!</definedName>
    <definedName name="q_100">#REF!</definedName>
    <definedName name="temp">#REF!</definedName>
    <definedName name="temp1">#REF!</definedName>
    <definedName name="temp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2" i="4" l="1"/>
  <c r="I21" i="4"/>
  <c r="I20" i="4"/>
  <c r="I19" i="4"/>
  <c r="I17" i="4"/>
  <c r="I16" i="4"/>
  <c r="I15" i="4"/>
  <c r="I13" i="4"/>
  <c r="I12" i="4"/>
  <c r="I11" i="4"/>
  <c r="I10" i="4"/>
  <c r="I9" i="4"/>
  <c r="I8" i="4"/>
</calcChain>
</file>

<file path=xl/sharedStrings.xml><?xml version="1.0" encoding="utf-8"?>
<sst xmlns="http://schemas.openxmlformats.org/spreadsheetml/2006/main" count="317" uniqueCount="242">
  <si>
    <t>海面上高</t>
  </si>
  <si>
    <t>創立年月日</t>
  </si>
  <si>
    <t>度・分</t>
  </si>
  <si>
    <t>ｍ</t>
  </si>
  <si>
    <t>（ 地上 ）</t>
  </si>
  <si>
    <t>風向風速計</t>
  </si>
  <si>
    <t xml:space="preserve">   </t>
    <phoneticPr fontId="4"/>
  </si>
  <si>
    <t>位置</t>
    <phoneticPr fontId="4"/>
  </si>
  <si>
    <t>経緯度</t>
    <phoneticPr fontId="4"/>
  </si>
  <si>
    <t>東経</t>
    <phoneticPr fontId="4"/>
  </si>
  <si>
    <t>北緯</t>
    <phoneticPr fontId="4"/>
  </si>
  <si>
    <t>主要器材の位置</t>
    <phoneticPr fontId="4"/>
  </si>
  <si>
    <t>気圧計</t>
    <phoneticPr fontId="4"/>
  </si>
  <si>
    <t xml:space="preserve"> （海面上）</t>
    <phoneticPr fontId="4"/>
  </si>
  <si>
    <t>雨量計</t>
    <phoneticPr fontId="4"/>
  </si>
  <si>
    <t>大阪管区気象台観測状況</t>
    <rPh sb="7" eb="8">
      <t>カン</t>
    </rPh>
    <rPh sb="8" eb="9">
      <t>ハカリ</t>
    </rPh>
    <rPh sb="9" eb="10">
      <t>ジョウ</t>
    </rPh>
    <rPh sb="10" eb="11">
      <t>キョウ</t>
    </rPh>
    <phoneticPr fontId="4"/>
  </si>
  <si>
    <t>　資料　　気象庁</t>
    <rPh sb="1" eb="3">
      <t>シリョウ</t>
    </rPh>
    <rPh sb="5" eb="8">
      <t>キショウチョウ</t>
    </rPh>
    <phoneticPr fontId="4"/>
  </si>
  <si>
    <t xml:space="preserve">  資料    気象庁</t>
    <rPh sb="7" eb="10">
      <t>キショウチョウ</t>
    </rPh>
    <phoneticPr fontId="4"/>
  </si>
  <si>
    <t>不照日数</t>
    <phoneticPr fontId="4"/>
  </si>
  <si>
    <t>≧</t>
  </si>
  <si>
    <t xml:space="preserve">雲量   </t>
    <phoneticPr fontId="4"/>
  </si>
  <si>
    <t>＜</t>
  </si>
  <si>
    <t xml:space="preserve">       10m/s以 上</t>
    <phoneticPr fontId="4"/>
  </si>
  <si>
    <t>日最大風速</t>
    <phoneticPr fontId="4"/>
  </si>
  <si>
    <t>霧日数</t>
    <phoneticPr fontId="4"/>
  </si>
  <si>
    <t>雷日数</t>
    <phoneticPr fontId="4"/>
  </si>
  <si>
    <t>雪日数</t>
    <phoneticPr fontId="4"/>
  </si>
  <si>
    <t>50.0mm</t>
    <phoneticPr fontId="4"/>
  </si>
  <si>
    <t>降水量</t>
  </si>
  <si>
    <t>30.0mm</t>
  </si>
  <si>
    <t>10.0mm</t>
  </si>
  <si>
    <t xml:space="preserve"> 1.0mm</t>
    <phoneticPr fontId="4"/>
  </si>
  <si>
    <t>≧</t>
    <phoneticPr fontId="7"/>
  </si>
  <si>
    <t xml:space="preserve">降水量 </t>
  </si>
  <si>
    <t xml:space="preserve"> 0.5mm</t>
    <phoneticPr fontId="4"/>
  </si>
  <si>
    <t>35.0℃</t>
    <phoneticPr fontId="4"/>
  </si>
  <si>
    <t>最高気温</t>
    <rPh sb="0" eb="2">
      <t>サイコウ</t>
    </rPh>
    <rPh sb="2" eb="4">
      <t>キオン</t>
    </rPh>
    <phoneticPr fontId="4"/>
  </si>
  <si>
    <t>30.0℃</t>
    <phoneticPr fontId="4"/>
  </si>
  <si>
    <t>日</t>
    <rPh sb="0" eb="1">
      <t>ニチ</t>
    </rPh>
    <phoneticPr fontId="4"/>
  </si>
  <si>
    <t>９月</t>
  </si>
  <si>
    <t>８月</t>
  </si>
  <si>
    <t>７月</t>
  </si>
  <si>
    <t>６月</t>
  </si>
  <si>
    <t>５月</t>
  </si>
  <si>
    <t>４月</t>
  </si>
  <si>
    <t>３月</t>
  </si>
  <si>
    <t>２月</t>
  </si>
  <si>
    <t>１月</t>
  </si>
  <si>
    <t>総数</t>
    <phoneticPr fontId="4"/>
  </si>
  <si>
    <t>令和２年
総数</t>
    <rPh sb="0" eb="2">
      <t>レイワ</t>
    </rPh>
    <rPh sb="3" eb="4">
      <t>ネン</t>
    </rPh>
    <phoneticPr fontId="4"/>
  </si>
  <si>
    <t>大阪管区気象台階級別日数等</t>
    <rPh sb="0" eb="2">
      <t>オオサカ</t>
    </rPh>
    <rPh sb="2" eb="3">
      <t>カン</t>
    </rPh>
    <rPh sb="3" eb="4">
      <t>ク</t>
    </rPh>
    <rPh sb="4" eb="7">
      <t>キショウダイ</t>
    </rPh>
    <rPh sb="7" eb="9">
      <t>カイキュウ</t>
    </rPh>
    <rPh sb="9" eb="10">
      <t>ベツ</t>
    </rPh>
    <rPh sb="10" eb="12">
      <t>ニッスウ</t>
    </rPh>
    <rPh sb="12" eb="13">
      <t>トウ</t>
    </rPh>
    <phoneticPr fontId="4"/>
  </si>
  <si>
    <t xml:space="preserve">         ２－３</t>
    <phoneticPr fontId="4"/>
  </si>
  <si>
    <t>那覇</t>
  </si>
  <si>
    <t>鹿児島</t>
  </si>
  <si>
    <t>宮崎</t>
  </si>
  <si>
    <t>大分</t>
  </si>
  <si>
    <t>熊本</t>
  </si>
  <si>
    <t>長崎</t>
  </si>
  <si>
    <t>佐賀</t>
  </si>
  <si>
    <t>福岡</t>
  </si>
  <si>
    <t>九州区</t>
    <rPh sb="0" eb="2">
      <t>キュウシュウ</t>
    </rPh>
    <rPh sb="2" eb="3">
      <t>ク</t>
    </rPh>
    <phoneticPr fontId="4"/>
  </si>
  <si>
    <t>高知</t>
  </si>
  <si>
    <t>松山</t>
  </si>
  <si>
    <t>高松</t>
  </si>
  <si>
    <t>徳島</t>
  </si>
  <si>
    <t>四国区</t>
    <rPh sb="0" eb="2">
      <t>シコク</t>
    </rPh>
    <rPh sb="2" eb="3">
      <t>ク</t>
    </rPh>
    <phoneticPr fontId="4"/>
  </si>
  <si>
    <t>山口</t>
  </si>
  <si>
    <t>広島</t>
  </si>
  <si>
    <t>岡山</t>
  </si>
  <si>
    <t>松江</t>
  </si>
  <si>
    <t>鳥取</t>
  </si>
  <si>
    <t>中国区</t>
    <rPh sb="0" eb="2">
      <t>チュウゴク</t>
    </rPh>
    <rPh sb="2" eb="3">
      <t>ク</t>
    </rPh>
    <phoneticPr fontId="4"/>
  </si>
  <si>
    <t>和歌山</t>
  </si>
  <si>
    <t>奈良</t>
  </si>
  <si>
    <t>神戸</t>
  </si>
  <si>
    <t>大阪</t>
  </si>
  <si>
    <t>京都</t>
  </si>
  <si>
    <t>彦根</t>
  </si>
  <si>
    <t>近畿区</t>
    <rPh sb="0" eb="2">
      <t>キンキ</t>
    </rPh>
    <rPh sb="2" eb="3">
      <t>ク</t>
    </rPh>
    <phoneticPr fontId="4"/>
  </si>
  <si>
    <t>津</t>
    <rPh sb="0" eb="1">
      <t>ツ</t>
    </rPh>
    <phoneticPr fontId="4"/>
  </si>
  <si>
    <t>名古屋</t>
    <rPh sb="0" eb="3">
      <t>ナゴヤ</t>
    </rPh>
    <phoneticPr fontId="4"/>
  </si>
  <si>
    <t>東海区</t>
    <rPh sb="0" eb="2">
      <t>トウカイ</t>
    </rPh>
    <rPh sb="2" eb="3">
      <t>ク</t>
    </rPh>
    <phoneticPr fontId="4"/>
  </si>
  <si>
    <t>岐阜</t>
  </si>
  <si>
    <t>長野</t>
  </si>
  <si>
    <t>甲府</t>
  </si>
  <si>
    <t>東山区</t>
    <rPh sb="0" eb="3">
      <t>ヒガシヤマク</t>
    </rPh>
    <phoneticPr fontId="4"/>
  </si>
  <si>
    <t>福井</t>
  </si>
  <si>
    <t>金沢</t>
  </si>
  <si>
    <t>富山</t>
  </si>
  <si>
    <t>新潟</t>
  </si>
  <si>
    <t>北陸区</t>
    <rPh sb="0" eb="2">
      <t>ホクリク</t>
    </rPh>
    <rPh sb="2" eb="3">
      <t>ク</t>
    </rPh>
    <phoneticPr fontId="4"/>
  </si>
  <si>
    <t>横浜</t>
  </si>
  <si>
    <t>東京</t>
  </si>
  <si>
    <t>千葉</t>
  </si>
  <si>
    <t>熊谷</t>
  </si>
  <si>
    <t>前橋</t>
  </si>
  <si>
    <t>宇都宮</t>
  </si>
  <si>
    <t>水戸</t>
  </si>
  <si>
    <t>関東区</t>
    <rPh sb="0" eb="2">
      <t>カントウ</t>
    </rPh>
    <rPh sb="2" eb="3">
      <t>ク</t>
    </rPh>
    <phoneticPr fontId="4"/>
  </si>
  <si>
    <t>福島</t>
  </si>
  <si>
    <t>山形</t>
  </si>
  <si>
    <t>秋田</t>
  </si>
  <si>
    <t>仙台</t>
  </si>
  <si>
    <t>盛岡</t>
  </si>
  <si>
    <t>青森</t>
  </si>
  <si>
    <t>東北区</t>
    <rPh sb="0" eb="2">
      <t>トウホク</t>
    </rPh>
    <rPh sb="2" eb="3">
      <t>ク</t>
    </rPh>
    <phoneticPr fontId="4"/>
  </si>
  <si>
    <t>札幌</t>
    <phoneticPr fontId="4"/>
  </si>
  <si>
    <t>北海道</t>
    <rPh sb="0" eb="3">
      <t>ホッカイドウ</t>
    </rPh>
    <phoneticPr fontId="4"/>
  </si>
  <si>
    <t>mm</t>
  </si>
  <si>
    <t>時間</t>
    <rPh sb="0" eb="2">
      <t>ジカン</t>
    </rPh>
    <phoneticPr fontId="4"/>
  </si>
  <si>
    <t xml:space="preserve"> ％</t>
  </si>
  <si>
    <t>℃</t>
    <phoneticPr fontId="4"/>
  </si>
  <si>
    <t>年計</t>
    <rPh sb="0" eb="1">
      <t>ネン</t>
    </rPh>
    <rPh sb="1" eb="2">
      <t>ケイ</t>
    </rPh>
    <phoneticPr fontId="4"/>
  </si>
  <si>
    <t>年間総量</t>
    <phoneticPr fontId="4"/>
  </si>
  <si>
    <t>年平均</t>
    <rPh sb="0" eb="3">
      <t>ネンヘイキン</t>
    </rPh>
    <phoneticPr fontId="4"/>
  </si>
  <si>
    <t>降水量</t>
    <rPh sb="0" eb="3">
      <t>コウスイリョウ</t>
    </rPh>
    <phoneticPr fontId="4"/>
  </si>
  <si>
    <t>日照時間</t>
    <phoneticPr fontId="4"/>
  </si>
  <si>
    <t>相対湿度</t>
    <phoneticPr fontId="4"/>
  </si>
  <si>
    <t>気温</t>
    <rPh sb="0" eb="2">
      <t>キオン</t>
    </rPh>
    <phoneticPr fontId="4"/>
  </si>
  <si>
    <t>日照時間</t>
  </si>
  <si>
    <t>　平成３年　～　令和２年平均</t>
    <rPh sb="4" eb="5">
      <t>ネン</t>
    </rPh>
    <rPh sb="8" eb="10">
      <t>レイワ</t>
    </rPh>
    <rPh sb="11" eb="12">
      <t>ネン</t>
    </rPh>
    <rPh sb="12" eb="14">
      <t>ヘイキン</t>
    </rPh>
    <phoneticPr fontId="4"/>
  </si>
  <si>
    <t>気象官署</t>
  </si>
  <si>
    <t xml:space="preserve">全国主要気象官署別気象概況   </t>
    <phoneticPr fontId="7"/>
  </si>
  <si>
    <t xml:space="preserve">         ２－６</t>
    <phoneticPr fontId="4"/>
  </si>
  <si>
    <t>令和３年
総数</t>
    <rPh sb="0" eb="2">
      <t>レイワ</t>
    </rPh>
    <rPh sb="3" eb="4">
      <t>ネン</t>
    </rPh>
    <phoneticPr fontId="4"/>
  </si>
  <si>
    <t>静岡</t>
    <phoneticPr fontId="4"/>
  </si>
  <si>
    <t>令和４年
総数</t>
    <rPh sb="0" eb="2">
      <t>レイワ</t>
    </rPh>
    <rPh sb="3" eb="4">
      <t>ネン</t>
    </rPh>
    <phoneticPr fontId="4"/>
  </si>
  <si>
    <r>
      <t>1</t>
    </r>
    <r>
      <rPr>
        <sz val="11"/>
        <rFont val="ＭＳ 明朝"/>
        <family val="1"/>
        <charset val="128"/>
      </rPr>
      <t>0</t>
    </r>
    <r>
      <rPr>
        <sz val="11"/>
        <rFont val="ＭＳ 明朝"/>
        <family val="1"/>
        <charset val="128"/>
      </rPr>
      <t>月</t>
    </r>
    <phoneticPr fontId="7"/>
  </si>
  <si>
    <r>
      <t>1</t>
    </r>
    <r>
      <rPr>
        <sz val="11"/>
        <rFont val="ＭＳ 明朝"/>
        <family val="1"/>
        <charset val="128"/>
      </rPr>
      <t>1</t>
    </r>
    <r>
      <rPr>
        <sz val="11"/>
        <rFont val="ＭＳ 明朝"/>
        <family val="1"/>
        <charset val="128"/>
      </rPr>
      <t>月</t>
    </r>
    <phoneticPr fontId="7"/>
  </si>
  <si>
    <r>
      <t>1</t>
    </r>
    <r>
      <rPr>
        <sz val="11"/>
        <rFont val="ＭＳ 明朝"/>
        <family val="1"/>
        <charset val="128"/>
      </rPr>
      <t>2</t>
    </r>
    <r>
      <rPr>
        <sz val="11"/>
        <rFont val="ＭＳ 明朝"/>
        <family val="1"/>
        <charset val="128"/>
      </rPr>
      <t>月</t>
    </r>
    <phoneticPr fontId="7"/>
  </si>
  <si>
    <t>（令和６年）</t>
    <rPh sb="1" eb="3">
      <t>レイワ</t>
    </rPh>
    <rPh sb="4" eb="5">
      <t>ネン</t>
    </rPh>
    <phoneticPr fontId="4"/>
  </si>
  <si>
    <t>令和６年計</t>
    <rPh sb="0" eb="2">
      <t>レイワ</t>
    </rPh>
    <rPh sb="3" eb="4">
      <t>ネン</t>
    </rPh>
    <rPh sb="4" eb="5">
      <t>ケイ</t>
    </rPh>
    <phoneticPr fontId="4"/>
  </si>
  <si>
    <t>令和５年
総数</t>
    <rPh sb="0" eb="2">
      <t>レイワ</t>
    </rPh>
    <rPh sb="3" eb="4">
      <t>ネン</t>
    </rPh>
    <phoneticPr fontId="4"/>
  </si>
  <si>
    <t>温度・湿度計</t>
    <rPh sb="3" eb="5">
      <t>シツド</t>
    </rPh>
    <phoneticPr fontId="4"/>
  </si>
  <si>
    <t xml:space="preserve">        a）準正常値である（期間内の資料に若干の欠損がある統計値）。</t>
    <phoneticPr fontId="7"/>
  </si>
  <si>
    <t>a)1,920</t>
    <phoneticPr fontId="7"/>
  </si>
  <si>
    <t>a)1,802</t>
    <phoneticPr fontId="7"/>
  </si>
  <si>
    <t>a)1,815</t>
    <phoneticPr fontId="7"/>
  </si>
  <si>
    <t>a)2,212</t>
    <phoneticPr fontId="7"/>
  </si>
  <si>
    <t>a)2,109</t>
    <phoneticPr fontId="7"/>
  </si>
  <si>
    <t>a)1,772</t>
    <phoneticPr fontId="7"/>
  </si>
  <si>
    <t>a)1,758</t>
    <phoneticPr fontId="7"/>
  </si>
  <si>
    <t>a)3,069</t>
    <phoneticPr fontId="7"/>
  </si>
  <si>
    <t>　　　　　総務省「日本統計年鑑」</t>
    <rPh sb="5" eb="8">
      <t>ソウムショウ</t>
    </rPh>
    <rPh sb="8" eb="14">
      <t>ニホントウケイネンカン</t>
    </rPh>
    <phoneticPr fontId="7"/>
  </si>
  <si>
    <t xml:space="preserve">         ２－１</t>
  </si>
  <si>
    <t>令　　　和　　　６　　　年</t>
    <rPh sb="0" eb="1">
      <t>レイ</t>
    </rPh>
    <rPh sb="4" eb="5">
      <t>ワ</t>
    </rPh>
    <phoneticPr fontId="4"/>
  </si>
  <si>
    <t>区　　分</t>
    <phoneticPr fontId="4"/>
  </si>
  <si>
    <r>
      <t xml:space="preserve">大阪市中央区大手前４-１-76
</t>
    </r>
    <r>
      <rPr>
        <sz val="10"/>
        <rFont val="ＭＳ 明朝"/>
        <family val="1"/>
        <charset val="128"/>
      </rPr>
      <t>平成５年２月１日に現在の位置に移転</t>
    </r>
    <phoneticPr fontId="4"/>
  </si>
  <si>
    <t>明治15.７.１
(大阪測候所)</t>
    <phoneticPr fontId="4"/>
  </si>
  <si>
    <t xml:space="preserve">         ２－２</t>
    <phoneticPr fontId="4"/>
  </si>
  <si>
    <t>大阪管区気象台気象概況</t>
    <rPh sb="0" eb="2">
      <t>オオサカ</t>
    </rPh>
    <rPh sb="2" eb="3">
      <t>カン</t>
    </rPh>
    <rPh sb="3" eb="4">
      <t>ク</t>
    </rPh>
    <rPh sb="4" eb="7">
      <t>キショウダイ</t>
    </rPh>
    <rPh sb="7" eb="9">
      <t>キショウ</t>
    </rPh>
    <rPh sb="9" eb="11">
      <t>ガイキョウ</t>
    </rPh>
    <phoneticPr fontId="4"/>
  </si>
  <si>
    <t xml:space="preserve">        ア）全天雲に被われた場合を10とし、雲のない状態を０とした10分比である。</t>
    <rPh sb="36" eb="39">
      <t>１０フン</t>
    </rPh>
    <rPh sb="39" eb="40">
      <t>ヒ</t>
    </rPh>
    <phoneticPr fontId="4"/>
  </si>
  <si>
    <t xml:space="preserve">        イ）「有感地震」とは「震度１以上を観測した地震」のことである。</t>
    <rPh sb="11" eb="13">
      <t>ユウカン</t>
    </rPh>
    <rPh sb="13" eb="15">
      <t>ジシン</t>
    </rPh>
    <rPh sb="19" eb="21">
      <t>シンド</t>
    </rPh>
    <rPh sb="22" eb="24">
      <t>イジョウ</t>
    </rPh>
    <rPh sb="25" eb="27">
      <t>カンソク</t>
    </rPh>
    <rPh sb="29" eb="31">
      <t>ジシン</t>
    </rPh>
    <phoneticPr fontId="4"/>
  </si>
  <si>
    <t xml:space="preserve">        ウ）極値、有感地震回数に平年値はない。</t>
    <rPh sb="10" eb="12">
      <t>キョクチ</t>
    </rPh>
    <rPh sb="13" eb="15">
      <t>ユウカン</t>
    </rPh>
    <rPh sb="15" eb="17">
      <t>ジシン</t>
    </rPh>
    <rPh sb="17" eb="19">
      <t>カイスウ</t>
    </rPh>
    <rPh sb="20" eb="23">
      <t>ヘイネンチ</t>
    </rPh>
    <phoneticPr fontId="4"/>
  </si>
  <si>
    <t>年月</t>
    <phoneticPr fontId="4"/>
  </si>
  <si>
    <t>平均気圧
（海面）</t>
    <phoneticPr fontId="4"/>
  </si>
  <si>
    <t>気温</t>
    <phoneticPr fontId="4"/>
  </si>
  <si>
    <t xml:space="preserve">
平均
湿度</t>
    <phoneticPr fontId="4"/>
  </si>
  <si>
    <t>ア）
平均
雲量</t>
    <phoneticPr fontId="4"/>
  </si>
  <si>
    <t>風速</t>
    <rPh sb="1" eb="2">
      <t>ソク</t>
    </rPh>
    <phoneticPr fontId="4"/>
  </si>
  <si>
    <t>降水量</t>
    <phoneticPr fontId="4"/>
  </si>
  <si>
    <t>日照時間
総数</t>
    <phoneticPr fontId="4"/>
  </si>
  <si>
    <t>イ）
有感
地震</t>
    <phoneticPr fontId="4"/>
  </si>
  <si>
    <t>平均</t>
    <phoneticPr fontId="4"/>
  </si>
  <si>
    <t>最高値</t>
    <phoneticPr fontId="4"/>
  </si>
  <si>
    <t>最低値</t>
    <phoneticPr fontId="4"/>
  </si>
  <si>
    <t>最大
瞬間</t>
    <phoneticPr fontId="4"/>
  </si>
  <si>
    <t>総量</t>
    <phoneticPr fontId="4"/>
  </si>
  <si>
    <t>最大
時量</t>
    <phoneticPr fontId="4"/>
  </si>
  <si>
    <t>風向</t>
    <phoneticPr fontId="4"/>
  </si>
  <si>
    <t>hPa</t>
  </si>
  <si>
    <t>℃</t>
  </si>
  <si>
    <t>％</t>
  </si>
  <si>
    <t>m/s</t>
  </si>
  <si>
    <t>㎜</t>
  </si>
  <si>
    <t>時間</t>
  </si>
  <si>
    <t>回</t>
  </si>
  <si>
    <r>
      <t>令和２</t>
    </r>
    <r>
      <rPr>
        <sz val="11"/>
        <rFont val="ＭＳ 明朝"/>
        <family val="1"/>
        <charset val="128"/>
      </rPr>
      <t>年</t>
    </r>
    <rPh sb="0" eb="2">
      <t>レイワ</t>
    </rPh>
    <rPh sb="3" eb="4">
      <t>ネン</t>
    </rPh>
    <phoneticPr fontId="4"/>
  </si>
  <si>
    <t>南南西</t>
    <rPh sb="0" eb="3">
      <t>ナンナンセイ</t>
    </rPh>
    <phoneticPr fontId="7"/>
  </si>
  <si>
    <r>
      <rPr>
        <sz val="11"/>
        <color theme="0"/>
        <rFont val="ＭＳ 明朝"/>
        <family val="1"/>
        <charset val="128"/>
      </rPr>
      <t>令和</t>
    </r>
    <r>
      <rPr>
        <sz val="11"/>
        <color theme="1"/>
        <rFont val="ＭＳ 明朝"/>
        <family val="1"/>
        <charset val="128"/>
      </rPr>
      <t>３</t>
    </r>
    <r>
      <rPr>
        <sz val="11"/>
        <color theme="0"/>
        <rFont val="ＭＳ 明朝"/>
        <family val="1"/>
        <charset val="128"/>
      </rPr>
      <t>年</t>
    </r>
    <rPh sb="0" eb="2">
      <t>レイワ</t>
    </rPh>
    <rPh sb="3" eb="4">
      <t>ネン</t>
    </rPh>
    <phoneticPr fontId="4"/>
  </si>
  <si>
    <r>
      <rPr>
        <sz val="11"/>
        <color theme="0"/>
        <rFont val="ＭＳ 明朝"/>
        <family val="1"/>
        <charset val="128"/>
      </rPr>
      <t>令和</t>
    </r>
    <r>
      <rPr>
        <sz val="11"/>
        <color theme="1"/>
        <rFont val="ＭＳ 明朝"/>
        <family val="1"/>
        <charset val="128"/>
      </rPr>
      <t>４</t>
    </r>
    <r>
      <rPr>
        <sz val="11"/>
        <color theme="0"/>
        <rFont val="ＭＳ 明朝"/>
        <family val="1"/>
        <charset val="128"/>
      </rPr>
      <t>年</t>
    </r>
    <rPh sb="0" eb="2">
      <t>レイワ</t>
    </rPh>
    <rPh sb="3" eb="4">
      <t>ネン</t>
    </rPh>
    <phoneticPr fontId="4"/>
  </si>
  <si>
    <t>南南東</t>
    <rPh sb="0" eb="3">
      <t>ナンナントウ</t>
    </rPh>
    <phoneticPr fontId="7"/>
  </si>
  <si>
    <r>
      <rPr>
        <sz val="11"/>
        <color theme="0"/>
        <rFont val="ＭＳ 明朝"/>
        <family val="1"/>
        <charset val="128"/>
      </rPr>
      <t>令和</t>
    </r>
    <r>
      <rPr>
        <sz val="11"/>
        <color theme="1"/>
        <rFont val="ＭＳ 明朝"/>
        <family val="1"/>
        <charset val="128"/>
      </rPr>
      <t>５</t>
    </r>
    <r>
      <rPr>
        <sz val="11"/>
        <color theme="0"/>
        <rFont val="ＭＳ 明朝"/>
        <family val="1"/>
        <charset val="128"/>
      </rPr>
      <t>年</t>
    </r>
    <rPh sb="0" eb="2">
      <t>レイワ</t>
    </rPh>
    <rPh sb="3" eb="4">
      <t>ネン</t>
    </rPh>
    <phoneticPr fontId="4"/>
  </si>
  <si>
    <t>北東</t>
    <rPh sb="0" eb="2">
      <t>ホクトウ</t>
    </rPh>
    <phoneticPr fontId="7"/>
  </si>
  <si>
    <t>令和６年</t>
    <rPh sb="0" eb="2">
      <t>レイワ</t>
    </rPh>
    <rPh sb="3" eb="4">
      <t>ネン</t>
    </rPh>
    <phoneticPr fontId="4"/>
  </si>
  <si>
    <t>北北東</t>
    <rPh sb="0" eb="3">
      <t>ホクホクトウ</t>
    </rPh>
    <phoneticPr fontId="7"/>
  </si>
  <si>
    <t>令和６年１月</t>
    <rPh sb="0" eb="2">
      <t>レイワ</t>
    </rPh>
    <rPh sb="3" eb="4">
      <t>ネン</t>
    </rPh>
    <phoneticPr fontId="4"/>
  </si>
  <si>
    <t>西北西</t>
    <rPh sb="0" eb="3">
      <t>セイホクセイ</t>
    </rPh>
    <phoneticPr fontId="7"/>
  </si>
  <si>
    <r>
      <rPr>
        <sz val="11"/>
        <color theme="0"/>
        <rFont val="ＭＳ 明朝"/>
        <family val="1"/>
        <charset val="128"/>
      </rPr>
      <t>令和６年</t>
    </r>
    <r>
      <rPr>
        <sz val="11"/>
        <rFont val="ＭＳ 明朝"/>
        <family val="1"/>
        <charset val="128"/>
      </rPr>
      <t>２</t>
    </r>
    <r>
      <rPr>
        <sz val="11"/>
        <color theme="0"/>
        <rFont val="ＭＳ 明朝"/>
        <family val="1"/>
        <charset val="128"/>
      </rPr>
      <t>月</t>
    </r>
    <rPh sb="0" eb="2">
      <t>レイワ</t>
    </rPh>
    <rPh sb="3" eb="4">
      <t>ネン</t>
    </rPh>
    <phoneticPr fontId="4"/>
  </si>
  <si>
    <t>北</t>
    <rPh sb="0" eb="1">
      <t>キタ</t>
    </rPh>
    <phoneticPr fontId="7"/>
  </si>
  <si>
    <r>
      <rPr>
        <sz val="11"/>
        <color theme="0"/>
        <rFont val="ＭＳ 明朝"/>
        <family val="1"/>
        <charset val="128"/>
      </rPr>
      <t>令和６年</t>
    </r>
    <r>
      <rPr>
        <sz val="11"/>
        <rFont val="ＭＳ 明朝"/>
        <family val="1"/>
        <charset val="128"/>
      </rPr>
      <t>３</t>
    </r>
    <r>
      <rPr>
        <sz val="11"/>
        <color theme="0"/>
        <rFont val="ＭＳ 明朝"/>
        <family val="1"/>
        <charset val="128"/>
      </rPr>
      <t>月</t>
    </r>
    <rPh sb="0" eb="2">
      <t>レイワ</t>
    </rPh>
    <rPh sb="3" eb="4">
      <t>ネン</t>
    </rPh>
    <phoneticPr fontId="4"/>
  </si>
  <si>
    <t>西南西</t>
    <rPh sb="0" eb="3">
      <t>セイナンセイ</t>
    </rPh>
    <phoneticPr fontId="7"/>
  </si>
  <si>
    <r>
      <rPr>
        <sz val="11"/>
        <color theme="0"/>
        <rFont val="ＭＳ 明朝"/>
        <family val="1"/>
        <charset val="128"/>
      </rPr>
      <t>令和６年</t>
    </r>
    <r>
      <rPr>
        <sz val="11"/>
        <rFont val="ＭＳ 明朝"/>
        <family val="1"/>
        <charset val="128"/>
      </rPr>
      <t>４</t>
    </r>
    <r>
      <rPr>
        <sz val="11"/>
        <color theme="0"/>
        <rFont val="ＭＳ 明朝"/>
        <family val="1"/>
        <charset val="128"/>
      </rPr>
      <t>月</t>
    </r>
    <rPh sb="0" eb="2">
      <t>レイワ</t>
    </rPh>
    <rPh sb="3" eb="4">
      <t>ネン</t>
    </rPh>
    <phoneticPr fontId="4"/>
  </si>
  <si>
    <t>北北西</t>
    <rPh sb="0" eb="3">
      <t>ホクホクセイ</t>
    </rPh>
    <phoneticPr fontId="7"/>
  </si>
  <si>
    <r>
      <rPr>
        <sz val="11"/>
        <color theme="0"/>
        <rFont val="ＭＳ 明朝"/>
        <family val="1"/>
        <charset val="128"/>
      </rPr>
      <t>令和６年</t>
    </r>
    <r>
      <rPr>
        <sz val="11"/>
        <rFont val="ＭＳ 明朝"/>
        <family val="1"/>
        <charset val="128"/>
      </rPr>
      <t>５</t>
    </r>
    <r>
      <rPr>
        <sz val="11"/>
        <color theme="0"/>
        <rFont val="ＭＳ 明朝"/>
        <family val="1"/>
        <charset val="128"/>
      </rPr>
      <t>月</t>
    </r>
    <rPh sb="0" eb="2">
      <t>レイワ</t>
    </rPh>
    <rPh sb="3" eb="4">
      <t>ネン</t>
    </rPh>
    <phoneticPr fontId="4"/>
  </si>
  <si>
    <t>南西</t>
    <rPh sb="0" eb="2">
      <t>ナンセイ</t>
    </rPh>
    <phoneticPr fontId="7"/>
  </si>
  <si>
    <r>
      <rPr>
        <sz val="11"/>
        <color theme="0"/>
        <rFont val="ＭＳ 明朝"/>
        <family val="1"/>
        <charset val="128"/>
      </rPr>
      <t>令和６年</t>
    </r>
    <r>
      <rPr>
        <sz val="11"/>
        <rFont val="ＭＳ 明朝"/>
        <family val="1"/>
        <charset val="128"/>
      </rPr>
      <t>６</t>
    </r>
    <r>
      <rPr>
        <sz val="11"/>
        <color theme="0"/>
        <rFont val="ＭＳ 明朝"/>
        <family val="1"/>
        <charset val="128"/>
      </rPr>
      <t>月</t>
    </r>
    <rPh sb="0" eb="2">
      <t>レイワ</t>
    </rPh>
    <rPh sb="3" eb="4">
      <t>ネン</t>
    </rPh>
    <phoneticPr fontId="4"/>
  </si>
  <si>
    <t>南南西</t>
    <rPh sb="0" eb="3">
      <t>ミナミナンセイ</t>
    </rPh>
    <phoneticPr fontId="7"/>
  </si>
  <si>
    <r>
      <rPr>
        <sz val="11"/>
        <color theme="0"/>
        <rFont val="ＭＳ 明朝"/>
        <family val="1"/>
        <charset val="128"/>
      </rPr>
      <t>令和６年</t>
    </r>
    <r>
      <rPr>
        <sz val="11"/>
        <rFont val="ＭＳ 明朝"/>
        <family val="1"/>
        <charset val="128"/>
      </rPr>
      <t>７</t>
    </r>
    <r>
      <rPr>
        <sz val="11"/>
        <color theme="0"/>
        <rFont val="ＭＳ 明朝"/>
        <family val="1"/>
        <charset val="128"/>
      </rPr>
      <t>月</t>
    </r>
    <rPh sb="0" eb="2">
      <t>レイワ</t>
    </rPh>
    <rPh sb="3" eb="4">
      <t>ネン</t>
    </rPh>
    <phoneticPr fontId="4"/>
  </si>
  <si>
    <r>
      <rPr>
        <sz val="11"/>
        <color theme="0"/>
        <rFont val="ＭＳ 明朝"/>
        <family val="1"/>
        <charset val="128"/>
      </rPr>
      <t>令和６年</t>
    </r>
    <r>
      <rPr>
        <sz val="11"/>
        <rFont val="ＭＳ 明朝"/>
        <family val="1"/>
        <charset val="128"/>
      </rPr>
      <t>８</t>
    </r>
    <r>
      <rPr>
        <sz val="11"/>
        <color theme="0"/>
        <rFont val="ＭＳ 明朝"/>
        <family val="1"/>
        <charset val="128"/>
      </rPr>
      <t>月</t>
    </r>
    <rPh sb="0" eb="2">
      <t>レイワ</t>
    </rPh>
    <rPh sb="3" eb="4">
      <t>ネン</t>
    </rPh>
    <phoneticPr fontId="4"/>
  </si>
  <si>
    <r>
      <rPr>
        <sz val="11"/>
        <color theme="0"/>
        <rFont val="ＭＳ 明朝"/>
        <family val="1"/>
        <charset val="128"/>
      </rPr>
      <t>令和６年</t>
    </r>
    <r>
      <rPr>
        <sz val="11"/>
        <rFont val="ＭＳ 明朝"/>
        <family val="1"/>
        <charset val="128"/>
      </rPr>
      <t>９</t>
    </r>
    <r>
      <rPr>
        <sz val="11"/>
        <color theme="0"/>
        <rFont val="ＭＳ 明朝"/>
        <family val="1"/>
        <charset val="128"/>
      </rPr>
      <t>月</t>
    </r>
    <rPh sb="0" eb="2">
      <t>レイワ</t>
    </rPh>
    <rPh sb="3" eb="4">
      <t>ネン</t>
    </rPh>
    <phoneticPr fontId="4"/>
  </si>
  <si>
    <r>
      <rPr>
        <sz val="11"/>
        <color theme="0"/>
        <rFont val="ＭＳ 明朝"/>
        <family val="1"/>
        <charset val="128"/>
      </rPr>
      <t>令和６年</t>
    </r>
    <r>
      <rPr>
        <sz val="11"/>
        <rFont val="ＭＳ 明朝"/>
        <family val="1"/>
        <charset val="128"/>
      </rPr>
      <t>10</t>
    </r>
    <r>
      <rPr>
        <sz val="11"/>
        <color theme="0"/>
        <rFont val="ＭＳ 明朝"/>
        <family val="1"/>
        <charset val="128"/>
      </rPr>
      <t>月</t>
    </r>
    <rPh sb="0" eb="2">
      <t>レイワ</t>
    </rPh>
    <rPh sb="3" eb="4">
      <t>ネン</t>
    </rPh>
    <phoneticPr fontId="4"/>
  </si>
  <si>
    <r>
      <rPr>
        <sz val="11"/>
        <color theme="0"/>
        <rFont val="ＭＳ 明朝"/>
        <family val="1"/>
        <charset val="128"/>
      </rPr>
      <t>令和６年</t>
    </r>
    <r>
      <rPr>
        <sz val="11"/>
        <rFont val="ＭＳ 明朝"/>
        <family val="1"/>
        <charset val="128"/>
      </rPr>
      <t>11</t>
    </r>
    <r>
      <rPr>
        <sz val="11"/>
        <color theme="0"/>
        <rFont val="ＭＳ 明朝"/>
        <family val="1"/>
        <charset val="128"/>
      </rPr>
      <t>月</t>
    </r>
    <rPh sb="0" eb="2">
      <t>レイワ</t>
    </rPh>
    <rPh sb="3" eb="4">
      <t>ネン</t>
    </rPh>
    <phoneticPr fontId="4"/>
  </si>
  <si>
    <r>
      <rPr>
        <sz val="11"/>
        <color theme="0"/>
        <rFont val="ＭＳ 明朝"/>
        <family val="1"/>
        <charset val="128"/>
      </rPr>
      <t>令和６年</t>
    </r>
    <r>
      <rPr>
        <sz val="11"/>
        <rFont val="ＭＳ 明朝"/>
        <family val="1"/>
        <charset val="128"/>
      </rPr>
      <t>12</t>
    </r>
    <r>
      <rPr>
        <sz val="11"/>
        <color theme="0"/>
        <rFont val="ＭＳ 明朝"/>
        <family val="1"/>
        <charset val="128"/>
      </rPr>
      <t>月</t>
    </r>
    <rPh sb="0" eb="2">
      <t>レイワ</t>
    </rPh>
    <rPh sb="3" eb="4">
      <t>ネン</t>
    </rPh>
    <phoneticPr fontId="4"/>
  </si>
  <si>
    <t>ウ）平年値</t>
    <rPh sb="2" eb="5">
      <t>ヘイネンチ</t>
    </rPh>
    <phoneticPr fontId="4"/>
  </si>
  <si>
    <t>-</t>
  </si>
  <si>
    <t xml:space="preserve">         ２－４</t>
    <phoneticPr fontId="4"/>
  </si>
  <si>
    <t>地域気象観測所平均気温　　</t>
    <phoneticPr fontId="4"/>
  </si>
  <si>
    <t xml:space="preserve">        a）準正常値である（期間内の資料に若干の欠損がある統計値）。</t>
    <phoneticPr fontId="4"/>
  </si>
  <si>
    <t>観測所</t>
    <phoneticPr fontId="4"/>
  </si>
  <si>
    <t>令和２年
平均</t>
    <rPh sb="0" eb="2">
      <t>レイワ</t>
    </rPh>
    <rPh sb="3" eb="4">
      <t>ネン</t>
    </rPh>
    <phoneticPr fontId="4"/>
  </si>
  <si>
    <t>令和３年
平均</t>
    <rPh sb="0" eb="2">
      <t>レイワ</t>
    </rPh>
    <rPh sb="3" eb="4">
      <t>ネン</t>
    </rPh>
    <phoneticPr fontId="4"/>
  </si>
  <si>
    <t>令和４年
平均</t>
    <rPh sb="0" eb="2">
      <t>レイワ</t>
    </rPh>
    <rPh sb="3" eb="4">
      <t>ネン</t>
    </rPh>
    <phoneticPr fontId="4"/>
  </si>
  <si>
    <t>令和５年
平均</t>
    <rPh sb="0" eb="2">
      <t>レイワ</t>
    </rPh>
    <rPh sb="3" eb="4">
      <t>ネン</t>
    </rPh>
    <phoneticPr fontId="4"/>
  </si>
  <si>
    <t>１月</t>
    <phoneticPr fontId="4"/>
  </si>
  <si>
    <t>能勢</t>
    <rPh sb="0" eb="2">
      <t>ノセ</t>
    </rPh>
    <phoneticPr fontId="4"/>
  </si>
  <si>
    <t>枚方</t>
    <phoneticPr fontId="4"/>
  </si>
  <si>
    <t>豊中</t>
    <phoneticPr fontId="4"/>
  </si>
  <si>
    <t>大阪</t>
    <phoneticPr fontId="4"/>
  </si>
  <si>
    <t>生駒山</t>
    <phoneticPr fontId="4"/>
  </si>
  <si>
    <t>八尾</t>
    <rPh sb="0" eb="2">
      <t>ヤオ</t>
    </rPh>
    <phoneticPr fontId="4"/>
  </si>
  <si>
    <t>a)8.2</t>
    <phoneticPr fontId="4"/>
  </si>
  <si>
    <t>a)9.4</t>
    <phoneticPr fontId="4"/>
  </si>
  <si>
    <t>a)28.6</t>
    <phoneticPr fontId="4"/>
  </si>
  <si>
    <t>堺</t>
  </si>
  <si>
    <t>関空島</t>
    <rPh sb="0" eb="2">
      <t>カンクウ</t>
    </rPh>
    <rPh sb="2" eb="3">
      <t>シマ</t>
    </rPh>
    <phoneticPr fontId="4"/>
  </si>
  <si>
    <t>熊取</t>
    <phoneticPr fontId="4"/>
  </si>
  <si>
    <t xml:space="preserve">         ２－５</t>
    <phoneticPr fontId="4"/>
  </si>
  <si>
    <t>地域気象観測所降水量</t>
    <phoneticPr fontId="4"/>
  </si>
  <si>
    <t>令和２年
総量</t>
    <rPh sb="0" eb="2">
      <t>レイワ</t>
    </rPh>
    <rPh sb="3" eb="4">
      <t>ネン</t>
    </rPh>
    <phoneticPr fontId="4"/>
  </si>
  <si>
    <t>令和３年
総量</t>
    <rPh sb="0" eb="2">
      <t>レイワ</t>
    </rPh>
    <rPh sb="3" eb="4">
      <t>ネン</t>
    </rPh>
    <phoneticPr fontId="4"/>
  </si>
  <si>
    <t>令和４年
総量</t>
    <rPh sb="0" eb="2">
      <t>レイワ</t>
    </rPh>
    <rPh sb="3" eb="4">
      <t>ネン</t>
    </rPh>
    <phoneticPr fontId="4"/>
  </si>
  <si>
    <t>令和５年
総量</t>
    <rPh sb="0" eb="2">
      <t>レイワ</t>
    </rPh>
    <rPh sb="3" eb="4">
      <t>ネン</t>
    </rPh>
    <phoneticPr fontId="4"/>
  </si>
  <si>
    <t>令和６年</t>
    <rPh sb="0" eb="2">
      <t>レイワ</t>
    </rPh>
    <phoneticPr fontId="4"/>
  </si>
  <si>
    <t>能勢</t>
    <phoneticPr fontId="4"/>
  </si>
  <si>
    <t>茨　木</t>
    <rPh sb="0" eb="1">
      <t>イバラ</t>
    </rPh>
    <rPh sb="2" eb="3">
      <t>キ</t>
    </rPh>
    <phoneticPr fontId="4"/>
  </si>
  <si>
    <t>a)114.5</t>
    <phoneticPr fontId="4"/>
  </si>
  <si>
    <t>a)75.0</t>
    <phoneticPr fontId="4"/>
  </si>
  <si>
    <t>a)161.5</t>
    <phoneticPr fontId="4"/>
  </si>
  <si>
    <t>a)36.0</t>
    <phoneticPr fontId="4"/>
  </si>
  <si>
    <t>堺</t>
    <phoneticPr fontId="4"/>
  </si>
  <si>
    <t>河内長野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</si>
</sst>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0.0_ "/>
    <numFmt numFmtId="177" formatCode="General;;"/>
    <numFmt numFmtId="178" formatCode="###\ ###\ ###;&quot;△&quot;###\ ###\ ###;\-;@"/>
    <numFmt numFmtId="179" formatCode="0;&quot;△ &quot;0"/>
    <numFmt numFmtId="180" formatCode="#,##0.0;&quot;△ &quot;#,##0.0"/>
    <numFmt numFmtId="181" formatCode="#,##0;&quot;△ &quot;#,##0"/>
    <numFmt numFmtId="182" formatCode="0.0"/>
    <numFmt numFmtId="183" formatCode="####.0"/>
    <numFmt numFmtId="184" formatCode="##\ ###.0"/>
    <numFmt numFmtId="185" formatCode="#\ ##0.0"/>
    <numFmt numFmtId="186" formatCode="#\ ##0"/>
    <numFmt numFmtId="187" formatCode="#,##0.0;[Red]\-#,##0.0"/>
    <numFmt numFmtId="188" formatCode="#\ ##0.0;&quot;△&quot;#\ ##0.0;\-\ "/>
    <numFmt numFmtId="189" formatCode="##0.0;&quot;△&quot;##0.0;\-"/>
    <numFmt numFmtId="190" formatCode="0.0;&quot;△ &quot;0.0"/>
  </numFmts>
  <fonts count="2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u/>
      <sz val="8.25"/>
      <color indexed="12"/>
      <name val="ＭＳ 明朝"/>
      <family val="1"/>
      <charset val="128"/>
    </font>
    <font>
      <sz val="11"/>
      <name val="ＭＳ ゴシック"/>
      <family val="3"/>
      <charset val="128"/>
    </font>
    <font>
      <u/>
      <sz val="11"/>
      <color indexed="12"/>
      <name val="ＭＳ 明朝"/>
      <family val="1"/>
      <charset val="128"/>
    </font>
    <font>
      <sz val="11"/>
      <color theme="10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.5"/>
      <name val="游明朝"/>
      <family val="1"/>
      <charset val="128"/>
    </font>
    <font>
      <sz val="11"/>
      <color theme="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rgb="FF333333"/>
      <name val="ＭＳ 明朝"/>
      <family val="1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8" fillId="0" borderId="0" applyNumberForma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97">
    <xf numFmtId="0" fontId="0" fillId="0" borderId="0" xfId="0"/>
    <xf numFmtId="0" fontId="0" fillId="0" borderId="1" xfId="0" applyBorder="1"/>
    <xf numFmtId="0" fontId="3" fillId="0" borderId="0" xfId="0" quotePrefix="1" applyFont="1" applyAlignment="1">
      <alignment horizontal="left" vertical="center"/>
    </xf>
    <xf numFmtId="0" fontId="0" fillId="0" borderId="1" xfId="0" quotePrefix="1" applyBorder="1" applyAlignment="1">
      <alignment horizontal="right" vertical="top"/>
    </xf>
    <xf numFmtId="0" fontId="0" fillId="0" borderId="2" xfId="0" applyBorder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justifyLastLine="1"/>
    </xf>
    <xf numFmtId="0" fontId="0" fillId="0" borderId="0" xfId="0" quotePrefix="1" applyAlignment="1">
      <alignment horizontal="distributed" vertical="center"/>
    </xf>
    <xf numFmtId="0" fontId="0" fillId="0" borderId="0" xfId="0" quotePrefix="1" applyAlignment="1">
      <alignment horizontal="right" vertical="center"/>
    </xf>
    <xf numFmtId="0" fontId="1" fillId="0" borderId="0" xfId="2"/>
    <xf numFmtId="0" fontId="1" fillId="0" borderId="0" xfId="2" applyBorder="1"/>
    <xf numFmtId="0" fontId="1" fillId="0" borderId="14" xfId="2" applyBorder="1"/>
    <xf numFmtId="0" fontId="1" fillId="0" borderId="0" xfId="2" applyFill="1"/>
    <xf numFmtId="0" fontId="0" fillId="0" borderId="0" xfId="0" applyAlignment="1">
      <alignment horizontal="centerContinuous" vertical="center"/>
    </xf>
    <xf numFmtId="0" fontId="0" fillId="0" borderId="0" xfId="0" applyAlignment="1">
      <alignment horizontal="left" vertical="top"/>
    </xf>
    <xf numFmtId="0" fontId="0" fillId="0" borderId="0" xfId="0" applyFill="1"/>
    <xf numFmtId="0" fontId="0" fillId="0" borderId="0" xfId="0" applyNumberFormat="1" applyAlignment="1">
      <alignment horizontal="right"/>
    </xf>
    <xf numFmtId="38" fontId="0" fillId="0" borderId="0" xfId="4" applyFont="1"/>
    <xf numFmtId="0" fontId="0" fillId="0" borderId="0" xfId="0" applyFill="1" applyAlignment="1">
      <alignment vertical="top"/>
    </xf>
    <xf numFmtId="38" fontId="0" fillId="0" borderId="2" xfId="4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10" fillId="0" borderId="0" xfId="0" applyFont="1" applyAlignment="1">
      <alignment vertical="top"/>
    </xf>
    <xf numFmtId="0" fontId="2" fillId="0" borderId="0" xfId="0" applyFont="1" applyAlignment="1">
      <alignment vertical="center" justifyLastLine="1"/>
    </xf>
    <xf numFmtId="38" fontId="0" fillId="0" borderId="0" xfId="4" applyFont="1" applyFill="1"/>
    <xf numFmtId="0" fontId="1" fillId="0" borderId="3" xfId="2" applyBorder="1" applyAlignment="1">
      <alignment horizontal="centerContinuous" vertical="center"/>
    </xf>
    <xf numFmtId="0" fontId="1" fillId="0" borderId="0" xfId="2" applyAlignment="1">
      <alignment horizontal="right" vertical="center"/>
    </xf>
    <xf numFmtId="177" fontId="10" fillId="0" borderId="0" xfId="2" applyNumberFormat="1" applyFont="1" applyAlignment="1">
      <alignment horizontal="right" vertical="center"/>
    </xf>
    <xf numFmtId="178" fontId="1" fillId="0" borderId="2" xfId="2" applyNumberFormat="1" applyBorder="1" applyAlignment="1">
      <alignment horizontal="right" vertical="center"/>
    </xf>
    <xf numFmtId="177" fontId="1" fillId="0" borderId="2" xfId="2" applyNumberFormat="1" applyBorder="1" applyAlignment="1">
      <alignment horizontal="right" vertical="center"/>
    </xf>
    <xf numFmtId="177" fontId="10" fillId="0" borderId="2" xfId="2" applyNumberFormat="1" applyFont="1" applyBorder="1" applyAlignment="1">
      <alignment horizontal="right" vertical="center"/>
    </xf>
    <xf numFmtId="0" fontId="1" fillId="0" borderId="2" xfId="2" applyBorder="1" applyAlignment="1">
      <alignment horizontal="right" vertical="center"/>
    </xf>
    <xf numFmtId="0" fontId="0" fillId="0" borderId="5" xfId="0" applyBorder="1" applyAlignment="1">
      <alignment horizontal="right" vertical="top"/>
    </xf>
    <xf numFmtId="0" fontId="0" fillId="0" borderId="0" xfId="0" applyAlignment="1">
      <alignment horizontal="right"/>
    </xf>
    <xf numFmtId="0" fontId="6" fillId="0" borderId="0" xfId="0" quotePrefix="1" applyFont="1" applyAlignment="1">
      <alignment horizontal="left" vertical="top"/>
    </xf>
    <xf numFmtId="0" fontId="6" fillId="0" borderId="0" xfId="0" applyFont="1" applyAlignment="1">
      <alignment horizontal="right" vertical="top"/>
    </xf>
    <xf numFmtId="0" fontId="0" fillId="0" borderId="19" xfId="0" applyBorder="1" applyAlignment="1">
      <alignment horizontal="distributed" vertical="center" justifyLastLine="1"/>
    </xf>
    <xf numFmtId="0" fontId="0" fillId="0" borderId="20" xfId="0" applyBorder="1" applyAlignment="1">
      <alignment horizontal="distributed" vertical="center" justifyLastLine="1"/>
    </xf>
    <xf numFmtId="38" fontId="0" fillId="0" borderId="0" xfId="4" applyFont="1" applyFill="1" applyAlignment="1">
      <alignment horizontal="right" vertical="top"/>
    </xf>
    <xf numFmtId="183" fontId="0" fillId="0" borderId="0" xfId="0" quotePrefix="1" applyNumberFormat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0" fontId="0" fillId="0" borderId="0" xfId="0" quotePrefix="1" applyAlignment="1">
      <alignment horizontal="left" vertical="center"/>
    </xf>
    <xf numFmtId="38" fontId="10" fillId="0" borderId="0" xfId="4" applyFont="1" applyFill="1" applyAlignment="1">
      <alignment horizontal="right" vertical="center"/>
    </xf>
    <xf numFmtId="181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0" fillId="0" borderId="2" xfId="0" quotePrefix="1" applyBorder="1" applyAlignment="1">
      <alignment horizontal="left" vertical="top"/>
    </xf>
    <xf numFmtId="0" fontId="0" fillId="0" borderId="2" xfId="0" quotePrefix="1" applyBorder="1" applyAlignment="1">
      <alignment horizontal="distributed" vertical="top"/>
    </xf>
    <xf numFmtId="180" fontId="0" fillId="0" borderId="2" xfId="0" applyNumberForma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12" fillId="0" borderId="0" xfId="1" applyFont="1"/>
    <xf numFmtId="38" fontId="1" fillId="0" borderId="0" xfId="4" applyFont="1" applyFill="1" applyAlignment="1">
      <alignment horizontal="right" vertical="center"/>
    </xf>
    <xf numFmtId="181" fontId="1" fillId="0" borderId="0" xfId="0" applyNumberFormat="1" applyFont="1" applyAlignment="1">
      <alignment horizontal="right" vertical="center"/>
    </xf>
    <xf numFmtId="0" fontId="14" fillId="0" borderId="0" xfId="0" quotePrefix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0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top"/>
    </xf>
    <xf numFmtId="0" fontId="0" fillId="0" borderId="5" xfId="0" quotePrefix="1" applyBorder="1" applyAlignment="1">
      <alignment horizontal="center" vertical="center"/>
    </xf>
    <xf numFmtId="0" fontId="10" fillId="0" borderId="5" xfId="0" applyFont="1" applyBorder="1" applyAlignment="1">
      <alignment horizontal="center" vertical="top"/>
    </xf>
    <xf numFmtId="0" fontId="0" fillId="0" borderId="2" xfId="0" quotePrefix="1" applyBorder="1" applyAlignment="1">
      <alignment horizontal="center" vertical="top"/>
    </xf>
    <xf numFmtId="38" fontId="0" fillId="0" borderId="0" xfId="4" applyFont="1" applyFill="1" applyAlignment="1">
      <alignment vertical="top"/>
    </xf>
    <xf numFmtId="38" fontId="0" fillId="0" borderId="21" xfId="4" applyFont="1" applyFill="1" applyBorder="1" applyAlignment="1">
      <alignment horizontal="distributed" vertical="center" justifyLastLine="1"/>
    </xf>
    <xf numFmtId="38" fontId="0" fillId="0" borderId="0" xfId="4" quotePrefix="1" applyFont="1" applyFill="1" applyAlignment="1">
      <alignment horizontal="right" vertical="center"/>
    </xf>
    <xf numFmtId="182" fontId="0" fillId="0" borderId="0" xfId="0" quotePrefix="1" applyNumberFormat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0" fontId="10" fillId="0" borderId="0" xfId="0" quotePrefix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182" fontId="1" fillId="0" borderId="0" xfId="0" applyNumberFormat="1" applyFont="1" applyAlignment="1">
      <alignment horizontal="right" vertical="center"/>
    </xf>
    <xf numFmtId="0" fontId="1" fillId="0" borderId="3" xfId="2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1" fillId="0" borderId="0" xfId="2" applyAlignment="1">
      <alignment vertical="center"/>
    </xf>
    <xf numFmtId="0" fontId="2" fillId="0" borderId="0" xfId="2" applyFont="1" applyAlignment="1">
      <alignment vertical="center"/>
    </xf>
    <xf numFmtId="0" fontId="6" fillId="0" borderId="0" xfId="2" quotePrefix="1" applyFont="1" applyAlignment="1">
      <alignment horizontal="left"/>
    </xf>
    <xf numFmtId="0" fontId="1" fillId="0" borderId="0" xfId="2" applyAlignment="1">
      <alignment horizontal="left" vertical="top"/>
    </xf>
    <xf numFmtId="0" fontId="10" fillId="0" borderId="3" xfId="2" applyFont="1" applyBorder="1" applyAlignment="1">
      <alignment horizontal="distributed" vertical="center" justifyLastLine="1"/>
    </xf>
    <xf numFmtId="0" fontId="1" fillId="0" borderId="2" xfId="2" applyBorder="1" applyAlignment="1">
      <alignment horizontal="center" vertical="center"/>
    </xf>
    <xf numFmtId="0" fontId="1" fillId="0" borderId="0" xfId="2" applyAlignment="1">
      <alignment horizontal="right" vertical="top"/>
    </xf>
    <xf numFmtId="0" fontId="1" fillId="0" borderId="5" xfId="2" applyBorder="1" applyAlignment="1">
      <alignment horizontal="right" vertical="top"/>
    </xf>
    <xf numFmtId="0" fontId="10" fillId="0" borderId="0" xfId="2" applyFont="1" applyAlignment="1">
      <alignment horizontal="right" vertical="top"/>
    </xf>
    <xf numFmtId="0" fontId="1" fillId="0" borderId="0" xfId="2" applyAlignment="1">
      <alignment horizontal="distributed" vertical="center"/>
    </xf>
    <xf numFmtId="0" fontId="1" fillId="0" borderId="0" xfId="2" applyAlignment="1">
      <alignment horizontal="left" vertical="center"/>
    </xf>
    <xf numFmtId="0" fontId="1" fillId="0" borderId="5" xfId="2" applyBorder="1" applyAlignment="1">
      <alignment horizontal="right" vertical="center"/>
    </xf>
    <xf numFmtId="0" fontId="1" fillId="0" borderId="5" xfId="2" applyBorder="1" applyAlignment="1">
      <alignment horizontal="left" vertical="center"/>
    </xf>
    <xf numFmtId="178" fontId="1" fillId="0" borderId="0" xfId="2" applyNumberFormat="1" applyAlignment="1">
      <alignment horizontal="right" vertical="center"/>
    </xf>
    <xf numFmtId="177" fontId="1" fillId="0" borderId="0" xfId="2" applyNumberFormat="1" applyAlignment="1">
      <alignment horizontal="right" vertical="center"/>
    </xf>
    <xf numFmtId="0" fontId="1" fillId="0" borderId="5" xfId="2" applyBorder="1" applyAlignment="1">
      <alignment horizontal="centerContinuous" vertical="center"/>
    </xf>
    <xf numFmtId="179" fontId="1" fillId="0" borderId="0" xfId="2" applyNumberFormat="1" applyAlignment="1">
      <alignment horizontal="right" vertical="center"/>
    </xf>
    <xf numFmtId="1" fontId="10" fillId="0" borderId="0" xfId="2" applyNumberFormat="1" applyFont="1" applyAlignment="1">
      <alignment horizontal="right" vertical="center"/>
    </xf>
    <xf numFmtId="0" fontId="1" fillId="0" borderId="0" xfId="2" applyAlignment="1">
      <alignment horizontal="center" vertical="center"/>
    </xf>
    <xf numFmtId="0" fontId="13" fillId="0" borderId="0" xfId="3" quotePrefix="1" applyFont="1" applyFill="1" applyAlignment="1" applyProtection="1">
      <alignment horizontal="left"/>
    </xf>
    <xf numFmtId="38" fontId="0" fillId="0" borderId="0" xfId="4" applyFont="1" applyFill="1" applyAlignment="1">
      <alignment horizontal="right" vertical="center"/>
    </xf>
    <xf numFmtId="181" fontId="0" fillId="0" borderId="0" xfId="0" applyNumberFormat="1" applyFont="1" applyAlignment="1">
      <alignment horizontal="right" vertical="center"/>
    </xf>
    <xf numFmtId="0" fontId="13" fillId="0" borderId="0" xfId="5" quotePrefix="1" applyFont="1" applyAlignment="1" applyProtection="1">
      <alignment horizontal="left"/>
    </xf>
    <xf numFmtId="0" fontId="13" fillId="0" borderId="0" xfId="5" quotePrefix="1" applyFont="1" applyAlignment="1" applyProtection="1"/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distributed" vertical="center" justifyLastLine="1"/>
    </xf>
    <xf numFmtId="0" fontId="15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182" fontId="0" fillId="0" borderId="0" xfId="0" quotePrefix="1" applyNumberFormat="1" applyAlignment="1">
      <alignment horizontal="right" vertical="center" justifyLastLine="1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0" borderId="0" xfId="0" applyFont="1" applyAlignment="1">
      <alignment horizontal="distributed" vertical="center" indent="3"/>
    </xf>
    <xf numFmtId="0" fontId="0" fillId="0" borderId="4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0" fontId="0" fillId="0" borderId="7" xfId="0" applyBorder="1" applyAlignment="1">
      <alignment horizontal="distributed" vertical="center" justifyLastLine="1"/>
    </xf>
    <xf numFmtId="0" fontId="0" fillId="0" borderId="8" xfId="0" applyBorder="1" applyAlignment="1">
      <alignment horizontal="distributed" vertical="center" justifyLastLine="1"/>
    </xf>
    <xf numFmtId="0" fontId="0" fillId="0" borderId="9" xfId="0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0" fontId="0" fillId="0" borderId="11" xfId="0" applyBorder="1" applyAlignment="1">
      <alignment horizontal="distributed" vertical="center" justifyLastLine="1"/>
    </xf>
    <xf numFmtId="0" fontId="0" fillId="0" borderId="12" xfId="0" applyBorder="1" applyAlignment="1">
      <alignment horizontal="distributed" vertical="center" justifyLastLine="1"/>
    </xf>
    <xf numFmtId="0" fontId="0" fillId="0" borderId="0" xfId="0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13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4" xfId="0" applyBorder="1" applyAlignment="1">
      <alignment horizontal="right" vertical="top"/>
    </xf>
    <xf numFmtId="0" fontId="1" fillId="0" borderId="12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2" applyBorder="1" applyAlignment="1">
      <alignment horizontal="distributed" vertical="center"/>
    </xf>
    <xf numFmtId="0" fontId="0" fillId="0" borderId="8" xfId="2" applyFont="1" applyBorder="1" applyAlignment="1">
      <alignment horizontal="distributed" vertical="center" wrapText="1" justifyLastLine="1"/>
    </xf>
    <xf numFmtId="0" fontId="1" fillId="0" borderId="10" xfId="2" applyBorder="1" applyAlignment="1">
      <alignment horizontal="distributed" vertical="center" wrapText="1" justifyLastLine="1"/>
    </xf>
    <xf numFmtId="0" fontId="1" fillId="0" borderId="0" xfId="2" applyAlignment="1">
      <alignment horizontal="distributed" vertical="center"/>
    </xf>
    <xf numFmtId="0" fontId="2" fillId="0" borderId="0" xfId="2" applyFont="1" applyAlignment="1">
      <alignment horizontal="distributed" vertical="center" justifyLastLine="1"/>
    </xf>
    <xf numFmtId="0" fontId="0" fillId="0" borderId="11" xfId="2" applyFont="1" applyBorder="1" applyAlignment="1">
      <alignment horizontal="center" vertical="center"/>
    </xf>
    <xf numFmtId="0" fontId="1" fillId="0" borderId="11" xfId="2" applyBorder="1" applyAlignment="1">
      <alignment horizontal="center" vertical="center"/>
    </xf>
    <xf numFmtId="0" fontId="1" fillId="0" borderId="4" xfId="2" applyBorder="1" applyAlignment="1">
      <alignment horizontal="center" vertical="center"/>
    </xf>
    <xf numFmtId="0" fontId="1" fillId="0" borderId="2" xfId="2" applyBorder="1" applyAlignment="1">
      <alignment horizontal="center" vertical="center"/>
    </xf>
    <xf numFmtId="0" fontId="1" fillId="0" borderId="3" xfId="2" applyBorder="1" applyAlignment="1">
      <alignment horizontal="center" vertical="center"/>
    </xf>
    <xf numFmtId="0" fontId="10" fillId="0" borderId="16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0" xfId="0" applyFont="1" applyAlignment="1">
      <alignment horizontal="distributed" vertical="center"/>
    </xf>
    <xf numFmtId="0" fontId="0" fillId="0" borderId="0" xfId="0" applyBorder="1" applyAlignment="1">
      <alignment horizontal="distributed" vertical="center" justifyLastLine="1"/>
    </xf>
    <xf numFmtId="0" fontId="10" fillId="0" borderId="16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4" applyNumberFormat="1" applyFont="1" applyFill="1" applyBorder="1" applyAlignment="1">
      <alignment horizontal="distributed" vertical="center" wrapText="1" justifyLastLine="1"/>
    </xf>
    <xf numFmtId="0" fontId="0" fillId="0" borderId="10" xfId="4" applyNumberFormat="1" applyFont="1" applyFill="1" applyBorder="1" applyAlignment="1">
      <alignment horizontal="distributed" vertical="center" wrapText="1" justifyLastLine="1"/>
    </xf>
    <xf numFmtId="0" fontId="0" fillId="0" borderId="18" xfId="0" applyBorder="1" applyAlignment="1">
      <alignment horizontal="distributed" vertical="center" justifyLastLine="1"/>
    </xf>
    <xf numFmtId="0" fontId="0" fillId="0" borderId="17" xfId="0" applyBorder="1" applyAlignment="1">
      <alignment horizontal="distributed" vertical="center" wrapText="1" justifyLastLine="1"/>
    </xf>
    <xf numFmtId="0" fontId="0" fillId="0" borderId="7" xfId="0" applyBorder="1" applyAlignment="1">
      <alignment horizontal="distributed" vertical="center" wrapText="1" justifyLastLine="1"/>
    </xf>
    <xf numFmtId="0" fontId="5" fillId="2" borderId="0" xfId="0" applyFont="1" applyFill="1" applyAlignment="1">
      <alignment horizontal="left" vertical="center"/>
    </xf>
    <xf numFmtId="0" fontId="3" fillId="2" borderId="0" xfId="0" quotePrefix="1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distributed" vertical="center" justifyLastLine="1"/>
    </xf>
    <xf numFmtId="0" fontId="2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2" borderId="0" xfId="0" applyFill="1"/>
    <xf numFmtId="0" fontId="6" fillId="2" borderId="0" xfId="0" quotePrefix="1" applyFont="1" applyFill="1" applyAlignment="1">
      <alignment horizontal="left" vertical="top"/>
    </xf>
    <xf numFmtId="0" fontId="6" fillId="2" borderId="0" xfId="0" applyFont="1" applyFill="1" applyAlignment="1">
      <alignment vertical="top"/>
    </xf>
    <xf numFmtId="0" fontId="6" fillId="2" borderId="0" xfId="0" applyFont="1" applyFill="1" applyAlignment="1">
      <alignment horizontal="left" vertical="top"/>
    </xf>
    <xf numFmtId="0" fontId="0" fillId="2" borderId="0" xfId="0" applyFill="1" applyAlignment="1">
      <alignment vertical="top"/>
    </xf>
    <xf numFmtId="0" fontId="6" fillId="0" borderId="0" xfId="0" applyFont="1" applyAlignment="1">
      <alignment vertical="top"/>
    </xf>
    <xf numFmtId="0" fontId="0" fillId="2" borderId="11" xfId="0" applyFill="1" applyBorder="1" applyAlignment="1">
      <alignment horizontal="distributed" vertical="center" wrapText="1" justifyLastLine="1"/>
    </xf>
    <xf numFmtId="0" fontId="0" fillId="2" borderId="4" xfId="0" applyFill="1" applyBorder="1" applyAlignment="1">
      <alignment horizontal="distributed" vertical="center" wrapText="1" justifyLastLine="1"/>
    </xf>
    <xf numFmtId="0" fontId="0" fillId="0" borderId="8" xfId="0" applyBorder="1" applyAlignment="1">
      <alignment horizontal="distributed" vertical="center" wrapText="1" justifyLastLine="1"/>
    </xf>
    <xf numFmtId="0" fontId="0" fillId="2" borderId="16" xfId="0" applyFill="1" applyBorder="1" applyAlignment="1">
      <alignment horizontal="distributed" vertical="center" wrapText="1" justifyLastLine="1"/>
    </xf>
    <xf numFmtId="0" fontId="0" fillId="2" borderId="15" xfId="0" applyFill="1" applyBorder="1" applyAlignment="1">
      <alignment horizontal="distributed" vertical="center" wrapText="1" justifyLastLine="1"/>
    </xf>
    <xf numFmtId="0" fontId="0" fillId="2" borderId="22" xfId="0" applyFill="1" applyBorder="1" applyAlignment="1">
      <alignment horizontal="distributed" vertical="center" wrapText="1" justifyLastLine="1"/>
    </xf>
    <xf numFmtId="0" fontId="0" fillId="2" borderId="8" xfId="0" applyFill="1" applyBorder="1" applyAlignment="1">
      <alignment horizontal="distributed" vertical="center" wrapText="1" justifyLastLine="1"/>
    </xf>
    <xf numFmtId="0" fontId="0" fillId="0" borderId="8" xfId="0" quotePrefix="1" applyBorder="1" applyAlignment="1">
      <alignment horizontal="distributed" vertical="center" wrapText="1" justifyLastLine="1"/>
    </xf>
    <xf numFmtId="0" fontId="0" fillId="2" borderId="6" xfId="0" applyFill="1" applyBorder="1" applyAlignment="1">
      <alignment horizontal="distributed" vertical="center" wrapText="1" justifyLastLine="1"/>
    </xf>
    <xf numFmtId="0" fontId="0" fillId="2" borderId="0" xfId="0" applyFill="1" applyAlignment="1">
      <alignment horizontal="distributed" vertical="center" wrapText="1" justifyLastLine="1"/>
    </xf>
    <xf numFmtId="0" fontId="0" fillId="2" borderId="5" xfId="0" applyFill="1" applyBorder="1" applyAlignment="1">
      <alignment horizontal="distributed" vertical="center" wrapText="1" justifyLastLine="1"/>
    </xf>
    <xf numFmtId="0" fontId="0" fillId="0" borderId="9" xfId="0" applyBorder="1" applyAlignment="1">
      <alignment horizontal="distributed" vertical="center" wrapText="1" justifyLastLine="1"/>
    </xf>
    <xf numFmtId="0" fontId="0" fillId="2" borderId="18" xfId="0" applyFill="1" applyBorder="1" applyAlignment="1">
      <alignment horizontal="distributed" vertical="center" wrapText="1" justifyLastLine="1"/>
    </xf>
    <xf numFmtId="0" fontId="0" fillId="2" borderId="9" xfId="0" applyFill="1" applyBorder="1" applyAlignment="1">
      <alignment horizontal="distributed" vertical="center" wrapText="1" justifyLastLine="1"/>
    </xf>
    <xf numFmtId="0" fontId="0" fillId="2" borderId="17" xfId="0" applyFill="1" applyBorder="1" applyAlignment="1">
      <alignment horizontal="distributed" vertical="center" wrapText="1" justifyLastLine="1"/>
    </xf>
    <xf numFmtId="0" fontId="0" fillId="2" borderId="3" xfId="0" applyFill="1" applyBorder="1"/>
    <xf numFmtId="0" fontId="0" fillId="0" borderId="9" xfId="0" quotePrefix="1" applyBorder="1" applyAlignment="1">
      <alignment horizontal="distributed" vertical="center" wrapText="1" justifyLastLine="1"/>
    </xf>
    <xf numFmtId="0" fontId="0" fillId="2" borderId="12" xfId="0" applyFill="1" applyBorder="1" applyAlignment="1">
      <alignment horizontal="distributed" vertical="center" wrapText="1" justifyLastLine="1"/>
    </xf>
    <xf numFmtId="0" fontId="0" fillId="2" borderId="12" xfId="0" applyFill="1" applyBorder="1" applyAlignment="1">
      <alignment horizontal="distributed" vertical="center" justifyLastLine="1"/>
    </xf>
    <xf numFmtId="0" fontId="0" fillId="2" borderId="2" xfId="0" applyFill="1" applyBorder="1" applyAlignment="1">
      <alignment horizontal="distributed" vertical="center" wrapText="1" justifyLastLine="1"/>
    </xf>
    <xf numFmtId="0" fontId="0" fillId="2" borderId="3" xfId="0" applyFill="1" applyBorder="1" applyAlignment="1">
      <alignment horizontal="distributed" vertical="center" wrapText="1" justifyLastLine="1"/>
    </xf>
    <xf numFmtId="0" fontId="0" fillId="0" borderId="10" xfId="0" applyBorder="1" applyAlignment="1">
      <alignment horizontal="distributed" vertical="center" wrapText="1" justifyLastLine="1"/>
    </xf>
    <xf numFmtId="0" fontId="0" fillId="2" borderId="10" xfId="0" applyFill="1" applyBorder="1" applyAlignment="1">
      <alignment horizontal="distributed" vertical="center" wrapText="1" justifyLastLine="1"/>
    </xf>
    <xf numFmtId="0" fontId="0" fillId="2" borderId="7" xfId="0" applyFill="1" applyBorder="1" applyAlignment="1">
      <alignment horizontal="distributed" vertical="center" justifyLastLine="1"/>
    </xf>
    <xf numFmtId="0" fontId="0" fillId="0" borderId="10" xfId="0" quotePrefix="1" applyBorder="1" applyAlignment="1">
      <alignment horizontal="distributed" vertical="center" wrapText="1" justifyLastLine="1"/>
    </xf>
    <xf numFmtId="0" fontId="0" fillId="2" borderId="7" xfId="0" applyFill="1" applyBorder="1" applyAlignment="1">
      <alignment horizontal="distributed" vertical="center" wrapText="1" justifyLastLine="1"/>
    </xf>
    <xf numFmtId="0" fontId="0" fillId="2" borderId="0" xfId="0" applyFill="1" applyAlignment="1">
      <alignment horizontal="right" vertical="top"/>
    </xf>
    <xf numFmtId="0" fontId="0" fillId="2" borderId="5" xfId="0" applyFill="1" applyBorder="1" applyAlignment="1">
      <alignment horizontal="right" vertical="top"/>
    </xf>
    <xf numFmtId="0" fontId="0" fillId="2" borderId="0" xfId="0" quotePrefix="1" applyFill="1" applyAlignment="1">
      <alignment horizontal="right" vertical="top"/>
    </xf>
    <xf numFmtId="0" fontId="0" fillId="2" borderId="0" xfId="0" quotePrefix="1" applyFill="1" applyAlignment="1">
      <alignment horizontal="distributed" vertical="center"/>
    </xf>
    <xf numFmtId="0" fontId="0" fillId="2" borderId="5" xfId="0" quotePrefix="1" applyFill="1" applyBorder="1" applyAlignment="1">
      <alignment horizontal="distributed" vertical="center"/>
    </xf>
    <xf numFmtId="180" fontId="0" fillId="2" borderId="0" xfId="0" applyNumberFormat="1" applyFill="1" applyAlignment="1">
      <alignment vertical="center"/>
    </xf>
    <xf numFmtId="184" fontId="0" fillId="2" borderId="0" xfId="0" applyNumberFormat="1" applyFill="1" applyAlignment="1">
      <alignment vertical="center"/>
    </xf>
    <xf numFmtId="185" fontId="0" fillId="2" borderId="0" xfId="0" applyNumberFormat="1" applyFill="1" applyAlignment="1">
      <alignment vertical="center"/>
    </xf>
    <xf numFmtId="0" fontId="0" fillId="2" borderId="0" xfId="0" applyFill="1" applyAlignment="1">
      <alignment horizontal="right" vertical="center"/>
    </xf>
    <xf numFmtId="186" fontId="0" fillId="2" borderId="0" xfId="0" applyNumberFormat="1" applyFill="1" applyAlignment="1">
      <alignment vertical="center"/>
    </xf>
    <xf numFmtId="0" fontId="0" fillId="2" borderId="5" xfId="0" quotePrefix="1" applyFill="1" applyBorder="1" applyAlignment="1">
      <alignment horizontal="left" vertical="center"/>
    </xf>
    <xf numFmtId="184" fontId="0" fillId="0" borderId="0" xfId="0" applyNumberFormat="1" applyAlignment="1">
      <alignment horizontal="right" vertical="center"/>
    </xf>
    <xf numFmtId="182" fontId="0" fillId="2" borderId="0" xfId="0" applyNumberFormat="1" applyFill="1" applyAlignment="1">
      <alignment vertical="center"/>
    </xf>
    <xf numFmtId="0" fontId="17" fillId="2" borderId="0" xfId="0" quotePrefix="1" applyFont="1" applyFill="1" applyAlignment="1">
      <alignment horizontal="distributed" vertical="center" wrapText="1"/>
    </xf>
    <xf numFmtId="184" fontId="0" fillId="2" borderId="0" xfId="0" applyNumberFormat="1" applyFill="1" applyAlignment="1">
      <alignment horizontal="right" vertical="center"/>
    </xf>
    <xf numFmtId="187" fontId="1" fillId="0" borderId="0" xfId="4" applyNumberFormat="1" applyFont="1" applyFill="1" applyAlignment="1">
      <alignment horizontal="right" vertical="center"/>
    </xf>
    <xf numFmtId="184" fontId="1" fillId="0" borderId="0" xfId="0" applyNumberFormat="1" applyFont="1" applyAlignment="1">
      <alignment horizontal="right" vertical="center"/>
    </xf>
    <xf numFmtId="185" fontId="1" fillId="0" borderId="0" xfId="0" applyNumberFormat="1" applyFont="1" applyAlignment="1">
      <alignment horizontal="right" vertical="center"/>
    </xf>
    <xf numFmtId="188" fontId="1" fillId="0" borderId="0" xfId="0" applyNumberFormat="1" applyFont="1" applyAlignment="1">
      <alignment horizontal="right" vertical="center"/>
    </xf>
    <xf numFmtId="180" fontId="1" fillId="0" borderId="0" xfId="0" applyNumberFormat="1" applyFont="1" applyAlignment="1">
      <alignment horizontal="right" vertical="center"/>
    </xf>
    <xf numFmtId="186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10" fillId="0" borderId="0" xfId="0" quotePrefix="1" applyFont="1" applyAlignment="1">
      <alignment horizontal="distributed" wrapText="1"/>
    </xf>
    <xf numFmtId="0" fontId="10" fillId="0" borderId="5" xfId="0" quotePrefix="1" applyFont="1" applyBorder="1" applyAlignment="1">
      <alignment horizontal="distributed"/>
    </xf>
    <xf numFmtId="187" fontId="10" fillId="0" borderId="0" xfId="4" applyNumberFormat="1" applyFont="1" applyFill="1" applyAlignment="1">
      <alignment horizontal="right"/>
    </xf>
    <xf numFmtId="184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185" fontId="10" fillId="0" borderId="0" xfId="0" applyNumberFormat="1" applyFont="1" applyAlignment="1">
      <alignment horizontal="right"/>
    </xf>
    <xf numFmtId="188" fontId="10" fillId="0" borderId="0" xfId="0" applyNumberFormat="1" applyFont="1" applyAlignment="1">
      <alignment horizontal="right"/>
    </xf>
    <xf numFmtId="180" fontId="10" fillId="0" borderId="0" xfId="0" applyNumberFormat="1" applyFont="1" applyAlignment="1">
      <alignment horizontal="right"/>
    </xf>
    <xf numFmtId="186" fontId="10" fillId="0" borderId="0" xfId="0" applyNumberFormat="1" applyFont="1" applyAlignment="1">
      <alignment horizontal="right"/>
    </xf>
    <xf numFmtId="0" fontId="10" fillId="2" borderId="0" xfId="0" applyFont="1" applyFill="1"/>
    <xf numFmtId="0" fontId="10" fillId="0" borderId="0" xfId="0" applyFont="1"/>
    <xf numFmtId="0" fontId="0" fillId="2" borderId="5" xfId="0" applyFill="1" applyBorder="1" applyAlignment="1">
      <alignment vertical="center"/>
    </xf>
    <xf numFmtId="180" fontId="0" fillId="2" borderId="0" xfId="0" applyNumberFormat="1" applyFill="1" applyAlignment="1">
      <alignment horizontal="right" vertical="center"/>
    </xf>
    <xf numFmtId="185" fontId="0" fillId="2" borderId="0" xfId="0" applyNumberFormat="1" applyFill="1" applyAlignment="1">
      <alignment horizontal="right" vertical="center"/>
    </xf>
    <xf numFmtId="0" fontId="0" fillId="2" borderId="5" xfId="0" quotePrefix="1" applyFill="1" applyBorder="1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188" fontId="0" fillId="0" borderId="0" xfId="0" applyNumberFormat="1" applyAlignment="1">
      <alignment horizontal="right" vertical="center"/>
    </xf>
    <xf numFmtId="186" fontId="0" fillId="0" borderId="0" xfId="0" applyNumberFormat="1" applyAlignment="1">
      <alignment horizontal="right" vertical="center"/>
    </xf>
    <xf numFmtId="0" fontId="0" fillId="2" borderId="0" xfId="0" quotePrefix="1" applyFill="1" applyAlignment="1">
      <alignment horizontal="distributed" vertical="center" wrapText="1"/>
    </xf>
    <xf numFmtId="182" fontId="0" fillId="0" borderId="0" xfId="0" applyNumberFormat="1" applyAlignment="1">
      <alignment vertical="center"/>
    </xf>
    <xf numFmtId="180" fontId="0" fillId="0" borderId="0" xfId="0" applyNumberFormat="1" applyAlignment="1">
      <alignment vertical="center"/>
    </xf>
    <xf numFmtId="0" fontId="0" fillId="2" borderId="2" xfId="0" applyFill="1" applyBorder="1" applyAlignment="1">
      <alignment horizontal="distributed" vertical="center"/>
    </xf>
    <xf numFmtId="0" fontId="0" fillId="2" borderId="3" xfId="0" applyFill="1" applyBorder="1" applyAlignment="1">
      <alignment horizontal="centerContinuous" vertical="center"/>
    </xf>
    <xf numFmtId="180" fontId="0" fillId="0" borderId="2" xfId="0" applyNumberFormat="1" applyBorder="1" applyAlignment="1">
      <alignment vertical="center"/>
    </xf>
    <xf numFmtId="184" fontId="0" fillId="0" borderId="2" xfId="0" applyNumberFormat="1" applyBorder="1" applyAlignment="1">
      <alignment horizontal="right" vertical="center"/>
    </xf>
    <xf numFmtId="188" fontId="0" fillId="0" borderId="2" xfId="0" applyNumberFormat="1" applyBorder="1" applyAlignment="1">
      <alignment horizontal="right" vertical="center"/>
    </xf>
    <xf numFmtId="185" fontId="0" fillId="0" borderId="2" xfId="0" applyNumberFormat="1" applyBorder="1" applyAlignment="1">
      <alignment horizontal="right" vertical="center"/>
    </xf>
    <xf numFmtId="180" fontId="0" fillId="0" borderId="2" xfId="0" applyNumberFormat="1" applyBorder="1" applyAlignment="1">
      <alignment horizontal="right" vertical="center"/>
    </xf>
    <xf numFmtId="180" fontId="0" fillId="0" borderId="2" xfId="0" quotePrefix="1" applyNumberFormat="1" applyBorder="1" applyAlignment="1">
      <alignment horizontal="right" vertical="center"/>
    </xf>
    <xf numFmtId="0" fontId="13" fillId="0" borderId="0" xfId="3" quotePrefix="1" applyFont="1" applyAlignment="1" applyProtection="1">
      <alignment horizontal="left"/>
    </xf>
    <xf numFmtId="0" fontId="0" fillId="0" borderId="0" xfId="0" quotePrefix="1" applyAlignment="1">
      <alignment horizontal="left"/>
    </xf>
    <xf numFmtId="188" fontId="0" fillId="0" borderId="0" xfId="0" applyNumberFormat="1"/>
    <xf numFmtId="0" fontId="2" fillId="2" borderId="0" xfId="0" applyFont="1" applyFill="1" applyAlignment="1">
      <alignment horizontal="distributed" vertical="center"/>
    </xf>
    <xf numFmtId="0" fontId="6" fillId="2" borderId="0" xfId="0" applyFont="1" applyFill="1" applyAlignment="1">
      <alignment horizontal="left" vertical="top"/>
    </xf>
    <xf numFmtId="0" fontId="6" fillId="0" borderId="0" xfId="0" quotePrefix="1" applyFont="1" applyAlignment="1">
      <alignment horizontal="left"/>
    </xf>
    <xf numFmtId="0" fontId="6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0" fontId="18" fillId="0" borderId="0" xfId="0" applyFont="1"/>
    <xf numFmtId="0" fontId="0" fillId="2" borderId="11" xfId="0" applyFill="1" applyBorder="1" applyAlignment="1">
      <alignment horizontal="distributed" vertical="center" justifyLastLine="1"/>
    </xf>
    <xf numFmtId="0" fontId="0" fillId="2" borderId="4" xfId="0" applyFill="1" applyBorder="1" applyAlignment="1">
      <alignment horizontal="distributed" vertical="center" justifyLastLine="1"/>
    </xf>
    <xf numFmtId="0" fontId="6" fillId="2" borderId="8" xfId="0" applyFont="1" applyFill="1" applyBorder="1" applyAlignment="1">
      <alignment horizontal="distributed" vertical="center" wrapText="1" justifyLastLine="1"/>
    </xf>
    <xf numFmtId="0" fontId="10" fillId="2" borderId="16" xfId="0" applyFont="1" applyFill="1" applyBorder="1" applyAlignment="1">
      <alignment horizontal="distributed" vertical="center" indent="10"/>
    </xf>
    <xf numFmtId="0" fontId="10" fillId="2" borderId="15" xfId="0" applyFont="1" applyFill="1" applyBorder="1" applyAlignment="1">
      <alignment horizontal="distributed" vertical="center" indent="10"/>
    </xf>
    <xf numFmtId="0" fontId="0" fillId="2" borderId="2" xfId="0" applyFill="1" applyBorder="1" applyAlignment="1">
      <alignment horizontal="distributed" vertical="center" justifyLastLine="1"/>
    </xf>
    <xf numFmtId="0" fontId="0" fillId="2" borderId="3" xfId="0" applyFill="1" applyBorder="1" applyAlignment="1">
      <alignment horizontal="distributed" vertical="center" justifyLastLine="1"/>
    </xf>
    <xf numFmtId="0" fontId="6" fillId="2" borderId="10" xfId="0" applyFont="1" applyFill="1" applyBorder="1" applyAlignment="1">
      <alignment horizontal="distributed" vertical="center" wrapText="1" justifyLastLine="1"/>
    </xf>
    <xf numFmtId="0" fontId="10" fillId="2" borderId="3" xfId="0" applyFont="1" applyFill="1" applyBorder="1" applyAlignment="1">
      <alignment horizontal="distributed" vertical="center" justifyLastLine="1"/>
    </xf>
    <xf numFmtId="0" fontId="1" fillId="2" borderId="3" xfId="2" applyFill="1" applyBorder="1" applyAlignment="1">
      <alignment horizontal="centerContinuous" vertical="center"/>
    </xf>
    <xf numFmtId="0" fontId="1" fillId="2" borderId="3" xfId="2" applyFill="1" applyBorder="1" applyAlignment="1">
      <alignment horizontal="center" vertical="center"/>
    </xf>
    <xf numFmtId="0" fontId="1" fillId="2" borderId="2" xfId="2" applyFill="1" applyBorder="1" applyAlignment="1">
      <alignment horizontal="center" vertical="center"/>
    </xf>
    <xf numFmtId="0" fontId="10" fillId="2" borderId="0" xfId="0" applyFont="1" applyFill="1" applyAlignment="1">
      <alignment horizontal="right" vertical="top"/>
    </xf>
    <xf numFmtId="0" fontId="0" fillId="2" borderId="0" xfId="0" applyFill="1" applyAlignment="1">
      <alignment horizontal="distributed" vertical="center"/>
    </xf>
    <xf numFmtId="0" fontId="0" fillId="2" borderId="5" xfId="0" applyFill="1" applyBorder="1" applyAlignment="1">
      <alignment horizontal="centerContinuous" vertical="top"/>
    </xf>
    <xf numFmtId="189" fontId="6" fillId="2" borderId="0" xfId="0" quotePrefix="1" applyNumberFormat="1" applyFont="1" applyFill="1" applyAlignment="1">
      <alignment horizontal="right" vertical="center"/>
    </xf>
    <xf numFmtId="189" fontId="19" fillId="0" borderId="0" xfId="0" quotePrefix="1" applyNumberFormat="1" applyFont="1" applyAlignment="1">
      <alignment horizontal="right" vertical="center"/>
    </xf>
    <xf numFmtId="189" fontId="6" fillId="0" borderId="0" xfId="0" applyNumberFormat="1" applyFont="1" applyAlignment="1">
      <alignment horizontal="right" vertical="center"/>
    </xf>
    <xf numFmtId="189" fontId="0" fillId="0" borderId="0" xfId="0" applyNumberFormat="1" applyAlignment="1">
      <alignment vertical="top"/>
    </xf>
    <xf numFmtId="0" fontId="6" fillId="0" borderId="0" xfId="0" applyFont="1" applyAlignment="1">
      <alignment horizontal="right" vertical="center"/>
    </xf>
    <xf numFmtId="182" fontId="6" fillId="0" borderId="0" xfId="0" applyNumberFormat="1" applyFont="1" applyAlignment="1">
      <alignment horizontal="right" vertical="center"/>
    </xf>
    <xf numFmtId="189" fontId="6" fillId="0" borderId="0" xfId="0" quotePrefix="1" applyNumberFormat="1" applyFont="1" applyAlignment="1">
      <alignment horizontal="right" vertical="center"/>
    </xf>
    <xf numFmtId="0" fontId="0" fillId="2" borderId="3" xfId="0" applyFill="1" applyBorder="1" applyAlignment="1">
      <alignment horizontal="centerContinuous" vertical="top"/>
    </xf>
    <xf numFmtId="189" fontId="6" fillId="2" borderId="2" xfId="0" quotePrefix="1" applyNumberFormat="1" applyFont="1" applyFill="1" applyBorder="1" applyAlignment="1">
      <alignment horizontal="right" vertical="center"/>
    </xf>
    <xf numFmtId="189" fontId="19" fillId="0" borderId="2" xfId="0" quotePrefix="1" applyNumberFormat="1" applyFont="1" applyBorder="1" applyAlignment="1">
      <alignment horizontal="right" vertical="center"/>
    </xf>
    <xf numFmtId="189" fontId="6" fillId="0" borderId="2" xfId="0" applyNumberFormat="1" applyFont="1" applyBorder="1" applyAlignment="1">
      <alignment horizontal="right" vertical="center"/>
    </xf>
    <xf numFmtId="0" fontId="13" fillId="0" borderId="0" xfId="1" quotePrefix="1" applyFont="1" applyAlignment="1" applyProtection="1">
      <alignment horizontal="left"/>
    </xf>
    <xf numFmtId="0" fontId="1" fillId="0" borderId="0" xfId="0" applyFont="1"/>
    <xf numFmtId="0" fontId="0" fillId="2" borderId="3" xfId="0" applyFill="1" applyBorder="1" applyAlignment="1">
      <alignment horizontal="distributed" vertical="center" justifyLastLine="1"/>
    </xf>
    <xf numFmtId="0" fontId="0" fillId="2" borderId="5" xfId="0" applyFill="1" applyBorder="1" applyAlignment="1">
      <alignment horizontal="distributed" vertical="top"/>
    </xf>
    <xf numFmtId="180" fontId="6" fillId="2" borderId="0" xfId="0" applyNumberFormat="1" applyFont="1" applyFill="1" applyAlignment="1">
      <alignment horizontal="right" vertical="center"/>
    </xf>
    <xf numFmtId="180" fontId="19" fillId="0" borderId="0" xfId="0" applyNumberFormat="1" applyFont="1" applyAlignment="1">
      <alignment horizontal="right" vertical="center"/>
    </xf>
    <xf numFmtId="190" fontId="6" fillId="0" borderId="0" xfId="0" applyNumberFormat="1" applyFont="1" applyAlignment="1">
      <alignment horizontal="right" vertical="center"/>
    </xf>
    <xf numFmtId="190" fontId="0" fillId="0" borderId="0" xfId="0" applyNumberFormat="1" applyAlignment="1">
      <alignment vertical="top"/>
    </xf>
    <xf numFmtId="190" fontId="6" fillId="0" borderId="0" xfId="0" applyNumberFormat="1" applyFont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3" xfId="0" applyFill="1" applyBorder="1" applyAlignment="1">
      <alignment horizontal="distributed" vertical="top"/>
    </xf>
    <xf numFmtId="180" fontId="6" fillId="2" borderId="2" xfId="0" applyNumberFormat="1" applyFont="1" applyFill="1" applyBorder="1" applyAlignment="1">
      <alignment horizontal="right" vertical="center"/>
    </xf>
    <xf numFmtId="180" fontId="19" fillId="0" borderId="2" xfId="0" applyNumberFormat="1" applyFont="1" applyBorder="1" applyAlignment="1">
      <alignment horizontal="right" vertical="center"/>
    </xf>
    <xf numFmtId="190" fontId="6" fillId="0" borderId="2" xfId="0" applyNumberFormat="1" applyFont="1" applyBorder="1" applyAlignment="1">
      <alignment horizontal="right" vertical="center"/>
    </xf>
    <xf numFmtId="0" fontId="14" fillId="0" borderId="0" xfId="0" applyFont="1" applyAlignment="1">
      <alignment vertical="top" wrapText="1"/>
    </xf>
  </cellXfs>
  <cellStyles count="7">
    <cellStyle name="ハイパーリンク" xfId="1" builtinId="8"/>
    <cellStyle name="ハイパーリンク 2" xfId="3" xr:uid="{00000000-0005-0000-0000-000001000000}"/>
    <cellStyle name="ハイパーリンク 3" xfId="5" xr:uid="{00000000-0005-0000-0000-000002000000}"/>
    <cellStyle name="桁区切り 2" xfId="4" xr:uid="{00000000-0005-0000-0000-000003000000}"/>
    <cellStyle name="標準" xfId="0" builtinId="0"/>
    <cellStyle name="標準 13" xfId="6" xr:uid="{D975CD3C-A8A0-4FE4-895C-E23E5ABE23B0}"/>
    <cellStyle name="標準 2 2 2 3 2" xfId="2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9" dT="2021-11-17T05:12:17.42" personId="{00000000-0000-0000-0000-000000000000}" id="{13BD0E7A-A2E1-4B4F-A5ED-2F0070999E4E}">
    <text>?</text>
  </threadedComment>
  <threadedComment ref="I15" dT="2021-11-17T05:12:57.74" personId="{00000000-0000-0000-0000-000000000000}" id="{89A32FE3-D59C-4B93-9225-BE7EC7CB6553}">
    <text>?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jma.go.jp/jma/kishou/know/amedas/kaisetsu.html" TargetMode="External"/><Relationship Id="rId6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data.jma.go.jp/obd/stats/etrn/index.ph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data.jma.go.jp/obd/stats/etrn/index.php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data.jma.go.jp/obd/stats/etrn/index.php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data.jma.go.jp/obd/stats/etrn/index.php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stat.go.jp/data/nenkan/index2.html" TargetMode="External"/><Relationship Id="rId1" Type="http://schemas.openxmlformats.org/officeDocument/2006/relationships/hyperlink" Target="http://www.data.jma.go.jp/obd/stats/etrn/index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showGridLines="0" tabSelected="1" view="pageBreakPreview" zoomScale="75" zoomScaleNormal="75" zoomScaleSheetLayoutView="75" workbookViewId="0"/>
  </sheetViews>
  <sheetFormatPr defaultRowHeight="13.2" x14ac:dyDescent="0.2"/>
  <cols>
    <col min="1" max="1" width="34.88671875" customWidth="1"/>
    <col min="2" max="3" width="14.109375" customWidth="1"/>
    <col min="4" max="4" width="13.109375" customWidth="1"/>
    <col min="5" max="5" width="14.88671875" customWidth="1"/>
    <col min="6" max="6" width="2.88671875" customWidth="1"/>
    <col min="7" max="7" width="13.21875" customWidth="1"/>
    <col min="8" max="8" width="12.6640625" customWidth="1"/>
    <col min="9" max="9" width="9.77734375" customWidth="1"/>
    <col min="10" max="10" width="2" customWidth="1"/>
  </cols>
  <sheetData>
    <row r="1" spans="1:10" ht="21.75" customHeight="1" x14ac:dyDescent="0.2">
      <c r="A1" s="104"/>
    </row>
    <row r="2" spans="1:10" ht="21.75" customHeight="1" x14ac:dyDescent="0.2">
      <c r="A2" s="105" t="s">
        <v>144</v>
      </c>
      <c r="B2" s="110" t="s">
        <v>15</v>
      </c>
      <c r="C2" s="110"/>
      <c r="D2" s="110"/>
      <c r="E2" s="110"/>
      <c r="F2" s="110"/>
      <c r="G2" s="110"/>
      <c r="H2" s="110"/>
    </row>
    <row r="3" spans="1:10" ht="24" customHeight="1" x14ac:dyDescent="0.3">
      <c r="A3" s="2"/>
      <c r="B3" s="5"/>
      <c r="C3" s="5"/>
      <c r="D3" s="5"/>
      <c r="E3" s="5"/>
      <c r="F3" s="5"/>
      <c r="G3" s="5"/>
    </row>
    <row r="4" spans="1:10" ht="15" customHeight="1" thickBot="1" x14ac:dyDescent="0.25">
      <c r="A4" s="1"/>
      <c r="B4" s="1"/>
      <c r="C4" s="1"/>
      <c r="D4" s="1"/>
      <c r="E4" s="1"/>
      <c r="F4" s="1"/>
      <c r="G4" s="1"/>
      <c r="H4" s="1"/>
      <c r="I4" s="1"/>
      <c r="J4" s="3" t="s">
        <v>6</v>
      </c>
    </row>
    <row r="5" spans="1:10" ht="9" customHeight="1" x14ac:dyDescent="0.2">
      <c r="A5" s="111" t="s">
        <v>7</v>
      </c>
      <c r="B5" s="114" t="s">
        <v>8</v>
      </c>
      <c r="C5" s="111"/>
      <c r="D5" s="116" t="s">
        <v>0</v>
      </c>
      <c r="E5" s="116" t="s">
        <v>1</v>
      </c>
      <c r="F5" s="114" t="s">
        <v>11</v>
      </c>
      <c r="G5" s="119"/>
      <c r="H5" s="119"/>
      <c r="I5" s="119"/>
      <c r="J5" s="119"/>
    </row>
    <row r="6" spans="1:10" ht="19.5" customHeight="1" x14ac:dyDescent="0.2">
      <c r="A6" s="112"/>
      <c r="B6" s="115"/>
      <c r="C6" s="113"/>
      <c r="D6" s="117"/>
      <c r="E6" s="117"/>
      <c r="F6" s="120"/>
      <c r="G6" s="121"/>
      <c r="H6" s="121"/>
      <c r="I6" s="121"/>
      <c r="J6" s="121"/>
    </row>
    <row r="7" spans="1:10" ht="21.75" customHeight="1" x14ac:dyDescent="0.2">
      <c r="A7" s="113"/>
      <c r="B7" s="103" t="s">
        <v>9</v>
      </c>
      <c r="C7" s="103" t="s">
        <v>10</v>
      </c>
      <c r="D7" s="118"/>
      <c r="E7" s="118"/>
      <c r="F7" s="115"/>
      <c r="G7" s="122"/>
      <c r="H7" s="122"/>
      <c r="I7" s="122"/>
      <c r="J7" s="122"/>
    </row>
    <row r="8" spans="1:10" s="8" customFormat="1" ht="20.25" customHeight="1" x14ac:dyDescent="0.2">
      <c r="A8" s="123" t="s">
        <v>147</v>
      </c>
      <c r="B8" s="8" t="s">
        <v>2</v>
      </c>
      <c r="C8" s="8" t="s">
        <v>2</v>
      </c>
      <c r="D8" s="8" t="s">
        <v>3</v>
      </c>
      <c r="G8" s="126" t="s">
        <v>3</v>
      </c>
      <c r="H8" s="126"/>
      <c r="I8" s="126"/>
    </row>
    <row r="9" spans="1:10" ht="18" customHeight="1" x14ac:dyDescent="0.2">
      <c r="A9" s="124"/>
      <c r="B9" s="127">
        <v>135.31</v>
      </c>
      <c r="C9" s="129">
        <v>34.409999999999997</v>
      </c>
      <c r="D9" s="132">
        <v>23</v>
      </c>
      <c r="E9" s="133" t="s">
        <v>148</v>
      </c>
      <c r="F9" s="101"/>
      <c r="G9" s="60" t="s">
        <v>12</v>
      </c>
      <c r="H9" s="10" t="s">
        <v>13</v>
      </c>
      <c r="I9" s="106">
        <v>83</v>
      </c>
    </row>
    <row r="10" spans="1:10" ht="18" customHeight="1" x14ac:dyDescent="0.2">
      <c r="A10" s="124"/>
      <c r="B10" s="127"/>
      <c r="C10" s="130"/>
      <c r="D10" s="130"/>
      <c r="E10" s="133"/>
      <c r="F10" s="101"/>
    </row>
    <row r="11" spans="1:10" ht="18" customHeight="1" x14ac:dyDescent="0.2">
      <c r="A11" s="124"/>
      <c r="B11" s="127"/>
      <c r="C11" s="130"/>
      <c r="D11" s="130"/>
      <c r="E11" s="133"/>
      <c r="F11" s="101"/>
      <c r="G11" s="60" t="s">
        <v>133</v>
      </c>
      <c r="H11" s="9" t="s">
        <v>4</v>
      </c>
      <c r="I11" s="100">
        <v>1.5</v>
      </c>
    </row>
    <row r="12" spans="1:10" ht="18" customHeight="1" x14ac:dyDescent="0.2">
      <c r="A12" s="124"/>
      <c r="B12" s="127"/>
      <c r="C12" s="130"/>
      <c r="D12" s="130"/>
      <c r="E12" s="133"/>
      <c r="F12" s="101"/>
      <c r="G12" s="7"/>
      <c r="H12" s="7"/>
      <c r="I12" s="7"/>
    </row>
    <row r="13" spans="1:10" ht="26.25" customHeight="1" x14ac:dyDescent="0.2">
      <c r="A13" s="124"/>
      <c r="B13" s="127"/>
      <c r="C13" s="130"/>
      <c r="D13" s="130"/>
      <c r="E13" s="133"/>
      <c r="F13" s="101"/>
      <c r="G13" s="11" t="s">
        <v>5</v>
      </c>
      <c r="H13" s="9" t="s">
        <v>4</v>
      </c>
      <c r="I13" s="69">
        <v>24</v>
      </c>
    </row>
    <row r="14" spans="1:10" ht="18" customHeight="1" x14ac:dyDescent="0.2">
      <c r="A14" s="124"/>
      <c r="B14" s="127"/>
      <c r="C14" s="130"/>
      <c r="D14" s="130"/>
      <c r="E14" s="133"/>
      <c r="F14" s="101"/>
      <c r="G14" s="7"/>
      <c r="H14" s="7"/>
      <c r="I14" s="7"/>
    </row>
    <row r="15" spans="1:10" ht="18" customHeight="1" x14ac:dyDescent="0.2">
      <c r="A15" s="124"/>
      <c r="B15" s="127"/>
      <c r="C15" s="130"/>
      <c r="D15" s="130"/>
      <c r="E15" s="133"/>
      <c r="F15" s="101"/>
      <c r="G15" s="11" t="s">
        <v>14</v>
      </c>
      <c r="H15" s="9" t="s">
        <v>4</v>
      </c>
      <c r="I15" s="100">
        <v>0.6</v>
      </c>
    </row>
    <row r="16" spans="1:10" ht="20.25" customHeight="1" x14ac:dyDescent="0.2">
      <c r="A16" s="125"/>
      <c r="B16" s="128"/>
      <c r="C16" s="131"/>
      <c r="D16" s="131"/>
      <c r="E16" s="134"/>
      <c r="F16" s="102"/>
      <c r="G16" s="4"/>
      <c r="H16" s="4"/>
      <c r="I16" s="4"/>
      <c r="J16" s="4"/>
    </row>
    <row r="17" spans="1:1" ht="14.25" customHeight="1" x14ac:dyDescent="0.2">
      <c r="A17" s="52" t="s">
        <v>16</v>
      </c>
    </row>
  </sheetData>
  <mergeCells count="12">
    <mergeCell ref="A8:A16"/>
    <mergeCell ref="G8:I8"/>
    <mergeCell ref="B9:B16"/>
    <mergeCell ref="C9:C16"/>
    <mergeCell ref="D9:D16"/>
    <mergeCell ref="E9:E16"/>
    <mergeCell ref="B2:H2"/>
    <mergeCell ref="A5:A7"/>
    <mergeCell ref="B5:C6"/>
    <mergeCell ref="D5:D7"/>
    <mergeCell ref="E5:E7"/>
    <mergeCell ref="F5:J7"/>
  </mergeCells>
  <phoneticPr fontId="7"/>
  <hyperlinks>
    <hyperlink ref="A17" r:id="rId1" xr:uid="{4052BEB8-B2F1-446D-AC05-EF97475ED7D3}"/>
  </hyperlinks>
  <printOptions gridLinesSet="0"/>
  <pageMargins left="0.59055118110236227" right="0.59055118110236227" top="0.59055118110236227" bottom="0.19685039370078741" header="0.39370078740157483" footer="0"/>
  <pageSetup paperSize="9" scale="70" firstPageNumber="18" orientation="portrait" useFirstPageNumber="1" r:id="rId2"/>
  <headerFooter scaleWithDoc="0">
    <oddHeader>&amp;L&amp;"ＭＳ ゴシック,標準"&amp;8&amp;P      第 ２ 章  気    象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4E8AC-E732-4A57-8AB6-4489B1E27536}">
  <dimension ref="A1:R34"/>
  <sheetViews>
    <sheetView showGridLines="0" view="pageBreakPreview" zoomScale="75" zoomScaleNormal="75" zoomScaleSheetLayoutView="75" workbookViewId="0"/>
  </sheetViews>
  <sheetFormatPr defaultRowHeight="13.2" x14ac:dyDescent="0.2"/>
  <cols>
    <col min="1" max="1" width="16.33203125" customWidth="1"/>
    <col min="2" max="2" width="0.44140625" customWidth="1"/>
    <col min="3" max="3" width="11.6640625" customWidth="1"/>
    <col min="4" max="6" width="8.109375" customWidth="1"/>
    <col min="7" max="8" width="7.77734375" customWidth="1"/>
    <col min="9" max="10" width="8.109375" customWidth="1"/>
    <col min="11" max="11" width="8.6640625" customWidth="1"/>
    <col min="12" max="12" width="10.109375" customWidth="1"/>
    <col min="13" max="13" width="8.6640625" customWidth="1"/>
    <col min="14" max="14" width="10.44140625" customWidth="1"/>
    <col min="15" max="15" width="8.6640625" customWidth="1"/>
  </cols>
  <sheetData>
    <row r="1" spans="1:18" ht="21.75" customHeight="1" x14ac:dyDescent="0.2"/>
    <row r="2" spans="1:18" s="7" customFormat="1" ht="21.75" customHeight="1" x14ac:dyDescent="0.2">
      <c r="A2" s="158" t="s">
        <v>149</v>
      </c>
      <c r="B2" s="159"/>
      <c r="C2" s="160"/>
      <c r="D2" s="160"/>
      <c r="E2" s="161" t="s">
        <v>150</v>
      </c>
      <c r="F2" s="161"/>
      <c r="G2" s="161"/>
      <c r="H2" s="161"/>
      <c r="I2" s="161"/>
      <c r="J2" s="161"/>
      <c r="K2" s="161"/>
      <c r="L2" s="161"/>
      <c r="M2" s="161"/>
      <c r="N2" s="162"/>
      <c r="O2" s="160"/>
      <c r="P2" s="163"/>
      <c r="Q2" s="160"/>
      <c r="R2" s="160"/>
    </row>
    <row r="3" spans="1:18" ht="24" customHeight="1" x14ac:dyDescent="0.2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0"/>
      <c r="Q3" s="164"/>
      <c r="R3" s="164"/>
    </row>
    <row r="4" spans="1:18" s="169" customFormat="1" ht="12" customHeight="1" x14ac:dyDescent="0.2">
      <c r="A4" s="165" t="s">
        <v>151</v>
      </c>
      <c r="B4" s="165"/>
      <c r="C4" s="166"/>
      <c r="D4" s="166"/>
      <c r="E4" s="166"/>
      <c r="F4" s="166"/>
      <c r="G4" s="166"/>
      <c r="H4" s="166"/>
      <c r="I4" s="166"/>
      <c r="J4" s="167"/>
      <c r="K4" s="165"/>
      <c r="L4" s="166"/>
      <c r="M4" s="166"/>
      <c r="N4" s="166"/>
      <c r="O4" s="166"/>
      <c r="P4" s="168"/>
      <c r="Q4" s="166"/>
      <c r="R4" s="166"/>
    </row>
    <row r="5" spans="1:18" s="169" customFormat="1" ht="12" customHeight="1" x14ac:dyDescent="0.2">
      <c r="A5" s="165" t="s">
        <v>152</v>
      </c>
      <c r="B5" s="165"/>
      <c r="C5" s="166"/>
      <c r="D5" s="166"/>
      <c r="E5" s="166"/>
      <c r="F5" s="166"/>
      <c r="G5" s="166"/>
      <c r="H5" s="166"/>
      <c r="I5" s="166"/>
      <c r="J5" s="167"/>
      <c r="K5" s="165"/>
      <c r="L5" s="166"/>
      <c r="M5" s="166"/>
      <c r="N5" s="166"/>
      <c r="O5" s="166"/>
      <c r="P5" s="166"/>
      <c r="Q5" s="166"/>
      <c r="R5" s="166"/>
    </row>
    <row r="6" spans="1:18" s="169" customFormat="1" ht="16.2" customHeight="1" thickBot="1" x14ac:dyDescent="0.25">
      <c r="A6" s="165" t="s">
        <v>153</v>
      </c>
      <c r="B6" s="165"/>
      <c r="C6" s="166"/>
      <c r="D6" s="166"/>
      <c r="E6" s="166"/>
      <c r="F6" s="166"/>
      <c r="G6" s="166"/>
      <c r="H6" s="166"/>
      <c r="I6" s="166"/>
      <c r="J6" s="167"/>
      <c r="K6" s="165"/>
      <c r="L6" s="166"/>
      <c r="M6" s="166"/>
      <c r="N6" s="166"/>
      <c r="O6" s="166"/>
      <c r="P6" s="166"/>
      <c r="Q6" s="166"/>
      <c r="R6" s="166"/>
    </row>
    <row r="7" spans="1:18" ht="24" customHeight="1" x14ac:dyDescent="0.2">
      <c r="A7" s="170" t="s">
        <v>154</v>
      </c>
      <c r="B7" s="171"/>
      <c r="C7" s="172" t="s">
        <v>155</v>
      </c>
      <c r="D7" s="173" t="s">
        <v>156</v>
      </c>
      <c r="E7" s="174"/>
      <c r="F7" s="175"/>
      <c r="G7" s="176" t="s">
        <v>157</v>
      </c>
      <c r="H7" s="176" t="s">
        <v>158</v>
      </c>
      <c r="I7" s="173" t="s">
        <v>159</v>
      </c>
      <c r="J7" s="174"/>
      <c r="K7" s="175"/>
      <c r="L7" s="173" t="s">
        <v>160</v>
      </c>
      <c r="M7" s="175"/>
      <c r="N7" s="177" t="s">
        <v>161</v>
      </c>
      <c r="O7" s="178" t="s">
        <v>162</v>
      </c>
      <c r="P7" s="164"/>
      <c r="Q7" s="164"/>
      <c r="R7" s="164"/>
    </row>
    <row r="8" spans="1:18" ht="18" customHeight="1" x14ac:dyDescent="0.2">
      <c r="A8" s="179"/>
      <c r="B8" s="180"/>
      <c r="C8" s="181"/>
      <c r="D8" s="182" t="s">
        <v>163</v>
      </c>
      <c r="E8" s="182" t="s">
        <v>164</v>
      </c>
      <c r="F8" s="182" t="s">
        <v>165</v>
      </c>
      <c r="G8" s="183"/>
      <c r="H8" s="183"/>
      <c r="I8" s="182" t="s">
        <v>163</v>
      </c>
      <c r="J8" s="184" t="s">
        <v>166</v>
      </c>
      <c r="K8" s="185"/>
      <c r="L8" s="182" t="s">
        <v>167</v>
      </c>
      <c r="M8" s="182" t="s">
        <v>168</v>
      </c>
      <c r="N8" s="186"/>
      <c r="O8" s="187"/>
      <c r="P8" s="164"/>
      <c r="Q8" s="164"/>
      <c r="R8" s="164"/>
    </row>
    <row r="9" spans="1:18" ht="15" customHeight="1" x14ac:dyDescent="0.2">
      <c r="A9" s="179"/>
      <c r="B9" s="180"/>
      <c r="C9" s="181"/>
      <c r="D9" s="183"/>
      <c r="E9" s="183"/>
      <c r="F9" s="183"/>
      <c r="G9" s="183"/>
      <c r="H9" s="183"/>
      <c r="I9" s="183"/>
      <c r="J9" s="188"/>
      <c r="K9" s="182" t="s">
        <v>169</v>
      </c>
      <c r="L9" s="183"/>
      <c r="M9" s="183"/>
      <c r="N9" s="186"/>
      <c r="O9" s="187"/>
      <c r="P9" s="164"/>
      <c r="Q9" s="164"/>
      <c r="R9" s="164"/>
    </row>
    <row r="10" spans="1:18" ht="15.75" customHeight="1" x14ac:dyDescent="0.2">
      <c r="A10" s="189"/>
      <c r="B10" s="190"/>
      <c r="C10" s="191"/>
      <c r="D10" s="192"/>
      <c r="E10" s="192"/>
      <c r="F10" s="192"/>
      <c r="G10" s="192"/>
      <c r="H10" s="192"/>
      <c r="I10" s="192"/>
      <c r="J10" s="193"/>
      <c r="K10" s="192"/>
      <c r="L10" s="192"/>
      <c r="M10" s="192"/>
      <c r="N10" s="194"/>
      <c r="O10" s="195"/>
      <c r="P10" s="164"/>
      <c r="Q10" s="164"/>
      <c r="R10" s="164"/>
    </row>
    <row r="11" spans="1:18" s="8" customFormat="1" ht="17.25" customHeight="1" x14ac:dyDescent="0.2">
      <c r="A11" s="196"/>
      <c r="B11" s="197"/>
      <c r="C11" s="196" t="s">
        <v>170</v>
      </c>
      <c r="D11" s="196" t="s">
        <v>171</v>
      </c>
      <c r="E11" s="196"/>
      <c r="F11" s="196"/>
      <c r="G11" s="196" t="s">
        <v>172</v>
      </c>
      <c r="H11" s="196"/>
      <c r="I11" s="196" t="s">
        <v>173</v>
      </c>
      <c r="J11" s="196"/>
      <c r="K11" s="196"/>
      <c r="L11" s="198" t="s">
        <v>174</v>
      </c>
      <c r="M11" s="196"/>
      <c r="N11" s="196" t="s">
        <v>175</v>
      </c>
      <c r="O11" s="196" t="s">
        <v>176</v>
      </c>
      <c r="P11" s="196"/>
      <c r="Q11" s="196"/>
      <c r="R11" s="196"/>
    </row>
    <row r="12" spans="1:18" s="7" customFormat="1" ht="23.85" customHeight="1" x14ac:dyDescent="0.2">
      <c r="A12" s="199" t="s">
        <v>177</v>
      </c>
      <c r="B12" s="200"/>
      <c r="C12" s="201">
        <v>1015.3</v>
      </c>
      <c r="D12" s="202">
        <v>17.7</v>
      </c>
      <c r="E12" s="202">
        <v>38.6</v>
      </c>
      <c r="F12" s="160">
        <v>-0.1</v>
      </c>
      <c r="G12" s="160">
        <v>65</v>
      </c>
      <c r="H12" s="202">
        <v>6.6</v>
      </c>
      <c r="I12" s="202">
        <v>2.4</v>
      </c>
      <c r="J12" s="203">
        <v>19.8</v>
      </c>
      <c r="K12" s="204" t="s">
        <v>178</v>
      </c>
      <c r="L12" s="201">
        <v>1521.5</v>
      </c>
      <c r="M12" s="202">
        <v>34</v>
      </c>
      <c r="N12" s="201">
        <v>2149.6</v>
      </c>
      <c r="O12" s="205">
        <v>15</v>
      </c>
      <c r="P12" s="160"/>
      <c r="Q12" s="160"/>
      <c r="R12" s="160"/>
    </row>
    <row r="13" spans="1:18" s="7" customFormat="1" ht="23.85" customHeight="1" x14ac:dyDescent="0.2">
      <c r="A13" s="199" t="s">
        <v>179</v>
      </c>
      <c r="B13" s="206"/>
      <c r="C13" s="201">
        <v>1015.6</v>
      </c>
      <c r="D13" s="207">
        <v>17.5</v>
      </c>
      <c r="E13" s="202">
        <v>38.9</v>
      </c>
      <c r="F13" s="208">
        <v>-1.5</v>
      </c>
      <c r="G13" s="160">
        <v>66</v>
      </c>
      <c r="H13" s="202">
        <v>6.7</v>
      </c>
      <c r="I13" s="202">
        <v>2.4</v>
      </c>
      <c r="J13" s="203">
        <v>21.4</v>
      </c>
      <c r="K13" s="204" t="s">
        <v>178</v>
      </c>
      <c r="L13" s="201">
        <v>2014.5</v>
      </c>
      <c r="M13" s="202">
        <v>49.5</v>
      </c>
      <c r="N13" s="201">
        <v>2179.8000000000002</v>
      </c>
      <c r="O13" s="205">
        <v>38</v>
      </c>
      <c r="P13" s="160"/>
      <c r="Q13" s="160"/>
      <c r="R13" s="160"/>
    </row>
    <row r="14" spans="1:18" s="7" customFormat="1" ht="23.85" customHeight="1" x14ac:dyDescent="0.2">
      <c r="A14" s="209" t="s">
        <v>180</v>
      </c>
      <c r="B14" s="206"/>
      <c r="C14" s="201">
        <v>1015.3</v>
      </c>
      <c r="D14" s="210">
        <v>17.5</v>
      </c>
      <c r="E14" s="202">
        <v>38.4</v>
      </c>
      <c r="F14" s="160">
        <v>-0.5</v>
      </c>
      <c r="G14" s="160">
        <v>65</v>
      </c>
      <c r="H14" s="202">
        <v>6.4</v>
      </c>
      <c r="I14" s="202">
        <v>2.4</v>
      </c>
      <c r="J14" s="203">
        <v>18.399999999999999</v>
      </c>
      <c r="K14" s="204" t="s">
        <v>181</v>
      </c>
      <c r="L14" s="201">
        <v>1058</v>
      </c>
      <c r="M14" s="202">
        <v>22</v>
      </c>
      <c r="N14" s="201">
        <v>2319.6</v>
      </c>
      <c r="O14" s="205">
        <v>43</v>
      </c>
      <c r="P14" s="160"/>
      <c r="Q14" s="160"/>
      <c r="R14" s="160"/>
    </row>
    <row r="15" spans="1:18" s="217" customFormat="1" ht="23.85" customHeight="1" x14ac:dyDescent="0.2">
      <c r="A15" s="209" t="s">
        <v>182</v>
      </c>
      <c r="B15" s="206"/>
      <c r="C15" s="211">
        <v>1015.9</v>
      </c>
      <c r="D15" s="212">
        <v>18</v>
      </c>
      <c r="E15" s="212">
        <v>38.6</v>
      </c>
      <c r="F15" s="107">
        <v>-2</v>
      </c>
      <c r="G15" s="107">
        <v>65</v>
      </c>
      <c r="H15" s="212">
        <v>6.3</v>
      </c>
      <c r="I15" s="212">
        <v>2.2999999999999998</v>
      </c>
      <c r="J15" s="213">
        <v>28.2</v>
      </c>
      <c r="K15" s="214" t="s">
        <v>183</v>
      </c>
      <c r="L15" s="215">
        <v>1343.5</v>
      </c>
      <c r="M15" s="212">
        <v>34</v>
      </c>
      <c r="N15" s="215">
        <v>2324</v>
      </c>
      <c r="O15" s="216">
        <v>17</v>
      </c>
      <c r="P15" s="160"/>
      <c r="Q15" s="160"/>
      <c r="R15" s="160"/>
    </row>
    <row r="16" spans="1:18" s="228" customFormat="1" ht="31.2" customHeight="1" x14ac:dyDescent="0.2">
      <c r="A16" s="218" t="s">
        <v>184</v>
      </c>
      <c r="B16" s="219"/>
      <c r="C16" s="220">
        <v>1015.3</v>
      </c>
      <c r="D16" s="221">
        <v>18.399999999999999</v>
      </c>
      <c r="E16" s="221">
        <v>38.299999999999997</v>
      </c>
      <c r="F16" s="222">
        <v>0.1</v>
      </c>
      <c r="G16" s="222">
        <v>66</v>
      </c>
      <c r="H16" s="221">
        <v>6.6</v>
      </c>
      <c r="I16" s="221">
        <v>2.5</v>
      </c>
      <c r="J16" s="223">
        <v>19.100000000000001</v>
      </c>
      <c r="K16" s="224" t="s">
        <v>185</v>
      </c>
      <c r="L16" s="225">
        <v>1590</v>
      </c>
      <c r="M16" s="221">
        <v>41</v>
      </c>
      <c r="N16" s="225">
        <v>2184.6</v>
      </c>
      <c r="O16" s="226">
        <v>27</v>
      </c>
      <c r="P16" s="227"/>
      <c r="Q16" s="227"/>
      <c r="R16" s="227"/>
    </row>
    <row r="17" spans="1:18" s="7" customFormat="1" ht="24" customHeight="1" x14ac:dyDescent="0.2">
      <c r="A17" s="160"/>
      <c r="B17" s="229"/>
      <c r="C17" s="230"/>
      <c r="D17" s="204"/>
      <c r="E17" s="204"/>
      <c r="F17" s="204"/>
      <c r="G17" s="204"/>
      <c r="H17" s="204"/>
      <c r="I17" s="231"/>
      <c r="J17" s="231"/>
      <c r="K17" s="204"/>
      <c r="L17" s="230"/>
      <c r="M17" s="231"/>
      <c r="N17" s="230"/>
      <c r="O17" s="204"/>
      <c r="P17" s="160"/>
      <c r="Q17" s="160"/>
      <c r="R17" s="160"/>
    </row>
    <row r="18" spans="1:18" s="7" customFormat="1" ht="23.85" customHeight="1" x14ac:dyDescent="0.2">
      <c r="A18" s="199" t="s">
        <v>186</v>
      </c>
      <c r="B18" s="232"/>
      <c r="C18" s="233">
        <v>1020.9</v>
      </c>
      <c r="D18" s="234">
        <v>7.1</v>
      </c>
      <c r="E18" s="234">
        <v>14.4</v>
      </c>
      <c r="F18" s="7">
        <v>0.1</v>
      </c>
      <c r="G18" s="235">
        <v>63</v>
      </c>
      <c r="H18" s="234">
        <v>5.8</v>
      </c>
      <c r="I18" s="234">
        <v>2.2000000000000002</v>
      </c>
      <c r="J18" s="234">
        <v>14.5</v>
      </c>
      <c r="K18" s="234" t="s">
        <v>187</v>
      </c>
      <c r="L18" s="233">
        <v>23.5</v>
      </c>
      <c r="M18" s="234">
        <v>5</v>
      </c>
      <c r="N18" s="233">
        <v>152.1</v>
      </c>
      <c r="O18" s="108">
        <v>6</v>
      </c>
      <c r="P18" s="160"/>
      <c r="Q18" s="160"/>
      <c r="R18" s="160"/>
    </row>
    <row r="19" spans="1:18" s="7" customFormat="1" ht="23.85" customHeight="1" x14ac:dyDescent="0.2">
      <c r="A19" s="236" t="s">
        <v>188</v>
      </c>
      <c r="B19" s="206"/>
      <c r="C19" s="233">
        <v>1022.3</v>
      </c>
      <c r="D19" s="234">
        <v>8.4</v>
      </c>
      <c r="E19" s="234">
        <v>19.7</v>
      </c>
      <c r="F19" s="237">
        <v>2</v>
      </c>
      <c r="G19" s="235">
        <v>67</v>
      </c>
      <c r="H19" s="234">
        <v>7.3</v>
      </c>
      <c r="I19" s="234">
        <v>2.4</v>
      </c>
      <c r="J19" s="234">
        <v>14.3</v>
      </c>
      <c r="K19" s="234" t="s">
        <v>189</v>
      </c>
      <c r="L19" s="233">
        <v>92.5</v>
      </c>
      <c r="M19" s="234">
        <v>7</v>
      </c>
      <c r="N19" s="233">
        <v>115.7</v>
      </c>
      <c r="O19" s="108">
        <v>4</v>
      </c>
      <c r="P19" s="160"/>
      <c r="Q19" s="160"/>
      <c r="R19" s="160"/>
    </row>
    <row r="20" spans="1:18" s="7" customFormat="1" ht="23.85" customHeight="1" x14ac:dyDescent="0.2">
      <c r="A20" s="199" t="s">
        <v>190</v>
      </c>
      <c r="B20" s="206"/>
      <c r="C20" s="233">
        <v>1016.6</v>
      </c>
      <c r="D20" s="234">
        <v>9.5</v>
      </c>
      <c r="E20" s="234">
        <v>23</v>
      </c>
      <c r="F20" s="70">
        <v>0.7</v>
      </c>
      <c r="G20" s="235">
        <v>63</v>
      </c>
      <c r="H20" s="234">
        <v>6.8</v>
      </c>
      <c r="I20" s="234">
        <v>2.7</v>
      </c>
      <c r="J20" s="234">
        <v>17.2</v>
      </c>
      <c r="K20" s="234" t="s">
        <v>191</v>
      </c>
      <c r="L20" s="233">
        <v>154.5</v>
      </c>
      <c r="M20" s="234">
        <v>10.5</v>
      </c>
      <c r="N20" s="233">
        <v>159.1</v>
      </c>
      <c r="O20" s="108">
        <v>4</v>
      </c>
      <c r="P20" s="160"/>
      <c r="Q20" s="160"/>
      <c r="R20" s="160"/>
    </row>
    <row r="21" spans="1:18" s="7" customFormat="1" ht="23.85" customHeight="1" x14ac:dyDescent="0.2">
      <c r="A21" s="160"/>
      <c r="B21" s="229"/>
      <c r="C21" s="238"/>
      <c r="D21" s="234"/>
      <c r="E21" s="234"/>
      <c r="F21" s="108"/>
      <c r="G21" s="235"/>
      <c r="H21" s="234"/>
      <c r="I21" s="234"/>
      <c r="J21" s="234"/>
      <c r="K21" s="234"/>
      <c r="L21" s="233"/>
      <c r="M21" s="234"/>
      <c r="N21" s="233"/>
      <c r="O21" s="108"/>
      <c r="P21" s="160"/>
      <c r="Q21" s="160"/>
      <c r="R21" s="160"/>
    </row>
    <row r="22" spans="1:18" s="7" customFormat="1" ht="23.85" customHeight="1" x14ac:dyDescent="0.2">
      <c r="A22" s="199" t="s">
        <v>192</v>
      </c>
      <c r="B22" s="206"/>
      <c r="C22" s="233">
        <v>1014.1</v>
      </c>
      <c r="D22" s="234">
        <v>17.8</v>
      </c>
      <c r="E22" s="234">
        <v>27.1</v>
      </c>
      <c r="F22" s="70">
        <v>6.9</v>
      </c>
      <c r="G22" s="235">
        <v>65</v>
      </c>
      <c r="H22" s="234">
        <v>7.8</v>
      </c>
      <c r="I22" s="234">
        <v>2.2999999999999998</v>
      </c>
      <c r="J22" s="234">
        <v>13.4</v>
      </c>
      <c r="K22" s="234" t="s">
        <v>193</v>
      </c>
      <c r="L22" s="233">
        <v>150.5</v>
      </c>
      <c r="M22" s="234">
        <v>12.5</v>
      </c>
      <c r="N22" s="233">
        <v>154.9</v>
      </c>
      <c r="O22" s="108">
        <v>2</v>
      </c>
      <c r="P22" s="160"/>
      <c r="Q22" s="160"/>
      <c r="R22" s="160"/>
    </row>
    <row r="23" spans="1:18" s="7" customFormat="1" ht="23.85" customHeight="1" x14ac:dyDescent="0.2">
      <c r="A23" s="199" t="s">
        <v>194</v>
      </c>
      <c r="B23" s="206"/>
      <c r="C23" s="233">
        <v>1014.2</v>
      </c>
      <c r="D23" s="234">
        <v>19.399999999999999</v>
      </c>
      <c r="E23" s="234">
        <v>29</v>
      </c>
      <c r="F23" s="108">
        <v>9.8000000000000007</v>
      </c>
      <c r="G23" s="235">
        <v>65</v>
      </c>
      <c r="H23" s="234">
        <v>6.8</v>
      </c>
      <c r="I23" s="234">
        <v>2.4</v>
      </c>
      <c r="J23" s="234">
        <v>17.100000000000001</v>
      </c>
      <c r="K23" s="234" t="s">
        <v>195</v>
      </c>
      <c r="L23" s="233">
        <v>205.5</v>
      </c>
      <c r="M23" s="234">
        <v>13.5</v>
      </c>
      <c r="N23" s="233">
        <v>215.8</v>
      </c>
      <c r="O23" s="108">
        <v>1</v>
      </c>
      <c r="P23" s="160"/>
      <c r="Q23" s="160"/>
      <c r="R23" s="160"/>
    </row>
    <row r="24" spans="1:18" s="7" customFormat="1" ht="23.85" customHeight="1" x14ac:dyDescent="0.2">
      <c r="A24" s="199" t="s">
        <v>196</v>
      </c>
      <c r="B24" s="206"/>
      <c r="C24" s="233">
        <v>1009.5</v>
      </c>
      <c r="D24" s="234">
        <v>23.9</v>
      </c>
      <c r="E24" s="234">
        <v>34.1</v>
      </c>
      <c r="F24" s="108">
        <v>15.3</v>
      </c>
      <c r="G24" s="235">
        <v>71</v>
      </c>
      <c r="H24" s="234">
        <v>7.5</v>
      </c>
      <c r="I24" s="234">
        <v>2.2999999999999998</v>
      </c>
      <c r="J24" s="234">
        <v>17.7</v>
      </c>
      <c r="K24" s="234" t="s">
        <v>197</v>
      </c>
      <c r="L24" s="233">
        <v>297</v>
      </c>
      <c r="M24" s="234">
        <v>25.5</v>
      </c>
      <c r="N24" s="233">
        <v>183.4</v>
      </c>
      <c r="O24" s="108">
        <v>1</v>
      </c>
      <c r="P24" s="160"/>
      <c r="Q24" s="160"/>
      <c r="R24" s="160"/>
    </row>
    <row r="25" spans="1:18" s="7" customFormat="1" ht="23.85" customHeight="1" x14ac:dyDescent="0.2">
      <c r="A25" s="160"/>
      <c r="B25" s="229"/>
      <c r="C25" s="238"/>
      <c r="D25" s="234"/>
      <c r="E25" s="234"/>
      <c r="F25" s="108"/>
      <c r="G25" s="235"/>
      <c r="H25" s="234"/>
      <c r="I25" s="234"/>
      <c r="J25" s="234"/>
      <c r="K25" s="234"/>
      <c r="L25" s="233"/>
      <c r="M25" s="234"/>
      <c r="N25" s="233"/>
      <c r="O25" s="108"/>
      <c r="P25" s="160"/>
      <c r="Q25" s="160"/>
      <c r="R25" s="160"/>
    </row>
    <row r="26" spans="1:18" s="7" customFormat="1" ht="23.85" customHeight="1" x14ac:dyDescent="0.2">
      <c r="A26" s="199" t="s">
        <v>198</v>
      </c>
      <c r="B26" s="206"/>
      <c r="C26" s="233">
        <v>1009.8</v>
      </c>
      <c r="D26" s="234">
        <v>29.6</v>
      </c>
      <c r="E26" s="234">
        <v>36.6</v>
      </c>
      <c r="F26" s="108">
        <v>21.3</v>
      </c>
      <c r="G26" s="235">
        <v>71</v>
      </c>
      <c r="H26" s="234">
        <v>7.4</v>
      </c>
      <c r="I26" s="234">
        <v>2.7</v>
      </c>
      <c r="J26" s="234">
        <v>16.8</v>
      </c>
      <c r="K26" s="234" t="s">
        <v>195</v>
      </c>
      <c r="L26" s="233">
        <v>165</v>
      </c>
      <c r="M26" s="234">
        <v>41</v>
      </c>
      <c r="N26" s="233">
        <v>228.4</v>
      </c>
      <c r="O26" s="108">
        <v>0</v>
      </c>
      <c r="P26" s="160"/>
      <c r="Q26" s="160"/>
      <c r="R26" s="160"/>
    </row>
    <row r="27" spans="1:18" s="7" customFormat="1" ht="23.85" customHeight="1" x14ac:dyDescent="0.2">
      <c r="A27" s="199" t="s">
        <v>199</v>
      </c>
      <c r="B27" s="206"/>
      <c r="C27" s="233">
        <v>1007.1</v>
      </c>
      <c r="D27" s="234">
        <v>30.4</v>
      </c>
      <c r="E27" s="234">
        <v>38.299999999999997</v>
      </c>
      <c r="F27" s="108">
        <v>23.8</v>
      </c>
      <c r="G27" s="235">
        <v>67</v>
      </c>
      <c r="H27" s="234">
        <v>6.1</v>
      </c>
      <c r="I27" s="234">
        <v>2.5</v>
      </c>
      <c r="J27" s="234">
        <v>19.100000000000001</v>
      </c>
      <c r="K27" s="234" t="s">
        <v>185</v>
      </c>
      <c r="L27" s="233">
        <v>162.5</v>
      </c>
      <c r="M27" s="234">
        <v>25.5</v>
      </c>
      <c r="N27" s="233">
        <v>250.2</v>
      </c>
      <c r="O27" s="108">
        <v>1</v>
      </c>
      <c r="P27" s="160"/>
      <c r="Q27" s="160"/>
      <c r="R27" s="160"/>
    </row>
    <row r="28" spans="1:18" s="7" customFormat="1" ht="23.85" customHeight="1" x14ac:dyDescent="0.2">
      <c r="A28" s="199" t="s">
        <v>200</v>
      </c>
      <c r="B28" s="206"/>
      <c r="C28" s="233">
        <v>1012.7</v>
      </c>
      <c r="D28" s="234">
        <v>28.6</v>
      </c>
      <c r="E28" s="234">
        <v>36.1</v>
      </c>
      <c r="F28" s="234">
        <v>21.6</v>
      </c>
      <c r="G28" s="235">
        <v>68</v>
      </c>
      <c r="H28" s="234">
        <v>5.8</v>
      </c>
      <c r="I28" s="234">
        <v>2.5</v>
      </c>
      <c r="J28" s="234">
        <v>17.3</v>
      </c>
      <c r="K28" s="234" t="s">
        <v>178</v>
      </c>
      <c r="L28" s="233">
        <v>94.5</v>
      </c>
      <c r="M28" s="234">
        <v>22.5</v>
      </c>
      <c r="N28" s="233">
        <v>212.3</v>
      </c>
      <c r="O28" s="108">
        <v>2</v>
      </c>
      <c r="P28" s="160"/>
      <c r="Q28" s="160"/>
      <c r="R28" s="160"/>
    </row>
    <row r="29" spans="1:18" s="7" customFormat="1" ht="23.85" customHeight="1" x14ac:dyDescent="0.2">
      <c r="A29" s="160"/>
      <c r="B29" s="229"/>
      <c r="C29" s="238"/>
      <c r="D29" s="234"/>
      <c r="E29" s="234"/>
      <c r="F29" s="108"/>
      <c r="G29" s="235"/>
      <c r="H29" s="234"/>
      <c r="I29" s="234"/>
      <c r="J29" s="234"/>
      <c r="K29" s="234"/>
      <c r="L29" s="233"/>
      <c r="M29" s="234"/>
      <c r="N29" s="233"/>
      <c r="O29" s="108"/>
      <c r="P29" s="160"/>
      <c r="Q29" s="160"/>
      <c r="R29" s="160"/>
    </row>
    <row r="30" spans="1:18" s="7" customFormat="1" ht="23.85" customHeight="1" x14ac:dyDescent="0.2">
      <c r="A30" s="199" t="s">
        <v>201</v>
      </c>
      <c r="B30" s="206"/>
      <c r="C30" s="233">
        <v>1017.9</v>
      </c>
      <c r="D30" s="234">
        <v>22.1</v>
      </c>
      <c r="E30" s="234">
        <v>31.7</v>
      </c>
      <c r="F30" s="234">
        <v>13.8</v>
      </c>
      <c r="G30" s="235">
        <v>69</v>
      </c>
      <c r="H30" s="234">
        <v>7.4</v>
      </c>
      <c r="I30" s="234">
        <v>2.5</v>
      </c>
      <c r="J30" s="234">
        <v>12.8</v>
      </c>
      <c r="K30" s="234" t="s">
        <v>189</v>
      </c>
      <c r="L30" s="233">
        <v>116.5</v>
      </c>
      <c r="M30" s="234">
        <v>14.5</v>
      </c>
      <c r="N30" s="233">
        <v>154.4</v>
      </c>
      <c r="O30" s="108">
        <v>1</v>
      </c>
      <c r="P30" s="160"/>
      <c r="Q30" s="160"/>
      <c r="R30" s="160"/>
    </row>
    <row r="31" spans="1:18" s="7" customFormat="1" ht="23.85" customHeight="1" x14ac:dyDescent="0.2">
      <c r="A31" s="199" t="s">
        <v>202</v>
      </c>
      <c r="B31" s="206"/>
      <c r="C31" s="233">
        <v>1019.4</v>
      </c>
      <c r="D31" s="234">
        <v>15.1</v>
      </c>
      <c r="E31" s="234">
        <v>24.4</v>
      </c>
      <c r="F31" s="108">
        <v>6.9</v>
      </c>
      <c r="G31" s="235">
        <v>65</v>
      </c>
      <c r="H31" s="234">
        <v>5.8</v>
      </c>
      <c r="I31" s="234">
        <v>2.5</v>
      </c>
      <c r="J31" s="234">
        <v>15.2</v>
      </c>
      <c r="K31" s="234" t="s">
        <v>195</v>
      </c>
      <c r="L31" s="233">
        <v>122</v>
      </c>
      <c r="M31" s="234">
        <v>41</v>
      </c>
      <c r="N31" s="233">
        <v>173.4</v>
      </c>
      <c r="O31" s="108">
        <v>4</v>
      </c>
      <c r="P31" s="160"/>
      <c r="Q31" s="160"/>
      <c r="R31" s="160"/>
    </row>
    <row r="32" spans="1:18" s="7" customFormat="1" ht="23.85" customHeight="1" x14ac:dyDescent="0.2">
      <c r="A32" s="199" t="s">
        <v>203</v>
      </c>
      <c r="B32" s="206"/>
      <c r="C32" s="233">
        <v>1018.6</v>
      </c>
      <c r="D32" s="234">
        <v>8.6</v>
      </c>
      <c r="E32" s="234">
        <v>19</v>
      </c>
      <c r="F32" s="108">
        <v>2.2000000000000002</v>
      </c>
      <c r="G32" s="235">
        <v>58</v>
      </c>
      <c r="H32" s="234">
        <v>5.0999999999999996</v>
      </c>
      <c r="I32" s="234">
        <v>2.4</v>
      </c>
      <c r="J32" s="234">
        <v>14.1</v>
      </c>
      <c r="K32" s="234" t="s">
        <v>191</v>
      </c>
      <c r="L32" s="233">
        <v>6</v>
      </c>
      <c r="M32" s="234">
        <v>5</v>
      </c>
      <c r="N32" s="233">
        <v>184.9</v>
      </c>
      <c r="O32" s="108">
        <v>1</v>
      </c>
      <c r="P32" s="160"/>
      <c r="Q32" s="160"/>
      <c r="R32" s="160"/>
    </row>
    <row r="33" spans="1:18" s="7" customFormat="1" ht="23.85" customHeight="1" x14ac:dyDescent="0.2">
      <c r="A33" s="239" t="s">
        <v>204</v>
      </c>
      <c r="B33" s="240"/>
      <c r="C33" s="241">
        <v>1015</v>
      </c>
      <c r="D33" s="242">
        <v>17.100000000000001</v>
      </c>
      <c r="E33" s="109" t="s">
        <v>205</v>
      </c>
      <c r="F33" s="109" t="s">
        <v>205</v>
      </c>
      <c r="G33" s="109">
        <v>63</v>
      </c>
      <c r="H33" s="109">
        <v>6.8</v>
      </c>
      <c r="I33" s="243">
        <v>2.4</v>
      </c>
      <c r="J33" s="244" t="s">
        <v>205</v>
      </c>
      <c r="K33" s="244" t="s">
        <v>205</v>
      </c>
      <c r="L33" s="245">
        <v>1338.3</v>
      </c>
      <c r="M33" s="244" t="s">
        <v>205</v>
      </c>
      <c r="N33" s="246">
        <v>2048.6</v>
      </c>
      <c r="O33" s="244" t="s">
        <v>205</v>
      </c>
      <c r="P33" s="160"/>
      <c r="Q33" s="160"/>
      <c r="R33" s="160"/>
    </row>
    <row r="34" spans="1:18" ht="15" customHeight="1" x14ac:dyDescent="0.2">
      <c r="A34" s="247" t="s">
        <v>17</v>
      </c>
      <c r="B34" s="248"/>
      <c r="D34" s="249"/>
      <c r="L34" s="233"/>
    </row>
  </sheetData>
  <mergeCells count="18">
    <mergeCell ref="N7:N10"/>
    <mergeCell ref="O7:O10"/>
    <mergeCell ref="D8:D10"/>
    <mergeCell ref="E8:E10"/>
    <mergeCell ref="F8:F10"/>
    <mergeCell ref="I8:I10"/>
    <mergeCell ref="J8:J10"/>
    <mergeCell ref="L8:L10"/>
    <mergeCell ref="M8:M10"/>
    <mergeCell ref="K9:K10"/>
    <mergeCell ref="E2:M2"/>
    <mergeCell ref="A7:B10"/>
    <mergeCell ref="C7:C10"/>
    <mergeCell ref="D7:F7"/>
    <mergeCell ref="G7:G10"/>
    <mergeCell ref="H7:H10"/>
    <mergeCell ref="I7:K7"/>
    <mergeCell ref="L7:M7"/>
  </mergeCells>
  <phoneticPr fontId="7"/>
  <hyperlinks>
    <hyperlink ref="A34" r:id="rId1" xr:uid="{7859266E-CB76-4338-8605-54BFD78C0C05}"/>
  </hyperlinks>
  <printOptions gridLinesSet="0"/>
  <pageMargins left="0.59055118110236227" right="0.59055118110236227" top="0.59055118110236227" bottom="0.19685039370078741" header="0.39370078740157483" footer="0"/>
  <pageSetup paperSize="9" scale="70" orientation="portrait" horizontalDpi="300" verticalDpi="300" r:id="rId2"/>
  <headerFooter scaleWithDoc="0">
    <oddHeader>&amp;L&amp;"ＭＳ ゴシック,標準"&amp;8&amp;P      第 ２ 章  気    象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5"/>
  <sheetViews>
    <sheetView showGridLines="0" view="pageBreakPreview" zoomScale="75" zoomScaleNormal="75" zoomScaleSheetLayoutView="75" workbookViewId="0"/>
  </sheetViews>
  <sheetFormatPr defaultColWidth="9" defaultRowHeight="13.2" x14ac:dyDescent="0.2"/>
  <cols>
    <col min="1" max="1" width="8.88671875" style="13" customWidth="1"/>
    <col min="2" max="2" width="4" style="13" customWidth="1"/>
    <col min="3" max="3" width="6.44140625" style="13" customWidth="1"/>
    <col min="4" max="4" width="0.44140625" style="13" customWidth="1"/>
    <col min="5" max="8" width="9.33203125" style="13" customWidth="1"/>
    <col min="9" max="21" width="5.88671875" style="13" customWidth="1"/>
    <col min="22" max="16384" width="9" style="13"/>
  </cols>
  <sheetData>
    <row r="1" spans="1:21" ht="21.75" customHeight="1" x14ac:dyDescent="0.2"/>
    <row r="2" spans="1:21" s="7" customFormat="1" ht="21.75" customHeight="1" x14ac:dyDescent="0.2">
      <c r="A2" s="75" t="s">
        <v>51</v>
      </c>
      <c r="B2" s="76"/>
      <c r="C2" s="76"/>
      <c r="D2" s="76"/>
      <c r="E2" s="76"/>
      <c r="F2" s="76"/>
      <c r="G2" s="139" t="s">
        <v>50</v>
      </c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77"/>
      <c r="T2" s="77"/>
      <c r="U2" s="76"/>
    </row>
    <row r="3" spans="1:21" ht="21.75" customHeight="1" x14ac:dyDescent="0.2">
      <c r="A3" s="78"/>
    </row>
    <row r="4" spans="1:21" s="18" customFormat="1" ht="15" customHeight="1" thickBot="1" x14ac:dyDescent="0.25">
      <c r="A4" s="78"/>
      <c r="B4" s="13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</row>
    <row r="5" spans="1:21" ht="21.75" customHeight="1" x14ac:dyDescent="0.2">
      <c r="A5" s="140" t="s">
        <v>146</v>
      </c>
      <c r="B5" s="141"/>
      <c r="C5" s="141"/>
      <c r="D5" s="142"/>
      <c r="E5" s="136" t="s">
        <v>49</v>
      </c>
      <c r="F5" s="136" t="s">
        <v>124</v>
      </c>
      <c r="G5" s="136" t="s">
        <v>126</v>
      </c>
      <c r="H5" s="136" t="s">
        <v>132</v>
      </c>
      <c r="I5" s="145" t="s">
        <v>145</v>
      </c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</row>
    <row r="6" spans="1:21" s="7" customFormat="1" ht="21.75" customHeight="1" x14ac:dyDescent="0.2">
      <c r="A6" s="143"/>
      <c r="B6" s="143"/>
      <c r="C6" s="143"/>
      <c r="D6" s="144"/>
      <c r="E6" s="137"/>
      <c r="F6" s="137"/>
      <c r="G6" s="137"/>
      <c r="H6" s="137"/>
      <c r="I6" s="80" t="s">
        <v>48</v>
      </c>
      <c r="J6" s="28" t="s">
        <v>47</v>
      </c>
      <c r="K6" s="28" t="s">
        <v>46</v>
      </c>
      <c r="L6" s="28" t="s">
        <v>45</v>
      </c>
      <c r="M6" s="28" t="s">
        <v>44</v>
      </c>
      <c r="N6" s="28" t="s">
        <v>43</v>
      </c>
      <c r="O6" s="28" t="s">
        <v>42</v>
      </c>
      <c r="P6" s="28" t="s">
        <v>41</v>
      </c>
      <c r="Q6" s="28" t="s">
        <v>40</v>
      </c>
      <c r="R6" s="28" t="s">
        <v>39</v>
      </c>
      <c r="S6" s="28" t="s">
        <v>127</v>
      </c>
      <c r="T6" s="74" t="s">
        <v>128</v>
      </c>
      <c r="U6" s="81" t="s">
        <v>129</v>
      </c>
    </row>
    <row r="7" spans="1:21" s="8" customFormat="1" ht="17.25" customHeight="1" x14ac:dyDescent="0.2">
      <c r="A7" s="82"/>
      <c r="B7" s="82"/>
      <c r="C7" s="82"/>
      <c r="D7" s="83"/>
      <c r="E7" s="82" t="s">
        <v>38</v>
      </c>
      <c r="F7" s="82"/>
      <c r="G7" s="82"/>
      <c r="H7" s="82"/>
      <c r="I7" s="84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</row>
    <row r="8" spans="1:21" s="7" customFormat="1" ht="20.25" customHeight="1" x14ac:dyDescent="0.2">
      <c r="A8" s="85" t="s">
        <v>36</v>
      </c>
      <c r="B8" s="85" t="s">
        <v>19</v>
      </c>
      <c r="C8" s="86" t="s">
        <v>37</v>
      </c>
      <c r="D8" s="87"/>
      <c r="E8" s="29">
        <v>70</v>
      </c>
      <c r="F8" s="29">
        <v>78</v>
      </c>
      <c r="G8" s="29">
        <v>87</v>
      </c>
      <c r="H8" s="29">
        <v>92</v>
      </c>
      <c r="I8" s="30">
        <f>SUM(J8:U8)</f>
        <v>95</v>
      </c>
      <c r="J8" s="29">
        <v>0</v>
      </c>
      <c r="K8" s="29">
        <v>0</v>
      </c>
      <c r="L8" s="29">
        <v>0</v>
      </c>
      <c r="M8" s="29">
        <v>0</v>
      </c>
      <c r="N8" s="29">
        <v>0</v>
      </c>
      <c r="O8" s="29">
        <v>10</v>
      </c>
      <c r="P8" s="29">
        <v>26</v>
      </c>
      <c r="Q8" s="29">
        <v>29</v>
      </c>
      <c r="R8" s="29">
        <v>26</v>
      </c>
      <c r="S8" s="29">
        <v>4</v>
      </c>
      <c r="T8" s="29">
        <v>0</v>
      </c>
      <c r="U8" s="29">
        <v>0</v>
      </c>
    </row>
    <row r="9" spans="1:21" s="7" customFormat="1" ht="20.25" customHeight="1" x14ac:dyDescent="0.2">
      <c r="A9" s="85" t="s">
        <v>36</v>
      </c>
      <c r="B9" s="85" t="s">
        <v>19</v>
      </c>
      <c r="C9" s="86" t="s">
        <v>35</v>
      </c>
      <c r="D9" s="87"/>
      <c r="E9" s="29">
        <v>22</v>
      </c>
      <c r="F9" s="29">
        <v>15</v>
      </c>
      <c r="G9" s="29">
        <v>14</v>
      </c>
      <c r="H9" s="29">
        <v>27</v>
      </c>
      <c r="I9" s="30">
        <f>SUM(J9:U9)</f>
        <v>41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13</v>
      </c>
      <c r="Q9" s="29">
        <v>22</v>
      </c>
      <c r="R9" s="29">
        <v>6</v>
      </c>
      <c r="S9" s="29">
        <v>0</v>
      </c>
      <c r="T9" s="29">
        <v>0</v>
      </c>
      <c r="U9" s="29">
        <v>0</v>
      </c>
    </row>
    <row r="10" spans="1:21" s="7" customFormat="1" ht="20.25" customHeight="1" x14ac:dyDescent="0.2">
      <c r="A10" s="85" t="s">
        <v>33</v>
      </c>
      <c r="B10" s="85" t="s">
        <v>32</v>
      </c>
      <c r="C10" s="86" t="s">
        <v>34</v>
      </c>
      <c r="D10" s="88"/>
      <c r="E10" s="89">
        <v>113</v>
      </c>
      <c r="F10" s="90">
        <v>112</v>
      </c>
      <c r="G10" s="90">
        <v>101</v>
      </c>
      <c r="H10" s="90">
        <v>106</v>
      </c>
      <c r="I10" s="30">
        <f>SUM(J10:U10)</f>
        <v>115</v>
      </c>
      <c r="J10" s="29">
        <v>6</v>
      </c>
      <c r="K10" s="29">
        <v>13</v>
      </c>
      <c r="L10" s="29">
        <v>13</v>
      </c>
      <c r="M10" s="29">
        <v>13</v>
      </c>
      <c r="N10" s="29">
        <v>11</v>
      </c>
      <c r="O10" s="29">
        <v>14</v>
      </c>
      <c r="P10" s="29">
        <v>7</v>
      </c>
      <c r="Q10" s="29">
        <v>11</v>
      </c>
      <c r="R10" s="29">
        <v>6</v>
      </c>
      <c r="S10" s="29">
        <v>12</v>
      </c>
      <c r="T10" s="29">
        <v>7</v>
      </c>
      <c r="U10" s="29">
        <v>2</v>
      </c>
    </row>
    <row r="11" spans="1:21" s="7" customFormat="1" ht="20.25" customHeight="1" x14ac:dyDescent="0.2">
      <c r="A11" s="85" t="s">
        <v>33</v>
      </c>
      <c r="B11" s="85" t="s">
        <v>32</v>
      </c>
      <c r="C11" s="86" t="s">
        <v>31</v>
      </c>
      <c r="D11" s="88"/>
      <c r="E11" s="89">
        <v>102</v>
      </c>
      <c r="F11" s="90">
        <v>99</v>
      </c>
      <c r="G11" s="90">
        <v>92</v>
      </c>
      <c r="H11" s="90">
        <v>95</v>
      </c>
      <c r="I11" s="30">
        <f>SUM(J11:U11)</f>
        <v>103</v>
      </c>
      <c r="J11" s="29">
        <v>4</v>
      </c>
      <c r="K11" s="29">
        <v>12</v>
      </c>
      <c r="L11" s="29">
        <v>12</v>
      </c>
      <c r="M11" s="29">
        <v>10</v>
      </c>
      <c r="N11" s="29">
        <v>11</v>
      </c>
      <c r="O11" s="29">
        <v>14</v>
      </c>
      <c r="P11" s="29">
        <v>6</v>
      </c>
      <c r="Q11" s="29">
        <v>10</v>
      </c>
      <c r="R11" s="29">
        <v>5</v>
      </c>
      <c r="S11" s="29">
        <v>11</v>
      </c>
      <c r="T11" s="29">
        <v>6</v>
      </c>
      <c r="U11" s="29">
        <v>2</v>
      </c>
    </row>
    <row r="12" spans="1:21" s="7" customFormat="1" ht="20.25" customHeight="1" x14ac:dyDescent="0.2">
      <c r="A12" s="85" t="s">
        <v>28</v>
      </c>
      <c r="B12" s="85" t="s">
        <v>19</v>
      </c>
      <c r="C12" s="86" t="s">
        <v>30</v>
      </c>
      <c r="D12" s="88"/>
      <c r="E12" s="89">
        <v>50</v>
      </c>
      <c r="F12" s="90">
        <v>52</v>
      </c>
      <c r="G12" s="90">
        <v>38</v>
      </c>
      <c r="H12" s="90">
        <v>39</v>
      </c>
      <c r="I12" s="30">
        <f>SUM(J12:U12)</f>
        <v>50</v>
      </c>
      <c r="J12" s="29">
        <v>1</v>
      </c>
      <c r="K12" s="29">
        <v>5</v>
      </c>
      <c r="L12" s="29">
        <v>6</v>
      </c>
      <c r="M12" s="29">
        <v>6</v>
      </c>
      <c r="N12" s="29">
        <v>4</v>
      </c>
      <c r="O12" s="29">
        <v>6</v>
      </c>
      <c r="P12" s="29">
        <v>4</v>
      </c>
      <c r="Q12" s="29">
        <v>6</v>
      </c>
      <c r="R12" s="29">
        <v>5</v>
      </c>
      <c r="S12" s="29">
        <v>4</v>
      </c>
      <c r="T12" s="29">
        <v>3</v>
      </c>
      <c r="U12" s="29">
        <v>0</v>
      </c>
    </row>
    <row r="13" spans="1:21" s="7" customFormat="1" ht="20.25" customHeight="1" x14ac:dyDescent="0.2">
      <c r="A13" s="85" t="s">
        <v>28</v>
      </c>
      <c r="B13" s="85" t="s">
        <v>19</v>
      </c>
      <c r="C13" s="86" t="s">
        <v>29</v>
      </c>
      <c r="D13" s="88"/>
      <c r="E13" s="89">
        <v>17</v>
      </c>
      <c r="F13" s="90">
        <v>25</v>
      </c>
      <c r="G13" s="90">
        <v>7</v>
      </c>
      <c r="H13" s="90">
        <v>8</v>
      </c>
      <c r="I13" s="30">
        <f t="shared" ref="I13:I22" si="0">SUM(J13:U13)</f>
        <v>15</v>
      </c>
      <c r="J13" s="29">
        <v>0</v>
      </c>
      <c r="K13" s="29">
        <v>0</v>
      </c>
      <c r="L13" s="29">
        <v>0</v>
      </c>
      <c r="M13" s="29">
        <v>1</v>
      </c>
      <c r="N13" s="29">
        <v>2</v>
      </c>
      <c r="O13" s="29">
        <v>4</v>
      </c>
      <c r="P13" s="29">
        <v>3</v>
      </c>
      <c r="Q13" s="29">
        <v>2</v>
      </c>
      <c r="R13" s="29">
        <v>0</v>
      </c>
      <c r="S13" s="29">
        <v>1</v>
      </c>
      <c r="T13" s="29">
        <v>2</v>
      </c>
      <c r="U13" s="29">
        <v>0</v>
      </c>
    </row>
    <row r="14" spans="1:21" s="7" customFormat="1" ht="20.25" customHeight="1" x14ac:dyDescent="0.2">
      <c r="A14" s="85" t="s">
        <v>28</v>
      </c>
      <c r="B14" s="85" t="s">
        <v>19</v>
      </c>
      <c r="C14" s="86" t="s">
        <v>27</v>
      </c>
      <c r="D14" s="88"/>
      <c r="E14" s="89">
        <v>3</v>
      </c>
      <c r="F14" s="90">
        <v>14</v>
      </c>
      <c r="G14" s="90">
        <v>1</v>
      </c>
      <c r="H14" s="90">
        <v>9</v>
      </c>
      <c r="I14" s="30">
        <v>9</v>
      </c>
      <c r="J14" s="29">
        <v>0</v>
      </c>
      <c r="K14" s="29">
        <v>0</v>
      </c>
      <c r="L14" s="29">
        <v>0</v>
      </c>
      <c r="M14" s="29">
        <v>0</v>
      </c>
      <c r="N14" s="29">
        <v>3</v>
      </c>
      <c r="O14" s="29">
        <v>4</v>
      </c>
      <c r="P14" s="29">
        <v>1</v>
      </c>
      <c r="Q14" s="29">
        <v>0</v>
      </c>
      <c r="R14" s="29">
        <v>0</v>
      </c>
      <c r="S14" s="29">
        <v>0</v>
      </c>
      <c r="T14" s="29">
        <v>1</v>
      </c>
      <c r="U14" s="29">
        <v>0</v>
      </c>
    </row>
    <row r="15" spans="1:21" s="7" customFormat="1" ht="20.25" customHeight="1" x14ac:dyDescent="0.2">
      <c r="A15" s="138" t="s">
        <v>26</v>
      </c>
      <c r="B15" s="138"/>
      <c r="C15" s="138"/>
      <c r="D15" s="91"/>
      <c r="E15" s="89">
        <v>3</v>
      </c>
      <c r="F15" s="90">
        <v>9</v>
      </c>
      <c r="G15" s="90">
        <v>13</v>
      </c>
      <c r="H15" s="90">
        <v>12</v>
      </c>
      <c r="I15" s="30">
        <f t="shared" si="0"/>
        <v>7</v>
      </c>
      <c r="J15" s="29">
        <v>3</v>
      </c>
      <c r="K15" s="29">
        <v>0</v>
      </c>
      <c r="L15" s="29">
        <v>3</v>
      </c>
      <c r="M15" s="29">
        <v>0</v>
      </c>
      <c r="N15" s="29">
        <v>0</v>
      </c>
      <c r="O15" s="29">
        <v>0</v>
      </c>
      <c r="P15" s="29">
        <v>0</v>
      </c>
      <c r="Q15" s="29">
        <v>0</v>
      </c>
      <c r="R15" s="29">
        <v>0</v>
      </c>
      <c r="S15" s="29">
        <v>0</v>
      </c>
      <c r="T15" s="29">
        <v>0</v>
      </c>
      <c r="U15" s="29">
        <v>1</v>
      </c>
    </row>
    <row r="16" spans="1:21" s="7" customFormat="1" ht="20.25" customHeight="1" x14ac:dyDescent="0.2">
      <c r="A16" s="138" t="s">
        <v>25</v>
      </c>
      <c r="B16" s="138"/>
      <c r="C16" s="138"/>
      <c r="D16" s="91"/>
      <c r="E16" s="89">
        <v>15</v>
      </c>
      <c r="F16" s="90">
        <v>15</v>
      </c>
      <c r="G16" s="90">
        <v>18</v>
      </c>
      <c r="H16" s="90">
        <v>24</v>
      </c>
      <c r="I16" s="30">
        <f>SUM(J16:U16)</f>
        <v>19</v>
      </c>
      <c r="J16" s="29">
        <v>0</v>
      </c>
      <c r="K16" s="29">
        <v>0</v>
      </c>
      <c r="L16" s="29">
        <v>1</v>
      </c>
      <c r="M16" s="29">
        <v>2</v>
      </c>
      <c r="N16" s="29">
        <v>1</v>
      </c>
      <c r="O16" s="29">
        <v>0</v>
      </c>
      <c r="P16" s="29">
        <v>3</v>
      </c>
      <c r="Q16" s="29">
        <v>8</v>
      </c>
      <c r="R16" s="29">
        <v>3</v>
      </c>
      <c r="S16" s="29">
        <v>0</v>
      </c>
      <c r="T16" s="29">
        <v>1</v>
      </c>
      <c r="U16" s="29">
        <v>0</v>
      </c>
    </row>
    <row r="17" spans="1:21" s="7" customFormat="1" ht="20.25" customHeight="1" x14ac:dyDescent="0.2">
      <c r="A17" s="138" t="s">
        <v>24</v>
      </c>
      <c r="B17" s="138"/>
      <c r="C17" s="138"/>
      <c r="D17" s="91"/>
      <c r="E17" s="89">
        <v>2</v>
      </c>
      <c r="F17" s="92">
        <v>0</v>
      </c>
      <c r="G17" s="92">
        <v>0</v>
      </c>
      <c r="H17" s="92">
        <v>0</v>
      </c>
      <c r="I17" s="93">
        <f>SUM(J17:U17)</f>
        <v>0</v>
      </c>
      <c r="J17" s="29">
        <v>0</v>
      </c>
      <c r="K17" s="29">
        <v>0</v>
      </c>
      <c r="L17" s="29">
        <v>0</v>
      </c>
      <c r="M17" s="29">
        <v>0</v>
      </c>
      <c r="N17" s="29">
        <v>0</v>
      </c>
      <c r="O17" s="29">
        <v>0</v>
      </c>
      <c r="P17" s="29">
        <v>0</v>
      </c>
      <c r="Q17" s="29">
        <v>0</v>
      </c>
      <c r="R17" s="29">
        <v>0</v>
      </c>
      <c r="S17" s="29">
        <v>0</v>
      </c>
      <c r="T17" s="29">
        <v>0</v>
      </c>
      <c r="U17" s="29">
        <v>0</v>
      </c>
    </row>
    <row r="18" spans="1:21" s="7" customFormat="1" ht="20.25" customHeight="1" x14ac:dyDescent="0.2">
      <c r="A18" s="138" t="s">
        <v>23</v>
      </c>
      <c r="B18" s="138"/>
      <c r="C18" s="138"/>
      <c r="D18" s="91"/>
      <c r="E18" s="89"/>
      <c r="F18" s="90"/>
      <c r="G18" s="90"/>
      <c r="H18" s="90"/>
      <c r="I18" s="30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</row>
    <row r="19" spans="1:21" s="17" customFormat="1" ht="20.25" customHeight="1" x14ac:dyDescent="0.2">
      <c r="A19" s="86"/>
      <c r="B19" s="29"/>
      <c r="C19" s="29" t="s">
        <v>22</v>
      </c>
      <c r="D19" s="91"/>
      <c r="E19" s="89">
        <v>1</v>
      </c>
      <c r="F19" s="90">
        <v>2</v>
      </c>
      <c r="G19" s="90">
        <v>1</v>
      </c>
      <c r="H19" s="90">
        <v>1</v>
      </c>
      <c r="I19" s="30">
        <f t="shared" si="0"/>
        <v>1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29">
        <v>1</v>
      </c>
      <c r="R19" s="29">
        <v>0</v>
      </c>
      <c r="S19" s="29">
        <v>0</v>
      </c>
      <c r="T19" s="29">
        <v>0</v>
      </c>
      <c r="U19" s="29">
        <v>0</v>
      </c>
    </row>
    <row r="20" spans="1:21" ht="20.25" customHeight="1" x14ac:dyDescent="0.2">
      <c r="A20" s="85" t="s">
        <v>20</v>
      </c>
      <c r="B20" s="94" t="s">
        <v>21</v>
      </c>
      <c r="C20" s="94">
        <v>1.5</v>
      </c>
      <c r="D20" s="91"/>
      <c r="E20" s="89">
        <v>24</v>
      </c>
      <c r="F20" s="90">
        <v>22</v>
      </c>
      <c r="G20" s="90">
        <v>23</v>
      </c>
      <c r="H20" s="90">
        <v>25</v>
      </c>
      <c r="I20" s="30">
        <f t="shared" si="0"/>
        <v>21</v>
      </c>
      <c r="J20" s="29">
        <v>4</v>
      </c>
      <c r="K20" s="29">
        <v>1</v>
      </c>
      <c r="L20" s="29">
        <v>2</v>
      </c>
      <c r="M20" s="29">
        <v>0</v>
      </c>
      <c r="N20" s="29">
        <v>3</v>
      </c>
      <c r="O20" s="29">
        <v>0</v>
      </c>
      <c r="P20" s="29">
        <v>0</v>
      </c>
      <c r="Q20" s="29">
        <v>1</v>
      </c>
      <c r="R20" s="29">
        <v>2</v>
      </c>
      <c r="S20" s="29">
        <v>2</v>
      </c>
      <c r="T20" s="29">
        <v>4</v>
      </c>
      <c r="U20" s="29">
        <v>2</v>
      </c>
    </row>
    <row r="21" spans="1:21" ht="20.25" customHeight="1" x14ac:dyDescent="0.2">
      <c r="A21" s="85" t="s">
        <v>20</v>
      </c>
      <c r="B21" s="94" t="s">
        <v>19</v>
      </c>
      <c r="C21" s="94">
        <v>8.5</v>
      </c>
      <c r="D21" s="91"/>
      <c r="E21" s="89">
        <v>134</v>
      </c>
      <c r="F21" s="90">
        <v>136</v>
      </c>
      <c r="G21" s="90">
        <v>121</v>
      </c>
      <c r="H21" s="90">
        <v>110</v>
      </c>
      <c r="I21" s="30">
        <f t="shared" si="0"/>
        <v>130</v>
      </c>
      <c r="J21" s="29">
        <v>9</v>
      </c>
      <c r="K21" s="29">
        <v>13</v>
      </c>
      <c r="L21" s="29">
        <v>13</v>
      </c>
      <c r="M21" s="29">
        <v>16</v>
      </c>
      <c r="N21" s="29">
        <v>14</v>
      </c>
      <c r="O21" s="29">
        <v>13</v>
      </c>
      <c r="P21" s="29">
        <v>13</v>
      </c>
      <c r="Q21" s="29">
        <v>10</v>
      </c>
      <c r="R21" s="29">
        <v>6</v>
      </c>
      <c r="S21" s="29">
        <v>14</v>
      </c>
      <c r="T21" s="29">
        <v>8</v>
      </c>
      <c r="U21" s="29">
        <v>1</v>
      </c>
    </row>
    <row r="22" spans="1:21" ht="20.25" customHeight="1" x14ac:dyDescent="0.2">
      <c r="A22" s="138" t="s">
        <v>18</v>
      </c>
      <c r="B22" s="138"/>
      <c r="C22" s="138"/>
      <c r="D22" s="91"/>
      <c r="E22" s="89">
        <v>38</v>
      </c>
      <c r="F22" s="90">
        <v>35</v>
      </c>
      <c r="G22" s="90">
        <v>25</v>
      </c>
      <c r="H22" s="90">
        <v>29</v>
      </c>
      <c r="I22" s="30">
        <f t="shared" si="0"/>
        <v>37</v>
      </c>
      <c r="J22" s="29">
        <v>2</v>
      </c>
      <c r="K22" s="29">
        <v>6</v>
      </c>
      <c r="L22" s="29">
        <v>6</v>
      </c>
      <c r="M22" s="29">
        <v>3</v>
      </c>
      <c r="N22" s="29">
        <v>4</v>
      </c>
      <c r="O22" s="29">
        <v>4</v>
      </c>
      <c r="P22" s="29">
        <v>3</v>
      </c>
      <c r="Q22" s="29">
        <v>1</v>
      </c>
      <c r="R22" s="29">
        <v>1</v>
      </c>
      <c r="S22" s="29">
        <v>4</v>
      </c>
      <c r="T22" s="29">
        <v>3</v>
      </c>
      <c r="U22" s="29">
        <v>0</v>
      </c>
    </row>
    <row r="23" spans="1:21" s="16" customFormat="1" ht="5.25" customHeight="1" x14ac:dyDescent="0.2">
      <c r="A23" s="135"/>
      <c r="B23" s="135"/>
      <c r="C23" s="135"/>
      <c r="D23" s="28"/>
      <c r="E23" s="31"/>
      <c r="F23" s="32"/>
      <c r="G23" s="32"/>
      <c r="H23" s="32"/>
      <c r="I23" s="33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</row>
    <row r="24" spans="1:21" x14ac:dyDescent="0.2">
      <c r="A24" s="95" t="s">
        <v>17</v>
      </c>
      <c r="H24" s="15"/>
    </row>
    <row r="25" spans="1:21" x14ac:dyDescent="0.2">
      <c r="H25" s="14"/>
    </row>
  </sheetData>
  <mergeCells count="13">
    <mergeCell ref="G2:R2"/>
    <mergeCell ref="A5:D6"/>
    <mergeCell ref="E5:E6"/>
    <mergeCell ref="F5:F6"/>
    <mergeCell ref="G5:G6"/>
    <mergeCell ref="I5:U5"/>
    <mergeCell ref="A23:C23"/>
    <mergeCell ref="H5:H6"/>
    <mergeCell ref="A22:C22"/>
    <mergeCell ref="A15:C15"/>
    <mergeCell ref="A16:C16"/>
    <mergeCell ref="A17:C17"/>
    <mergeCell ref="A18:C18"/>
  </mergeCells>
  <phoneticPr fontId="7"/>
  <hyperlinks>
    <hyperlink ref="A24" r:id="rId1" xr:uid="{5563B678-F4F9-4EAF-B31B-A8F456D0C309}"/>
  </hyperlinks>
  <printOptions gridLinesSet="0"/>
  <pageMargins left="0.59055118110236227" right="0.59055118110236227" top="0.59055118110236227" bottom="0.19685039370078741" header="0.39370078740157483" footer="0"/>
  <pageSetup paperSize="9" scale="68" orientation="portrait" r:id="rId2"/>
  <headerFooter scaleWithDoc="0">
    <oddHeader>&amp;R&amp;"ＭＳ ゴシック,標準"&amp;8第 ２ 章  気    象     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7BB56-6BF6-406C-9574-0D6459134A4B}">
  <dimension ref="A1:T17"/>
  <sheetViews>
    <sheetView showGridLines="0" view="pageBreakPreview" zoomScale="75" zoomScaleNormal="75" zoomScaleSheetLayoutView="75" workbookViewId="0"/>
  </sheetViews>
  <sheetFormatPr defaultRowHeight="13.2" x14ac:dyDescent="0.2"/>
  <cols>
    <col min="1" max="1" width="9.6640625" customWidth="1"/>
    <col min="2" max="2" width="0.44140625" customWidth="1"/>
    <col min="3" max="3" width="9.21875" customWidth="1"/>
    <col min="4" max="5" width="9.109375" customWidth="1"/>
    <col min="6" max="6" width="9.44140625" customWidth="1"/>
    <col min="7" max="7" width="7.6640625" customWidth="1"/>
    <col min="8" max="19" width="6.77734375" customWidth="1"/>
  </cols>
  <sheetData>
    <row r="1" spans="1:20" ht="21.75" customHeight="1" x14ac:dyDescent="0.2">
      <c r="T1" s="163"/>
    </row>
    <row r="2" spans="1:20" ht="21.75" customHeight="1" x14ac:dyDescent="0.2">
      <c r="A2" s="158" t="s">
        <v>206</v>
      </c>
      <c r="B2" s="159"/>
      <c r="C2" s="164"/>
      <c r="D2" s="164"/>
      <c r="E2" s="164"/>
      <c r="F2" s="250" t="s">
        <v>207</v>
      </c>
      <c r="G2" s="250"/>
      <c r="H2" s="250"/>
      <c r="I2" s="250"/>
      <c r="J2" s="250"/>
      <c r="K2" s="250"/>
      <c r="L2" s="250"/>
      <c r="M2" s="250"/>
      <c r="N2" s="250"/>
      <c r="O2" s="162"/>
      <c r="P2" s="162"/>
      <c r="Q2" s="162"/>
      <c r="R2" s="164"/>
      <c r="S2" s="164"/>
      <c r="T2" s="163"/>
    </row>
    <row r="3" spans="1:20" ht="24" customHeight="1" x14ac:dyDescent="0.2">
      <c r="A3" s="251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</row>
    <row r="4" spans="1:20" ht="12.6" customHeight="1" thickBot="1" x14ac:dyDescent="0.25">
      <c r="A4" s="252" t="s">
        <v>208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4"/>
      <c r="R4" s="254"/>
      <c r="S4" s="254"/>
      <c r="T4" s="255"/>
    </row>
    <row r="5" spans="1:20" ht="24.75" customHeight="1" x14ac:dyDescent="0.2">
      <c r="A5" s="256" t="s">
        <v>209</v>
      </c>
      <c r="B5" s="257"/>
      <c r="C5" s="258" t="s">
        <v>210</v>
      </c>
      <c r="D5" s="258" t="s">
        <v>211</v>
      </c>
      <c r="E5" s="258" t="s">
        <v>212</v>
      </c>
      <c r="F5" s="258" t="s">
        <v>213</v>
      </c>
      <c r="G5" s="259" t="s">
        <v>184</v>
      </c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</row>
    <row r="6" spans="1:20" s="7" customFormat="1" ht="24.75" customHeight="1" x14ac:dyDescent="0.2">
      <c r="A6" s="261"/>
      <c r="B6" s="262"/>
      <c r="C6" s="263"/>
      <c r="D6" s="263"/>
      <c r="E6" s="263"/>
      <c r="F6" s="263"/>
      <c r="G6" s="264" t="s">
        <v>163</v>
      </c>
      <c r="H6" s="240" t="s">
        <v>214</v>
      </c>
      <c r="I6" s="240" t="s">
        <v>46</v>
      </c>
      <c r="J6" s="240" t="s">
        <v>45</v>
      </c>
      <c r="K6" s="240" t="s">
        <v>44</v>
      </c>
      <c r="L6" s="240" t="s">
        <v>43</v>
      </c>
      <c r="M6" s="240" t="s">
        <v>42</v>
      </c>
      <c r="N6" s="240" t="s">
        <v>41</v>
      </c>
      <c r="O6" s="240" t="s">
        <v>40</v>
      </c>
      <c r="P6" s="240" t="s">
        <v>39</v>
      </c>
      <c r="Q6" s="265" t="s">
        <v>127</v>
      </c>
      <c r="R6" s="266" t="s">
        <v>128</v>
      </c>
      <c r="S6" s="267" t="s">
        <v>129</v>
      </c>
    </row>
    <row r="7" spans="1:20" s="8" customFormat="1" ht="17.100000000000001" customHeight="1" x14ac:dyDescent="0.2">
      <c r="A7" s="196"/>
      <c r="B7" s="197"/>
      <c r="C7" s="196" t="s">
        <v>171</v>
      </c>
      <c r="D7" s="196"/>
      <c r="E7" s="196"/>
      <c r="F7" s="196"/>
      <c r="G7" s="268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</row>
    <row r="8" spans="1:20" s="24" customFormat="1" ht="20.100000000000001" customHeight="1" x14ac:dyDescent="0.2">
      <c r="A8" s="269" t="s">
        <v>215</v>
      </c>
      <c r="B8" s="270"/>
      <c r="C8" s="271">
        <v>14.333333333333334</v>
      </c>
      <c r="D8" s="271">
        <v>14.316666666666665</v>
      </c>
      <c r="E8" s="271">
        <v>14.19166666666667</v>
      </c>
      <c r="F8" s="271">
        <v>14.691666666666668</v>
      </c>
      <c r="G8" s="272">
        <v>15.291666666666666</v>
      </c>
      <c r="H8" s="273">
        <v>3.6</v>
      </c>
      <c r="I8" s="273">
        <v>5.3</v>
      </c>
      <c r="J8" s="273">
        <v>6.4</v>
      </c>
      <c r="K8" s="273">
        <v>15.2</v>
      </c>
      <c r="L8" s="273">
        <v>16.7</v>
      </c>
      <c r="M8" s="273">
        <v>21.5</v>
      </c>
      <c r="N8" s="273">
        <v>26.8</v>
      </c>
      <c r="O8" s="273">
        <v>27.6</v>
      </c>
      <c r="P8" s="273">
        <v>25.9</v>
      </c>
      <c r="Q8" s="273">
        <v>19</v>
      </c>
      <c r="R8" s="273">
        <v>11.6</v>
      </c>
      <c r="S8" s="273">
        <v>3.9</v>
      </c>
      <c r="T8" s="274"/>
    </row>
    <row r="9" spans="1:20" s="24" customFormat="1" ht="20.100000000000001" customHeight="1" x14ac:dyDescent="0.2">
      <c r="A9" s="269" t="s">
        <v>216</v>
      </c>
      <c r="B9" s="270"/>
      <c r="C9" s="271">
        <v>16.749999999999996</v>
      </c>
      <c r="D9" s="271">
        <v>16.749999999999996</v>
      </c>
      <c r="E9" s="271">
        <v>16.616666666666667</v>
      </c>
      <c r="F9" s="271">
        <v>17.208333333333332</v>
      </c>
      <c r="G9" s="272">
        <v>17.766666666666666</v>
      </c>
      <c r="H9" s="273">
        <v>6</v>
      </c>
      <c r="I9" s="273">
        <v>7.6</v>
      </c>
      <c r="J9" s="273">
        <v>8.8000000000000007</v>
      </c>
      <c r="K9" s="275">
        <v>17.5</v>
      </c>
      <c r="L9" s="273">
        <v>19</v>
      </c>
      <c r="M9" s="273">
        <v>23.7</v>
      </c>
      <c r="N9" s="273">
        <v>29.2</v>
      </c>
      <c r="O9" s="273">
        <v>30</v>
      </c>
      <c r="P9" s="273">
        <v>28.4</v>
      </c>
      <c r="Q9" s="273">
        <v>21.6</v>
      </c>
      <c r="R9" s="273">
        <v>14.2</v>
      </c>
      <c r="S9" s="273">
        <v>7.2</v>
      </c>
      <c r="T9" s="274"/>
    </row>
    <row r="10" spans="1:20" s="24" customFormat="1" ht="20.100000000000001" customHeight="1" x14ac:dyDescent="0.2">
      <c r="A10" s="269" t="s">
        <v>217</v>
      </c>
      <c r="B10" s="270"/>
      <c r="C10" s="271">
        <v>16.941666666666666</v>
      </c>
      <c r="D10" s="271">
        <v>16.983333333333334</v>
      </c>
      <c r="E10" s="271">
        <v>16.808333333333334</v>
      </c>
      <c r="F10" s="271">
        <v>17.350000000000001</v>
      </c>
      <c r="G10" s="272">
        <v>17.799999999999997</v>
      </c>
      <c r="H10" s="273">
        <v>6.2</v>
      </c>
      <c r="I10" s="273">
        <v>7.7</v>
      </c>
      <c r="J10" s="273">
        <v>8.9</v>
      </c>
      <c r="K10" s="273">
        <v>17.399999999999999</v>
      </c>
      <c r="L10" s="273">
        <v>18.899999999999999</v>
      </c>
      <c r="M10" s="273">
        <v>23.7</v>
      </c>
      <c r="N10" s="273">
        <v>29.4</v>
      </c>
      <c r="O10" s="273">
        <v>30</v>
      </c>
      <c r="P10" s="273">
        <v>28.4</v>
      </c>
      <c r="Q10" s="273">
        <v>21.6</v>
      </c>
      <c r="R10" s="273">
        <v>14.2</v>
      </c>
      <c r="S10" s="273">
        <v>7.2</v>
      </c>
      <c r="T10" s="274"/>
    </row>
    <row r="11" spans="1:20" s="24" customFormat="1" ht="20.100000000000001" customHeight="1" x14ac:dyDescent="0.2">
      <c r="A11" s="269" t="s">
        <v>218</v>
      </c>
      <c r="B11" s="270"/>
      <c r="C11" s="271">
        <v>17.666666666666664</v>
      </c>
      <c r="D11" s="271">
        <v>17.541666666666668</v>
      </c>
      <c r="E11" s="271">
        <v>17.491666666666664</v>
      </c>
      <c r="F11" s="271">
        <v>17.991666666666671</v>
      </c>
      <c r="G11" s="272">
        <v>18.374999999999996</v>
      </c>
      <c r="H11" s="273">
        <v>7.1</v>
      </c>
      <c r="I11" s="273">
        <v>8.4</v>
      </c>
      <c r="J11" s="273">
        <v>9.5</v>
      </c>
      <c r="K11" s="273">
        <v>17.8</v>
      </c>
      <c r="L11" s="273">
        <v>19.399999999999999</v>
      </c>
      <c r="M11" s="273">
        <v>23.9</v>
      </c>
      <c r="N11" s="273">
        <v>29.6</v>
      </c>
      <c r="O11" s="273">
        <v>30.4</v>
      </c>
      <c r="P11" s="273">
        <v>28.6</v>
      </c>
      <c r="Q11" s="273">
        <v>22.1</v>
      </c>
      <c r="R11" s="273">
        <v>15.1</v>
      </c>
      <c r="S11" s="273">
        <v>8.6</v>
      </c>
      <c r="T11" s="274"/>
    </row>
    <row r="12" spans="1:20" s="24" customFormat="1" ht="20.100000000000001" customHeight="1" x14ac:dyDescent="0.2">
      <c r="A12" s="269" t="s">
        <v>219</v>
      </c>
      <c r="B12" s="270"/>
      <c r="C12" s="271">
        <v>12.625</v>
      </c>
      <c r="D12" s="271">
        <v>12.5</v>
      </c>
      <c r="E12" s="271">
        <v>12.433333333333335</v>
      </c>
      <c r="F12" s="271">
        <v>13.125000000000002</v>
      </c>
      <c r="G12" s="272">
        <v>13.408333333333331</v>
      </c>
      <c r="H12" s="276">
        <v>2.2000000000000002</v>
      </c>
      <c r="I12" s="273">
        <v>3.5</v>
      </c>
      <c r="J12" s="273">
        <v>4.7</v>
      </c>
      <c r="K12" s="273">
        <v>13.4</v>
      </c>
      <c r="L12" s="273">
        <v>14.8</v>
      </c>
      <c r="M12" s="273">
        <v>19.2</v>
      </c>
      <c r="N12" s="273">
        <v>24.5</v>
      </c>
      <c r="O12" s="273">
        <v>25.1</v>
      </c>
      <c r="P12" s="273">
        <v>23.2</v>
      </c>
      <c r="Q12" s="273">
        <v>17.100000000000001</v>
      </c>
      <c r="R12" s="273">
        <v>10.1</v>
      </c>
      <c r="S12" s="273">
        <v>3.1</v>
      </c>
      <c r="T12" s="274"/>
    </row>
    <row r="13" spans="1:20" s="24" customFormat="1" ht="19.5" customHeight="1" x14ac:dyDescent="0.2">
      <c r="A13" s="269" t="s">
        <v>220</v>
      </c>
      <c r="B13" s="270"/>
      <c r="C13" s="271">
        <v>17.408333333333331</v>
      </c>
      <c r="D13" s="271">
        <v>16.600000000000001</v>
      </c>
      <c r="E13" s="271">
        <v>17.225000000000001</v>
      </c>
      <c r="F13" s="271">
        <v>17.641666666666666</v>
      </c>
      <c r="G13" s="272">
        <v>18.3</v>
      </c>
      <c r="H13" s="273">
        <v>6.5</v>
      </c>
      <c r="I13" s="273" t="s">
        <v>221</v>
      </c>
      <c r="J13" s="273" t="s">
        <v>222</v>
      </c>
      <c r="K13" s="273">
        <v>17.8</v>
      </c>
      <c r="L13" s="273">
        <v>19.3</v>
      </c>
      <c r="M13" s="273">
        <v>24.1</v>
      </c>
      <c r="N13" s="273">
        <v>29.9</v>
      </c>
      <c r="O13" s="273">
        <v>30.6</v>
      </c>
      <c r="P13" s="273" t="s">
        <v>223</v>
      </c>
      <c r="Q13" s="273">
        <v>21.9</v>
      </c>
      <c r="R13" s="273">
        <v>14.6</v>
      </c>
      <c r="S13" s="273">
        <v>8.1</v>
      </c>
      <c r="T13" s="274"/>
    </row>
    <row r="14" spans="1:20" s="24" customFormat="1" ht="20.100000000000001" customHeight="1" x14ac:dyDescent="0.2">
      <c r="A14" s="269" t="s">
        <v>224</v>
      </c>
      <c r="B14" s="270"/>
      <c r="C14" s="271">
        <v>17.258333333333333</v>
      </c>
      <c r="D14" s="271">
        <v>17.116666666666667</v>
      </c>
      <c r="E14" s="271">
        <v>16.991666666666667</v>
      </c>
      <c r="F14" s="271">
        <v>17.333333333333332</v>
      </c>
      <c r="G14" s="272">
        <v>17.841666666666665</v>
      </c>
      <c r="H14" s="273">
        <v>6.3</v>
      </c>
      <c r="I14" s="273">
        <v>7.8</v>
      </c>
      <c r="J14" s="273">
        <v>9.1</v>
      </c>
      <c r="K14" s="273">
        <v>17.100000000000001</v>
      </c>
      <c r="L14" s="273">
        <v>18.7</v>
      </c>
      <c r="M14" s="277">
        <v>23.3</v>
      </c>
      <c r="N14" s="273">
        <v>29.1</v>
      </c>
      <c r="O14" s="273">
        <v>30.2</v>
      </c>
      <c r="P14" s="273">
        <v>28.2</v>
      </c>
      <c r="Q14" s="273">
        <v>21.7</v>
      </c>
      <c r="R14" s="273">
        <v>14.4</v>
      </c>
      <c r="S14" s="273">
        <v>8.1999999999999993</v>
      </c>
      <c r="T14" s="274"/>
    </row>
    <row r="15" spans="1:20" s="24" customFormat="1" ht="20.100000000000001" customHeight="1" x14ac:dyDescent="0.2">
      <c r="A15" s="269" t="s">
        <v>225</v>
      </c>
      <c r="B15" s="270"/>
      <c r="C15" s="271">
        <v>17.400000000000002</v>
      </c>
      <c r="D15" s="271">
        <v>17.066666666666666</v>
      </c>
      <c r="E15" s="271">
        <v>17.141666666666669</v>
      </c>
      <c r="F15" s="271">
        <v>17.558333333333334</v>
      </c>
      <c r="G15" s="272">
        <v>17.841666666666669</v>
      </c>
      <c r="H15" s="273">
        <v>7.7</v>
      </c>
      <c r="I15" s="273">
        <v>8.4</v>
      </c>
      <c r="J15" s="273">
        <v>9.4</v>
      </c>
      <c r="K15" s="273">
        <v>15.9</v>
      </c>
      <c r="L15" s="273">
        <v>18.3</v>
      </c>
      <c r="M15" s="277">
        <v>22.3</v>
      </c>
      <c r="N15" s="273">
        <v>27.8</v>
      </c>
      <c r="O15" s="273">
        <v>28.8</v>
      </c>
      <c r="P15" s="273">
        <v>27.8</v>
      </c>
      <c r="Q15" s="273">
        <v>22</v>
      </c>
      <c r="R15" s="273">
        <v>15.8</v>
      </c>
      <c r="S15" s="273">
        <v>9.9</v>
      </c>
      <c r="T15" s="274"/>
    </row>
    <row r="16" spans="1:20" s="24" customFormat="1" ht="20.100000000000001" customHeight="1" x14ac:dyDescent="0.2">
      <c r="A16" s="239" t="s">
        <v>226</v>
      </c>
      <c r="B16" s="278"/>
      <c r="C16" s="279">
        <v>16.541666666666668</v>
      </c>
      <c r="D16" s="279">
        <v>16.383333333333329</v>
      </c>
      <c r="E16" s="279">
        <v>16.45</v>
      </c>
      <c r="F16" s="279">
        <v>16.883333333333333</v>
      </c>
      <c r="G16" s="280">
        <v>17.333333333333332</v>
      </c>
      <c r="H16" s="281">
        <v>6.3</v>
      </c>
      <c r="I16" s="281">
        <v>7.7</v>
      </c>
      <c r="J16" s="281">
        <v>8.9</v>
      </c>
      <c r="K16" s="281">
        <v>16.600000000000001</v>
      </c>
      <c r="L16" s="281">
        <v>18.3</v>
      </c>
      <c r="M16" s="281">
        <v>22.9</v>
      </c>
      <c r="N16" s="281">
        <v>28.7</v>
      </c>
      <c r="O16" s="281">
        <v>29.1</v>
      </c>
      <c r="P16" s="281">
        <v>27.2</v>
      </c>
      <c r="Q16" s="281">
        <v>20.6</v>
      </c>
      <c r="R16" s="281">
        <v>13.8</v>
      </c>
      <c r="S16" s="281">
        <v>7.9</v>
      </c>
      <c r="T16" s="274"/>
    </row>
    <row r="17" spans="1:2" ht="15" customHeight="1" x14ac:dyDescent="0.2">
      <c r="A17" s="282" t="s">
        <v>17</v>
      </c>
      <c r="B17" s="248"/>
    </row>
  </sheetData>
  <mergeCells count="8">
    <mergeCell ref="F2:N2"/>
    <mergeCell ref="A3:S3"/>
    <mergeCell ref="A5:B6"/>
    <mergeCell ref="C5:C6"/>
    <mergeCell ref="D5:D6"/>
    <mergeCell ref="E5:E6"/>
    <mergeCell ref="F5:F6"/>
    <mergeCell ref="G5:S5"/>
  </mergeCells>
  <phoneticPr fontId="7"/>
  <hyperlinks>
    <hyperlink ref="A17" r:id="rId1" xr:uid="{E6380AC4-BC88-454F-9CE6-EB201A017F19}"/>
  </hyperlinks>
  <printOptions gridLinesSet="0"/>
  <pageMargins left="0.59055118110236227" right="0.59055118110236227" top="0.59055118110236227" bottom="0.19685039370078741" header="0.39370078740157483" footer="0"/>
  <pageSetup paperSize="9" scale="67" orientation="portrait" r:id="rId2"/>
  <headerFooter scaleWithDoc="0">
    <oddHeader>&amp;R&amp;"ＭＳ ゴシック,標準"&amp;8第 ２ 章  気    象      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A70BB-87B1-4D62-B5BD-3F3A156BB019}">
  <dimension ref="A1:T28"/>
  <sheetViews>
    <sheetView showGridLines="0" view="pageBreakPreview" zoomScale="75" zoomScaleNormal="75" zoomScaleSheetLayoutView="75" workbookViewId="0"/>
  </sheetViews>
  <sheetFormatPr defaultRowHeight="13.2" x14ac:dyDescent="0.2"/>
  <cols>
    <col min="1" max="1" width="9.6640625" customWidth="1"/>
    <col min="2" max="2" width="0.44140625" customWidth="1"/>
    <col min="3" max="4" width="9.21875" customWidth="1"/>
    <col min="5" max="6" width="9.44140625" style="283" customWidth="1"/>
    <col min="7" max="7" width="8.77734375" customWidth="1"/>
    <col min="8" max="8" width="6.77734375" customWidth="1"/>
    <col min="9" max="9" width="7.5546875" customWidth="1"/>
    <col min="10" max="10" width="8.21875" customWidth="1"/>
    <col min="11" max="15" width="6.77734375" customWidth="1"/>
    <col min="16" max="17" width="6.88671875" customWidth="1"/>
    <col min="18" max="18" width="8.77734375" customWidth="1"/>
    <col min="19" max="19" width="6.77734375" customWidth="1"/>
  </cols>
  <sheetData>
    <row r="1" spans="1:20" ht="21.75" customHeight="1" x14ac:dyDescent="0.2">
      <c r="T1" s="163"/>
    </row>
    <row r="2" spans="1:20" ht="21.75" customHeight="1" x14ac:dyDescent="0.2">
      <c r="A2" s="158" t="s">
        <v>227</v>
      </c>
      <c r="B2" s="159"/>
      <c r="C2" s="164"/>
      <c r="D2" s="164"/>
      <c r="E2" s="164"/>
      <c r="F2" s="164"/>
      <c r="G2" s="161" t="s">
        <v>228</v>
      </c>
      <c r="H2" s="161"/>
      <c r="I2" s="161"/>
      <c r="J2" s="161"/>
      <c r="K2" s="161"/>
      <c r="L2" s="161"/>
      <c r="M2" s="161"/>
      <c r="N2" s="161"/>
      <c r="O2" s="161"/>
      <c r="P2" s="164"/>
      <c r="Q2" s="164"/>
      <c r="R2" s="164"/>
      <c r="S2" s="164"/>
      <c r="T2" s="163"/>
    </row>
    <row r="3" spans="1:20" ht="24" customHeight="1" x14ac:dyDescent="0.2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</row>
    <row r="4" spans="1:20" ht="12" customHeight="1" thickBot="1" x14ac:dyDescent="0.25">
      <c r="A4" s="252" t="s">
        <v>208</v>
      </c>
      <c r="E4"/>
      <c r="F4"/>
      <c r="Q4" s="164"/>
      <c r="R4" s="164"/>
      <c r="S4" s="164"/>
    </row>
    <row r="5" spans="1:20" ht="28.5" customHeight="1" x14ac:dyDescent="0.2">
      <c r="A5" s="256" t="s">
        <v>209</v>
      </c>
      <c r="B5" s="257"/>
      <c r="C5" s="258" t="s">
        <v>229</v>
      </c>
      <c r="D5" s="258" t="s">
        <v>230</v>
      </c>
      <c r="E5" s="258" t="s">
        <v>231</v>
      </c>
      <c r="F5" s="258" t="s">
        <v>232</v>
      </c>
      <c r="G5" s="259" t="s">
        <v>233</v>
      </c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</row>
    <row r="6" spans="1:20" ht="24" customHeight="1" x14ac:dyDescent="0.2">
      <c r="A6" s="261"/>
      <c r="B6" s="262"/>
      <c r="C6" s="263"/>
      <c r="D6" s="263"/>
      <c r="E6" s="263"/>
      <c r="F6" s="263"/>
      <c r="G6" s="264" t="s">
        <v>167</v>
      </c>
      <c r="H6" s="284" t="s">
        <v>214</v>
      </c>
      <c r="I6" s="284" t="s">
        <v>46</v>
      </c>
      <c r="J6" s="284" t="s">
        <v>45</v>
      </c>
      <c r="K6" s="284" t="s">
        <v>44</v>
      </c>
      <c r="L6" s="284" t="s">
        <v>43</v>
      </c>
      <c r="M6" s="284" t="s">
        <v>42</v>
      </c>
      <c r="N6" s="284" t="s">
        <v>41</v>
      </c>
      <c r="O6" s="284" t="s">
        <v>40</v>
      </c>
      <c r="P6" s="284" t="s">
        <v>39</v>
      </c>
      <c r="Q6" s="265" t="s">
        <v>127</v>
      </c>
      <c r="R6" s="266" t="s">
        <v>128</v>
      </c>
      <c r="S6" s="267" t="s">
        <v>129</v>
      </c>
    </row>
    <row r="7" spans="1:20" s="8" customFormat="1" ht="16.5" customHeight="1" x14ac:dyDescent="0.2">
      <c r="A7" s="196"/>
      <c r="B7" s="197"/>
      <c r="C7" s="196" t="s">
        <v>108</v>
      </c>
      <c r="D7" s="196"/>
      <c r="E7" s="196"/>
      <c r="F7" s="196"/>
      <c r="G7" s="268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</row>
    <row r="8" spans="1:20" s="24" customFormat="1" ht="20.100000000000001" customHeight="1" x14ac:dyDescent="0.2">
      <c r="A8" s="269" t="s">
        <v>234</v>
      </c>
      <c r="B8" s="285"/>
      <c r="C8" s="286">
        <v>1691</v>
      </c>
      <c r="D8" s="286">
        <v>1779.5</v>
      </c>
      <c r="E8" s="286">
        <v>1079</v>
      </c>
      <c r="F8" s="286">
        <v>1311.5</v>
      </c>
      <c r="G8" s="287">
        <v>1372.5</v>
      </c>
      <c r="H8" s="288">
        <v>36</v>
      </c>
      <c r="I8" s="288">
        <v>102</v>
      </c>
      <c r="J8" s="288">
        <v>148.5</v>
      </c>
      <c r="K8" s="288">
        <v>145.5</v>
      </c>
      <c r="L8" s="288">
        <v>221.5</v>
      </c>
      <c r="M8" s="288">
        <v>213.5</v>
      </c>
      <c r="N8" s="288">
        <v>89</v>
      </c>
      <c r="O8" s="288">
        <v>99</v>
      </c>
      <c r="P8" s="288">
        <v>35</v>
      </c>
      <c r="Q8" s="288">
        <v>144.5</v>
      </c>
      <c r="R8" s="288">
        <v>132</v>
      </c>
      <c r="S8" s="288">
        <v>6</v>
      </c>
      <c r="T8" s="289"/>
    </row>
    <row r="9" spans="1:20" s="24" customFormat="1" ht="20.100000000000001" customHeight="1" x14ac:dyDescent="0.2">
      <c r="A9" s="269" t="s">
        <v>235</v>
      </c>
      <c r="B9" s="285"/>
      <c r="C9" s="286">
        <v>1565.5</v>
      </c>
      <c r="D9" s="286">
        <v>1880.5</v>
      </c>
      <c r="E9" s="286">
        <v>1320.5</v>
      </c>
      <c r="F9" s="286">
        <v>1475.5</v>
      </c>
      <c r="G9" s="287">
        <v>1562</v>
      </c>
      <c r="H9" s="288">
        <v>26.5</v>
      </c>
      <c r="I9" s="288">
        <v>93</v>
      </c>
      <c r="J9" s="288">
        <v>165.5</v>
      </c>
      <c r="K9" s="288">
        <v>153</v>
      </c>
      <c r="L9" s="288">
        <v>215.5</v>
      </c>
      <c r="M9" s="288">
        <v>233</v>
      </c>
      <c r="N9" s="288">
        <v>129</v>
      </c>
      <c r="O9" s="288">
        <v>218.5</v>
      </c>
      <c r="P9" s="288">
        <v>83</v>
      </c>
      <c r="Q9" s="288">
        <v>130.5</v>
      </c>
      <c r="R9" s="288">
        <v>112</v>
      </c>
      <c r="S9" s="288">
        <v>2.5</v>
      </c>
      <c r="T9" s="289"/>
    </row>
    <row r="10" spans="1:20" s="24" customFormat="1" ht="20.100000000000001" customHeight="1" x14ac:dyDescent="0.2">
      <c r="A10" s="269" t="s">
        <v>216</v>
      </c>
      <c r="B10" s="285"/>
      <c r="C10" s="286">
        <v>1566</v>
      </c>
      <c r="D10" s="286">
        <v>1979</v>
      </c>
      <c r="E10" s="286">
        <v>1327.5</v>
      </c>
      <c r="F10" s="286">
        <v>1259</v>
      </c>
      <c r="G10" s="287">
        <v>1470.5</v>
      </c>
      <c r="H10" s="288">
        <v>28</v>
      </c>
      <c r="I10" s="288">
        <v>90</v>
      </c>
      <c r="J10" s="288">
        <v>169</v>
      </c>
      <c r="K10" s="288">
        <v>144.5</v>
      </c>
      <c r="L10" s="288">
        <v>199</v>
      </c>
      <c r="M10" s="288">
        <v>284</v>
      </c>
      <c r="N10" s="288">
        <v>144.5</v>
      </c>
      <c r="O10" s="288">
        <v>134</v>
      </c>
      <c r="P10" s="288">
        <v>39.5</v>
      </c>
      <c r="Q10" s="288">
        <v>114</v>
      </c>
      <c r="R10" s="288">
        <v>122.5</v>
      </c>
      <c r="S10" s="288">
        <v>1.5</v>
      </c>
      <c r="T10" s="289"/>
    </row>
    <row r="11" spans="1:20" s="24" customFormat="1" ht="20.100000000000001" customHeight="1" x14ac:dyDescent="0.2">
      <c r="A11" s="269" t="s">
        <v>217</v>
      </c>
      <c r="B11" s="285"/>
      <c r="C11" s="286">
        <v>1497</v>
      </c>
      <c r="D11" s="286">
        <v>1785.5</v>
      </c>
      <c r="E11" s="286">
        <v>1190</v>
      </c>
      <c r="F11" s="286">
        <v>1311.5</v>
      </c>
      <c r="G11" s="287">
        <v>1436.5</v>
      </c>
      <c r="H11" s="288">
        <v>25</v>
      </c>
      <c r="I11" s="288">
        <v>100.5</v>
      </c>
      <c r="J11" s="288">
        <v>165</v>
      </c>
      <c r="K11" s="288">
        <v>128.5</v>
      </c>
      <c r="L11" s="288">
        <v>229.5</v>
      </c>
      <c r="M11" s="288">
        <v>229.5</v>
      </c>
      <c r="N11" s="288">
        <v>108.5</v>
      </c>
      <c r="O11" s="288">
        <v>150</v>
      </c>
      <c r="P11" s="288">
        <v>61</v>
      </c>
      <c r="Q11" s="288">
        <v>123.5</v>
      </c>
      <c r="R11" s="288" t="s">
        <v>236</v>
      </c>
      <c r="S11" s="288">
        <v>1</v>
      </c>
      <c r="T11" s="289"/>
    </row>
    <row r="12" spans="1:20" s="24" customFormat="1" ht="20.100000000000001" customHeight="1" x14ac:dyDescent="0.2">
      <c r="A12" s="269" t="s">
        <v>218</v>
      </c>
      <c r="B12" s="285"/>
      <c r="C12" s="286">
        <v>1521.5</v>
      </c>
      <c r="D12" s="286">
        <v>2014.5</v>
      </c>
      <c r="E12" s="286">
        <v>1058</v>
      </c>
      <c r="F12" s="286">
        <v>1343.5</v>
      </c>
      <c r="G12" s="287">
        <v>1590</v>
      </c>
      <c r="H12" s="288">
        <v>23.5</v>
      </c>
      <c r="I12" s="288">
        <v>92.5</v>
      </c>
      <c r="J12" s="288">
        <v>154.5</v>
      </c>
      <c r="K12" s="288">
        <v>150.5</v>
      </c>
      <c r="L12" s="288">
        <v>205.5</v>
      </c>
      <c r="M12" s="288">
        <v>297</v>
      </c>
      <c r="N12" s="288">
        <v>165</v>
      </c>
      <c r="O12" s="288">
        <v>162.5</v>
      </c>
      <c r="P12" s="288">
        <v>94.5</v>
      </c>
      <c r="Q12" s="288">
        <v>116.5</v>
      </c>
      <c r="R12" s="288">
        <v>122</v>
      </c>
      <c r="S12" s="288">
        <v>6</v>
      </c>
      <c r="T12" s="289"/>
    </row>
    <row r="13" spans="1:20" s="24" customFormat="1" ht="20.100000000000001" customHeight="1" x14ac:dyDescent="0.2">
      <c r="A13" s="269" t="s">
        <v>219</v>
      </c>
      <c r="B13" s="285"/>
      <c r="C13" s="286">
        <v>1525.5</v>
      </c>
      <c r="D13" s="286">
        <v>2019</v>
      </c>
      <c r="E13" s="286">
        <v>1246.5</v>
      </c>
      <c r="F13" s="286">
        <v>1599.5</v>
      </c>
      <c r="G13" s="287">
        <v>1805.5</v>
      </c>
      <c r="H13" s="288">
        <v>38.5</v>
      </c>
      <c r="I13" s="288">
        <v>104</v>
      </c>
      <c r="J13" s="288">
        <v>193</v>
      </c>
      <c r="K13" s="288">
        <v>179.5</v>
      </c>
      <c r="L13" s="288">
        <v>218.5</v>
      </c>
      <c r="M13" s="288">
        <v>370</v>
      </c>
      <c r="N13" s="288">
        <v>194</v>
      </c>
      <c r="O13" s="288">
        <v>130.5</v>
      </c>
      <c r="P13" s="288">
        <v>92.5</v>
      </c>
      <c r="Q13" s="288">
        <v>125.5</v>
      </c>
      <c r="R13" s="288">
        <v>154</v>
      </c>
      <c r="S13" s="288">
        <v>5.5</v>
      </c>
      <c r="T13" s="289"/>
    </row>
    <row r="14" spans="1:20" s="24" customFormat="1" ht="20.100000000000001" customHeight="1" x14ac:dyDescent="0.2">
      <c r="A14" s="269" t="s">
        <v>220</v>
      </c>
      <c r="B14" s="285"/>
      <c r="C14" s="286">
        <v>1285.5</v>
      </c>
      <c r="D14" s="286">
        <v>1495.5</v>
      </c>
      <c r="E14" s="286">
        <v>1022</v>
      </c>
      <c r="F14" s="286">
        <v>1258.5</v>
      </c>
      <c r="G14" s="287">
        <v>1411</v>
      </c>
      <c r="H14" s="288">
        <v>25.5</v>
      </c>
      <c r="I14" s="288" t="s">
        <v>237</v>
      </c>
      <c r="J14" s="288" t="s">
        <v>238</v>
      </c>
      <c r="K14" s="288">
        <v>137</v>
      </c>
      <c r="L14" s="288">
        <v>181.5</v>
      </c>
      <c r="M14" s="288">
        <v>329</v>
      </c>
      <c r="N14" s="288">
        <v>175.5</v>
      </c>
      <c r="O14" s="288">
        <v>46</v>
      </c>
      <c r="P14" s="290" t="s">
        <v>239</v>
      </c>
      <c r="Q14" s="288">
        <v>107.5</v>
      </c>
      <c r="R14" s="288">
        <v>135.5</v>
      </c>
      <c r="S14" s="288">
        <v>1</v>
      </c>
      <c r="T14" s="289"/>
    </row>
    <row r="15" spans="1:20" s="24" customFormat="1" ht="20.100000000000001" customHeight="1" x14ac:dyDescent="0.2">
      <c r="A15" s="291" t="s">
        <v>240</v>
      </c>
      <c r="B15" s="285"/>
      <c r="C15" s="286">
        <v>1394</v>
      </c>
      <c r="D15" s="286">
        <v>1499.5</v>
      </c>
      <c r="E15" s="286">
        <v>967</v>
      </c>
      <c r="F15" s="286">
        <v>1271</v>
      </c>
      <c r="G15" s="287">
        <v>1436.5</v>
      </c>
      <c r="H15" s="288">
        <v>22.5</v>
      </c>
      <c r="I15" s="288">
        <v>80.5</v>
      </c>
      <c r="J15" s="288">
        <v>153</v>
      </c>
      <c r="K15" s="288">
        <v>125.5</v>
      </c>
      <c r="L15" s="288">
        <v>201.5</v>
      </c>
      <c r="M15" s="288">
        <v>333</v>
      </c>
      <c r="N15" s="288">
        <v>178</v>
      </c>
      <c r="O15" s="288">
        <v>93.5</v>
      </c>
      <c r="P15" s="288">
        <v>49.5</v>
      </c>
      <c r="Q15" s="288">
        <v>88.5</v>
      </c>
      <c r="R15" s="288">
        <v>110</v>
      </c>
      <c r="S15" s="288">
        <v>1</v>
      </c>
      <c r="T15" s="289"/>
    </row>
    <row r="16" spans="1:20" s="24" customFormat="1" ht="20.100000000000001" customHeight="1" x14ac:dyDescent="0.2">
      <c r="A16" s="269" t="s">
        <v>225</v>
      </c>
      <c r="B16" s="285"/>
      <c r="C16" s="286">
        <v>1254.5</v>
      </c>
      <c r="D16" s="286">
        <v>1521</v>
      </c>
      <c r="E16" s="286">
        <v>709</v>
      </c>
      <c r="F16" s="286">
        <v>1187</v>
      </c>
      <c r="G16" s="287">
        <v>1356</v>
      </c>
      <c r="H16" s="288">
        <v>18</v>
      </c>
      <c r="I16" s="288">
        <v>80.5</v>
      </c>
      <c r="J16" s="288">
        <v>128</v>
      </c>
      <c r="K16" s="288">
        <v>113</v>
      </c>
      <c r="L16" s="288">
        <v>228</v>
      </c>
      <c r="M16" s="288">
        <v>314.5</v>
      </c>
      <c r="N16" s="288">
        <v>185</v>
      </c>
      <c r="O16" s="288">
        <v>72</v>
      </c>
      <c r="P16" s="288">
        <v>14.5</v>
      </c>
      <c r="Q16" s="288">
        <v>102</v>
      </c>
      <c r="R16" s="288">
        <v>98</v>
      </c>
      <c r="S16" s="288">
        <v>2.5</v>
      </c>
      <c r="T16" s="289"/>
    </row>
    <row r="17" spans="1:20" s="24" customFormat="1" ht="20.100000000000001" customHeight="1" x14ac:dyDescent="0.2">
      <c r="A17" s="269" t="s">
        <v>241</v>
      </c>
      <c r="B17" s="285"/>
      <c r="C17" s="286">
        <v>1644</v>
      </c>
      <c r="D17" s="286">
        <v>1754</v>
      </c>
      <c r="E17" s="286">
        <v>1229</v>
      </c>
      <c r="F17" s="286">
        <v>1625</v>
      </c>
      <c r="G17" s="287">
        <v>1714.5</v>
      </c>
      <c r="H17" s="288">
        <v>30.5</v>
      </c>
      <c r="I17" s="288">
        <v>106</v>
      </c>
      <c r="J17" s="288">
        <v>185</v>
      </c>
      <c r="K17" s="288">
        <v>142.5</v>
      </c>
      <c r="L17" s="288">
        <v>242.5</v>
      </c>
      <c r="M17" s="288">
        <v>284</v>
      </c>
      <c r="N17" s="288">
        <v>204</v>
      </c>
      <c r="O17" s="288">
        <v>106</v>
      </c>
      <c r="P17" s="288">
        <v>71</v>
      </c>
      <c r="Q17" s="288">
        <v>171.5</v>
      </c>
      <c r="R17" s="288">
        <v>161.5</v>
      </c>
      <c r="S17" s="288">
        <v>10</v>
      </c>
      <c r="T17" s="289"/>
    </row>
    <row r="18" spans="1:20" s="24" customFormat="1" ht="20.100000000000001" customHeight="1" x14ac:dyDescent="0.2">
      <c r="A18" s="239" t="s">
        <v>226</v>
      </c>
      <c r="B18" s="292"/>
      <c r="C18" s="293">
        <v>1535</v>
      </c>
      <c r="D18" s="293">
        <v>1638</v>
      </c>
      <c r="E18" s="293">
        <v>1022.5</v>
      </c>
      <c r="F18" s="293">
        <v>1214.5</v>
      </c>
      <c r="G18" s="294">
        <v>1425</v>
      </c>
      <c r="H18" s="295">
        <v>21</v>
      </c>
      <c r="I18" s="295">
        <v>92</v>
      </c>
      <c r="J18" s="295">
        <v>159</v>
      </c>
      <c r="K18" s="295">
        <v>123</v>
      </c>
      <c r="L18" s="295">
        <v>220.5</v>
      </c>
      <c r="M18" s="295">
        <v>224.5</v>
      </c>
      <c r="N18" s="295">
        <v>190</v>
      </c>
      <c r="O18" s="295">
        <v>120.5</v>
      </c>
      <c r="P18" s="295">
        <v>26.5</v>
      </c>
      <c r="Q18" s="295">
        <v>133.5</v>
      </c>
      <c r="R18" s="295">
        <v>104.5</v>
      </c>
      <c r="S18" s="295">
        <v>10</v>
      </c>
      <c r="T18" s="289"/>
    </row>
    <row r="19" spans="1:20" ht="15" customHeight="1" x14ac:dyDescent="0.2">
      <c r="A19" s="247" t="s">
        <v>17</v>
      </c>
      <c r="B19" s="248"/>
    </row>
    <row r="21" spans="1:20" x14ac:dyDescent="0.2">
      <c r="Q21" s="296"/>
      <c r="R21" s="296"/>
      <c r="S21" s="296"/>
      <c r="T21" s="296"/>
    </row>
    <row r="22" spans="1:20" x14ac:dyDescent="0.2">
      <c r="Q22" s="296"/>
      <c r="R22" s="296"/>
      <c r="S22" s="296"/>
      <c r="T22" s="296"/>
    </row>
    <row r="23" spans="1:20" x14ac:dyDescent="0.2">
      <c r="Q23" s="296"/>
      <c r="R23" s="296"/>
      <c r="S23" s="296"/>
      <c r="T23" s="296"/>
    </row>
    <row r="24" spans="1:20" x14ac:dyDescent="0.2">
      <c r="Q24" s="296"/>
      <c r="R24" s="296"/>
      <c r="S24" s="296"/>
      <c r="T24" s="296"/>
    </row>
    <row r="25" spans="1:20" x14ac:dyDescent="0.2">
      <c r="Q25" s="296"/>
      <c r="R25" s="296"/>
      <c r="S25" s="296"/>
      <c r="T25" s="296"/>
    </row>
    <row r="26" spans="1:20" x14ac:dyDescent="0.2">
      <c r="Q26" s="296"/>
      <c r="R26" s="296"/>
      <c r="S26" s="296"/>
      <c r="T26" s="296"/>
    </row>
    <row r="27" spans="1:20" x14ac:dyDescent="0.2">
      <c r="Q27" s="296"/>
      <c r="R27" s="296"/>
      <c r="S27" s="296"/>
      <c r="T27" s="296"/>
    </row>
    <row r="28" spans="1:20" x14ac:dyDescent="0.2">
      <c r="Q28" s="296"/>
      <c r="R28" s="296"/>
      <c r="S28" s="296"/>
      <c r="T28" s="296"/>
    </row>
  </sheetData>
  <mergeCells count="7">
    <mergeCell ref="G2:O2"/>
    <mergeCell ref="A5:B6"/>
    <mergeCell ref="C5:C6"/>
    <mergeCell ref="D5:D6"/>
    <mergeCell ref="E5:E6"/>
    <mergeCell ref="F5:F6"/>
    <mergeCell ref="G5:S5"/>
  </mergeCells>
  <phoneticPr fontId="7"/>
  <hyperlinks>
    <hyperlink ref="A19" r:id="rId1" xr:uid="{27E39F36-A25C-4A00-A666-D65A68234C9D}"/>
  </hyperlinks>
  <printOptions gridLinesSet="0"/>
  <pageMargins left="0.59055118110236227" right="0.59055118110236227" top="0.59055118110236227" bottom="0.19685039370078741" header="0.39370078740157483" footer="0"/>
  <pageSetup paperSize="9" scale="63" orientation="portrait" r:id="rId2"/>
  <headerFooter scaleWithDoc="0">
    <oddHeader>&amp;R&amp;"ＭＳ ゴシック,標準"&amp;8第 ２ 章  気    象      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9"/>
  <sheetViews>
    <sheetView showGridLines="0" view="pageBreakPreview" zoomScale="75" zoomScaleNormal="75" zoomScaleSheetLayoutView="75" workbookViewId="0"/>
  </sheetViews>
  <sheetFormatPr defaultRowHeight="13.2" x14ac:dyDescent="0.2"/>
  <cols>
    <col min="1" max="1" width="3" customWidth="1"/>
    <col min="2" max="2" width="10.77734375" customWidth="1"/>
    <col min="3" max="3" width="0.77734375" customWidth="1"/>
    <col min="4" max="4" width="19.33203125" style="21" customWidth="1"/>
    <col min="5" max="5" width="19.33203125" customWidth="1"/>
    <col min="6" max="7" width="19.33203125" style="20" customWidth="1"/>
    <col min="8" max="8" width="19.33203125" style="19" customWidth="1"/>
    <col min="9" max="9" width="19.33203125" customWidth="1"/>
  </cols>
  <sheetData>
    <row r="1" spans="1:9" ht="21.75" customHeight="1" x14ac:dyDescent="0.2">
      <c r="D1" s="27"/>
      <c r="F1" s="36"/>
      <c r="G1" s="36"/>
      <c r="H1"/>
    </row>
    <row r="2" spans="1:9" ht="21.75" customHeight="1" x14ac:dyDescent="0.2">
      <c r="A2" s="6" t="s">
        <v>123</v>
      </c>
      <c r="B2" s="27"/>
      <c r="D2" s="26"/>
      <c r="E2" s="110" t="s">
        <v>122</v>
      </c>
      <c r="F2" s="110"/>
      <c r="G2" s="110"/>
      <c r="H2" s="110"/>
      <c r="I2" s="26"/>
    </row>
    <row r="3" spans="1:9" ht="24" customHeight="1" x14ac:dyDescent="0.2">
      <c r="D3" s="27"/>
      <c r="F3" s="36"/>
      <c r="G3" s="36"/>
      <c r="H3"/>
    </row>
    <row r="4" spans="1:9" s="24" customFormat="1" ht="15" customHeight="1" thickBot="1" x14ac:dyDescent="0.25">
      <c r="A4" s="37" t="s">
        <v>134</v>
      </c>
      <c r="D4" s="66"/>
      <c r="F4" s="38"/>
      <c r="G4" s="38"/>
      <c r="I4" s="8" t="s">
        <v>130</v>
      </c>
    </row>
    <row r="5" spans="1:9" ht="21.75" customHeight="1" x14ac:dyDescent="0.2">
      <c r="A5" s="119" t="s">
        <v>121</v>
      </c>
      <c r="B5" s="119"/>
      <c r="C5" s="111"/>
      <c r="D5" s="149" t="s">
        <v>131</v>
      </c>
      <c r="E5" s="150"/>
      <c r="F5" s="151" t="s">
        <v>120</v>
      </c>
      <c r="G5" s="152"/>
      <c r="H5" s="152"/>
      <c r="I5" s="152"/>
    </row>
    <row r="6" spans="1:9" ht="21.75" customHeight="1" x14ac:dyDescent="0.2">
      <c r="A6" s="148"/>
      <c r="B6" s="148"/>
      <c r="C6" s="112"/>
      <c r="D6" s="67" t="s">
        <v>119</v>
      </c>
      <c r="E6" s="39" t="s">
        <v>115</v>
      </c>
      <c r="F6" s="40" t="s">
        <v>118</v>
      </c>
      <c r="G6" s="39" t="s">
        <v>117</v>
      </c>
      <c r="H6" s="39" t="s">
        <v>116</v>
      </c>
      <c r="I6" s="39" t="s">
        <v>115</v>
      </c>
    </row>
    <row r="7" spans="1:9" ht="21.75" customHeight="1" x14ac:dyDescent="0.2">
      <c r="A7" s="148"/>
      <c r="B7" s="148"/>
      <c r="C7" s="112"/>
      <c r="D7" s="153" t="s">
        <v>113</v>
      </c>
      <c r="E7" s="153" t="s">
        <v>113</v>
      </c>
      <c r="F7" s="155" t="s">
        <v>114</v>
      </c>
      <c r="G7" s="155" t="s">
        <v>114</v>
      </c>
      <c r="H7" s="153" t="s">
        <v>113</v>
      </c>
      <c r="I7" s="156" t="s">
        <v>112</v>
      </c>
    </row>
    <row r="8" spans="1:9" ht="21.75" customHeight="1" x14ac:dyDescent="0.2">
      <c r="A8" s="122"/>
      <c r="B8" s="122"/>
      <c r="C8" s="113"/>
      <c r="D8" s="154"/>
      <c r="E8" s="154"/>
      <c r="F8" s="118"/>
      <c r="G8" s="118"/>
      <c r="H8" s="154"/>
      <c r="I8" s="157"/>
    </row>
    <row r="9" spans="1:9" s="8" customFormat="1" ht="18" customHeight="1" x14ac:dyDescent="0.2">
      <c r="C9" s="35"/>
      <c r="D9" s="41" t="s">
        <v>109</v>
      </c>
      <c r="E9" s="8" t="s">
        <v>108</v>
      </c>
      <c r="F9" s="8" t="s">
        <v>111</v>
      </c>
      <c r="G9" s="8" t="s">
        <v>110</v>
      </c>
      <c r="H9" s="8" t="s">
        <v>109</v>
      </c>
      <c r="I9" s="8" t="s">
        <v>108</v>
      </c>
    </row>
    <row r="10" spans="1:9" s="7" customFormat="1" ht="17.25" customHeight="1" x14ac:dyDescent="0.2">
      <c r="A10" s="147" t="s">
        <v>107</v>
      </c>
      <c r="B10" s="147"/>
      <c r="C10" s="61"/>
      <c r="D10" s="68"/>
      <c r="E10" s="42"/>
      <c r="F10" s="57"/>
      <c r="G10" s="57"/>
      <c r="H10" s="42"/>
      <c r="I10" s="42"/>
    </row>
    <row r="11" spans="1:9" s="24" customFormat="1" ht="17.25" customHeight="1" x14ac:dyDescent="0.2">
      <c r="A11" s="7"/>
      <c r="B11" s="60" t="s">
        <v>106</v>
      </c>
      <c r="C11" s="62"/>
      <c r="D11" s="96" t="s">
        <v>135</v>
      </c>
      <c r="E11" s="54">
        <v>1120</v>
      </c>
      <c r="F11" s="12">
        <v>9.1999999999999993</v>
      </c>
      <c r="G11" s="57">
        <v>69</v>
      </c>
      <c r="H11" s="43">
        <v>1718</v>
      </c>
      <c r="I11" s="43">
        <v>1146</v>
      </c>
    </row>
    <row r="12" spans="1:9" s="7" customFormat="1" ht="17.25" customHeight="1" x14ac:dyDescent="0.2">
      <c r="A12" s="147" t="s">
        <v>105</v>
      </c>
      <c r="B12" s="147"/>
      <c r="C12" s="61"/>
      <c r="D12" s="53"/>
      <c r="E12" s="54"/>
      <c r="F12" s="12"/>
      <c r="G12" s="57"/>
      <c r="H12" s="43"/>
      <c r="I12" s="43"/>
    </row>
    <row r="13" spans="1:9" s="24" customFormat="1" ht="17.25" customHeight="1" x14ac:dyDescent="0.2">
      <c r="A13" s="7"/>
      <c r="B13" s="60" t="s">
        <v>104</v>
      </c>
      <c r="C13" s="62"/>
      <c r="D13" s="53">
        <v>1700.9999999999998</v>
      </c>
      <c r="E13" s="54">
        <v>1437</v>
      </c>
      <c r="F13" s="12">
        <v>10.7</v>
      </c>
      <c r="G13" s="57">
        <v>75</v>
      </c>
      <c r="H13" s="43">
        <v>1589</v>
      </c>
      <c r="I13" s="43">
        <v>1351</v>
      </c>
    </row>
    <row r="14" spans="1:9" s="24" customFormat="1" ht="17.25" customHeight="1" x14ac:dyDescent="0.2">
      <c r="A14" s="7"/>
      <c r="B14" s="60" t="s">
        <v>103</v>
      </c>
      <c r="C14" s="62"/>
      <c r="D14" s="53">
        <v>1895.2</v>
      </c>
      <c r="E14" s="54">
        <v>1468</v>
      </c>
      <c r="F14" s="12">
        <v>10.6</v>
      </c>
      <c r="G14" s="57">
        <v>74</v>
      </c>
      <c r="H14" s="43">
        <v>1686</v>
      </c>
      <c r="I14" s="43">
        <v>1280</v>
      </c>
    </row>
    <row r="15" spans="1:9" s="24" customFormat="1" ht="17.25" customHeight="1" x14ac:dyDescent="0.2">
      <c r="A15" s="7"/>
      <c r="B15" s="60" t="s">
        <v>102</v>
      </c>
      <c r="C15" s="62"/>
      <c r="D15" s="53">
        <v>1976.9</v>
      </c>
      <c r="E15" s="54">
        <v>1027.5</v>
      </c>
      <c r="F15" s="12">
        <v>12.8</v>
      </c>
      <c r="G15" s="57">
        <v>71</v>
      </c>
      <c r="H15" s="43">
        <v>1837</v>
      </c>
      <c r="I15" s="43">
        <v>1277</v>
      </c>
    </row>
    <row r="16" spans="1:9" s="24" customFormat="1" ht="17.25" customHeight="1" x14ac:dyDescent="0.2">
      <c r="A16" s="7"/>
      <c r="B16" s="60" t="s">
        <v>101</v>
      </c>
      <c r="C16" s="62"/>
      <c r="D16" s="53">
        <v>1762.4</v>
      </c>
      <c r="E16" s="54">
        <v>1776</v>
      </c>
      <c r="F16" s="12">
        <v>12.1</v>
      </c>
      <c r="G16" s="57">
        <v>73</v>
      </c>
      <c r="H16" s="43">
        <v>1527</v>
      </c>
      <c r="I16" s="43">
        <v>1742</v>
      </c>
    </row>
    <row r="17" spans="1:9" s="24" customFormat="1" ht="17.25" customHeight="1" x14ac:dyDescent="0.2">
      <c r="A17" s="7"/>
      <c r="B17" s="60" t="s">
        <v>100</v>
      </c>
      <c r="C17" s="62"/>
      <c r="D17" s="53">
        <v>1625.6000000000001</v>
      </c>
      <c r="E17" s="54">
        <v>1314.5</v>
      </c>
      <c r="F17" s="12">
        <v>12.1</v>
      </c>
      <c r="G17" s="57">
        <v>74</v>
      </c>
      <c r="H17" s="43">
        <v>1618</v>
      </c>
      <c r="I17" s="43">
        <v>1207</v>
      </c>
    </row>
    <row r="18" spans="1:9" s="24" customFormat="1" ht="17.25" customHeight="1" x14ac:dyDescent="0.2">
      <c r="A18" s="7"/>
      <c r="B18" s="60" t="s">
        <v>99</v>
      </c>
      <c r="C18" s="62"/>
      <c r="D18" s="53">
        <v>1791.3999999999996</v>
      </c>
      <c r="E18" s="54">
        <v>1101.5</v>
      </c>
      <c r="F18" s="69">
        <v>13.4</v>
      </c>
      <c r="G18" s="57">
        <v>69</v>
      </c>
      <c r="H18" s="43">
        <v>1754</v>
      </c>
      <c r="I18" s="43">
        <v>1207</v>
      </c>
    </row>
    <row r="19" spans="1:9" s="7" customFormat="1" ht="17.25" customHeight="1" x14ac:dyDescent="0.2">
      <c r="A19" s="147" t="s">
        <v>98</v>
      </c>
      <c r="B19" s="147"/>
      <c r="C19" s="61"/>
      <c r="D19" s="53"/>
      <c r="E19" s="54"/>
      <c r="F19" s="12"/>
      <c r="G19" s="57"/>
      <c r="H19" s="43"/>
      <c r="I19" s="43"/>
    </row>
    <row r="20" spans="1:9" s="24" customFormat="1" ht="17.25" customHeight="1" x14ac:dyDescent="0.2">
      <c r="A20" s="7"/>
      <c r="B20" s="60" t="s">
        <v>97</v>
      </c>
      <c r="C20" s="62"/>
      <c r="D20" s="53">
        <v>2239.5999999999995</v>
      </c>
      <c r="E20" s="54">
        <v>1548</v>
      </c>
      <c r="F20" s="12">
        <v>14.1</v>
      </c>
      <c r="G20" s="57">
        <v>74</v>
      </c>
      <c r="H20" s="43">
        <v>2001</v>
      </c>
      <c r="I20" s="43">
        <v>1368</v>
      </c>
    </row>
    <row r="21" spans="1:9" s="24" customFormat="1" ht="17.25" customHeight="1" x14ac:dyDescent="0.2">
      <c r="A21" s="7"/>
      <c r="B21" s="60" t="s">
        <v>96</v>
      </c>
      <c r="C21" s="62"/>
      <c r="D21" s="53">
        <v>2099</v>
      </c>
      <c r="E21" s="54">
        <v>1645</v>
      </c>
      <c r="F21" s="12">
        <v>14.3</v>
      </c>
      <c r="G21" s="57">
        <v>70</v>
      </c>
      <c r="H21" s="43">
        <v>1961</v>
      </c>
      <c r="I21" s="43">
        <v>1525</v>
      </c>
    </row>
    <row r="22" spans="1:9" s="24" customFormat="1" ht="17.25" customHeight="1" x14ac:dyDescent="0.2">
      <c r="A22" s="7"/>
      <c r="B22" s="60" t="s">
        <v>95</v>
      </c>
      <c r="C22" s="62"/>
      <c r="D22" s="53">
        <v>2285.4</v>
      </c>
      <c r="E22" s="54">
        <v>1307</v>
      </c>
      <c r="F22" s="69">
        <v>15</v>
      </c>
      <c r="G22" s="57">
        <v>62</v>
      </c>
      <c r="H22" s="43">
        <v>2154</v>
      </c>
      <c r="I22" s="43">
        <v>1247</v>
      </c>
    </row>
    <row r="23" spans="1:9" s="24" customFormat="1" ht="17.25" customHeight="1" x14ac:dyDescent="0.2">
      <c r="A23" s="7"/>
      <c r="B23" s="60" t="s">
        <v>94</v>
      </c>
      <c r="C23" s="62"/>
      <c r="D23" s="53">
        <v>2278.1000000000004</v>
      </c>
      <c r="E23" s="54">
        <v>1213.5</v>
      </c>
      <c r="F23" s="70">
        <v>15.4</v>
      </c>
      <c r="G23" s="57">
        <v>65</v>
      </c>
      <c r="H23" s="43">
        <v>2107</v>
      </c>
      <c r="I23" s="43">
        <v>1306</v>
      </c>
    </row>
    <row r="24" spans="1:9" s="24" customFormat="1" ht="17.25" customHeight="1" x14ac:dyDescent="0.2">
      <c r="A24" s="7"/>
      <c r="B24" s="60" t="s">
        <v>93</v>
      </c>
      <c r="C24" s="62"/>
      <c r="D24" s="53">
        <v>2131.6999999999998</v>
      </c>
      <c r="E24" s="54">
        <v>1634.5</v>
      </c>
      <c r="F24" s="12">
        <v>16.2</v>
      </c>
      <c r="G24" s="57">
        <v>68</v>
      </c>
      <c r="H24" s="43">
        <v>1946</v>
      </c>
      <c r="I24" s="43">
        <v>1455</v>
      </c>
    </row>
    <row r="25" spans="1:9" s="24" customFormat="1" ht="17.25" customHeight="1" x14ac:dyDescent="0.2">
      <c r="A25" s="7"/>
      <c r="B25" s="60" t="s">
        <v>92</v>
      </c>
      <c r="C25" s="62"/>
      <c r="D25" s="53">
        <v>2100.1999999999998</v>
      </c>
      <c r="E25" s="54">
        <v>1926</v>
      </c>
      <c r="F25" s="12">
        <v>15.8</v>
      </c>
      <c r="G25" s="57">
        <v>65</v>
      </c>
      <c r="H25" s="43">
        <v>1927</v>
      </c>
      <c r="I25" s="43">
        <v>1598</v>
      </c>
    </row>
    <row r="26" spans="1:9" s="24" customFormat="1" ht="17.25" customHeight="1" x14ac:dyDescent="0.2">
      <c r="A26" s="7"/>
      <c r="B26" s="60" t="s">
        <v>91</v>
      </c>
      <c r="C26" s="62"/>
      <c r="D26" s="53">
        <v>2227.3000000000002</v>
      </c>
      <c r="E26" s="54">
        <v>1819</v>
      </c>
      <c r="F26" s="12">
        <v>16.2</v>
      </c>
      <c r="G26" s="57">
        <v>67</v>
      </c>
      <c r="H26" s="43">
        <v>2018</v>
      </c>
      <c r="I26" s="43">
        <v>1731</v>
      </c>
    </row>
    <row r="27" spans="1:9" s="7" customFormat="1" ht="17.25" customHeight="1" x14ac:dyDescent="0.2">
      <c r="A27" s="147" t="s">
        <v>90</v>
      </c>
      <c r="B27" s="147"/>
      <c r="C27" s="61"/>
      <c r="D27" s="53"/>
      <c r="E27" s="54"/>
      <c r="F27" s="12"/>
      <c r="G27" s="57"/>
      <c r="H27" s="43"/>
      <c r="I27" s="43"/>
    </row>
    <row r="28" spans="1:9" s="7" customFormat="1" ht="17.25" customHeight="1" x14ac:dyDescent="0.2">
      <c r="A28" s="44"/>
      <c r="B28" s="11" t="s">
        <v>89</v>
      </c>
      <c r="C28" s="63"/>
      <c r="D28" s="53">
        <v>1629.5999999999997</v>
      </c>
      <c r="E28" s="54">
        <v>2065.5</v>
      </c>
      <c r="F28" s="57">
        <v>13.9</v>
      </c>
      <c r="G28" s="57">
        <v>72</v>
      </c>
      <c r="H28" s="43">
        <v>1640</v>
      </c>
      <c r="I28" s="43">
        <v>1846</v>
      </c>
    </row>
    <row r="29" spans="1:9" s="24" customFormat="1" ht="17.25" customHeight="1" x14ac:dyDescent="0.2">
      <c r="A29" s="7"/>
      <c r="B29" s="60" t="s">
        <v>88</v>
      </c>
      <c r="C29" s="62"/>
      <c r="D29" s="53">
        <v>1725.2</v>
      </c>
      <c r="E29" s="54">
        <v>2652</v>
      </c>
      <c r="F29" s="57">
        <v>14.5</v>
      </c>
      <c r="G29" s="57">
        <v>76</v>
      </c>
      <c r="H29" s="43">
        <v>1647</v>
      </c>
      <c r="I29" s="43">
        <v>2374</v>
      </c>
    </row>
    <row r="30" spans="1:9" s="24" customFormat="1" ht="17.25" customHeight="1" x14ac:dyDescent="0.2">
      <c r="A30" s="7"/>
      <c r="B30" s="60" t="s">
        <v>87</v>
      </c>
      <c r="C30" s="62"/>
      <c r="D30" s="96" t="s">
        <v>136</v>
      </c>
      <c r="E30" s="54">
        <v>2780</v>
      </c>
      <c r="F30" s="70">
        <v>15</v>
      </c>
      <c r="G30" s="57">
        <v>70</v>
      </c>
      <c r="H30" s="43">
        <v>1714</v>
      </c>
      <c r="I30" s="43">
        <v>2402</v>
      </c>
    </row>
    <row r="31" spans="1:9" s="24" customFormat="1" ht="17.25" customHeight="1" x14ac:dyDescent="0.2">
      <c r="A31" s="7"/>
      <c r="B31" s="60" t="s">
        <v>86</v>
      </c>
      <c r="C31" s="62"/>
      <c r="D31" s="96" t="s">
        <v>137</v>
      </c>
      <c r="E31" s="54">
        <v>2675.5</v>
      </c>
      <c r="F31" s="57">
        <v>14.8</v>
      </c>
      <c r="G31" s="57">
        <v>75</v>
      </c>
      <c r="H31" s="43">
        <v>1654</v>
      </c>
      <c r="I31" s="43">
        <v>2300</v>
      </c>
    </row>
    <row r="32" spans="1:9" s="7" customFormat="1" ht="17.25" customHeight="1" x14ac:dyDescent="0.2">
      <c r="A32" s="147" t="s">
        <v>85</v>
      </c>
      <c r="B32" s="147"/>
      <c r="C32" s="61"/>
      <c r="D32" s="53"/>
      <c r="E32" s="54"/>
      <c r="F32" s="12"/>
      <c r="G32" s="57"/>
      <c r="H32" s="43"/>
      <c r="I32" s="43"/>
    </row>
    <row r="33" spans="1:9" s="7" customFormat="1" ht="17.25" customHeight="1" x14ac:dyDescent="0.2">
      <c r="A33" s="44"/>
      <c r="B33" s="11" t="s">
        <v>84</v>
      </c>
      <c r="C33" s="63"/>
      <c r="D33" s="53">
        <v>2208.9</v>
      </c>
      <c r="E33" s="54">
        <v>1448</v>
      </c>
      <c r="F33" s="57">
        <v>15.1</v>
      </c>
      <c r="G33" s="57">
        <v>64</v>
      </c>
      <c r="H33" s="43">
        <v>2226</v>
      </c>
      <c r="I33" s="43">
        <v>1161</v>
      </c>
    </row>
    <row r="34" spans="1:9" s="24" customFormat="1" ht="17.25" customHeight="1" x14ac:dyDescent="0.2">
      <c r="A34" s="7"/>
      <c r="B34" s="60" t="s">
        <v>83</v>
      </c>
      <c r="C34" s="62"/>
      <c r="D34" s="53">
        <v>1939.1000000000001</v>
      </c>
      <c r="E34" s="54">
        <v>1152.5</v>
      </c>
      <c r="F34" s="57">
        <v>12.3</v>
      </c>
      <c r="G34" s="57">
        <v>72</v>
      </c>
      <c r="H34" s="43">
        <v>1970</v>
      </c>
      <c r="I34" s="43">
        <v>965</v>
      </c>
    </row>
    <row r="35" spans="1:9" s="24" customFormat="1" ht="17.25" customHeight="1" x14ac:dyDescent="0.2">
      <c r="A35" s="7"/>
      <c r="B35" s="60" t="s">
        <v>82</v>
      </c>
      <c r="C35" s="62"/>
      <c r="D35" s="96" t="s">
        <v>138</v>
      </c>
      <c r="E35" s="97" t="s">
        <v>139</v>
      </c>
      <c r="F35" s="57">
        <v>16.2</v>
      </c>
      <c r="G35" s="57">
        <v>66</v>
      </c>
      <c r="H35" s="43">
        <v>2109</v>
      </c>
      <c r="I35" s="43">
        <v>1861</v>
      </c>
    </row>
    <row r="36" spans="1:9" s="7" customFormat="1" ht="17.25" customHeight="1" x14ac:dyDescent="0.2">
      <c r="A36" s="147" t="s">
        <v>81</v>
      </c>
      <c r="B36" s="147"/>
      <c r="C36" s="61"/>
      <c r="D36" s="53"/>
      <c r="E36" s="54"/>
      <c r="F36" s="12"/>
      <c r="G36" s="57"/>
      <c r="H36" s="43"/>
      <c r="I36" s="43"/>
    </row>
    <row r="37" spans="1:9" s="7" customFormat="1" ht="17.25" customHeight="1" x14ac:dyDescent="0.2">
      <c r="A37" s="44"/>
      <c r="B37" s="11" t="s">
        <v>125</v>
      </c>
      <c r="C37" s="63"/>
      <c r="D37" s="53">
        <v>2246.1999999999998</v>
      </c>
      <c r="E37" s="54">
        <v>3753.5</v>
      </c>
      <c r="F37" s="57">
        <v>16.899999999999999</v>
      </c>
      <c r="G37" s="57">
        <v>68</v>
      </c>
      <c r="H37" s="43">
        <v>2152</v>
      </c>
      <c r="I37" s="43">
        <v>2327</v>
      </c>
    </row>
    <row r="38" spans="1:9" s="24" customFormat="1" ht="17.25" customHeight="1" x14ac:dyDescent="0.2">
      <c r="A38" s="7"/>
      <c r="B38" s="60" t="s">
        <v>80</v>
      </c>
      <c r="C38" s="62"/>
      <c r="D38" s="53">
        <v>2242.5</v>
      </c>
      <c r="E38" s="54">
        <v>1773</v>
      </c>
      <c r="F38" s="57">
        <v>16.2</v>
      </c>
      <c r="G38" s="57">
        <v>66</v>
      </c>
      <c r="H38" s="43">
        <v>2141</v>
      </c>
      <c r="I38" s="43">
        <v>1579</v>
      </c>
    </row>
    <row r="39" spans="1:9" s="24" customFormat="1" ht="17.25" customHeight="1" x14ac:dyDescent="0.2">
      <c r="A39" s="7"/>
      <c r="B39" s="60" t="s">
        <v>79</v>
      </c>
      <c r="C39" s="62"/>
      <c r="D39" s="53">
        <v>2238.4</v>
      </c>
      <c r="E39" s="54">
        <v>2285</v>
      </c>
      <c r="F39" s="57">
        <v>16.3</v>
      </c>
      <c r="G39" s="57">
        <v>67</v>
      </c>
      <c r="H39" s="43">
        <v>2109</v>
      </c>
      <c r="I39" s="43">
        <v>1613</v>
      </c>
    </row>
    <row r="40" spans="1:9" s="7" customFormat="1" ht="17.25" customHeight="1" x14ac:dyDescent="0.2">
      <c r="A40" s="147" t="s">
        <v>78</v>
      </c>
      <c r="B40" s="147"/>
      <c r="C40" s="61"/>
      <c r="D40" s="53"/>
      <c r="E40" s="54"/>
      <c r="F40" s="55"/>
      <c r="G40" s="57"/>
      <c r="H40" s="43"/>
      <c r="I40" s="43"/>
    </row>
    <row r="41" spans="1:9" s="24" customFormat="1" ht="17.25" customHeight="1" x14ac:dyDescent="0.2">
      <c r="A41" s="7"/>
      <c r="B41" s="60" t="s">
        <v>77</v>
      </c>
      <c r="C41" s="62"/>
      <c r="D41" s="53">
        <v>2030</v>
      </c>
      <c r="E41" s="54">
        <v>1903.5</v>
      </c>
      <c r="F41" s="69">
        <v>15</v>
      </c>
      <c r="G41" s="57">
        <v>74</v>
      </c>
      <c r="H41" s="43">
        <v>1863</v>
      </c>
      <c r="I41" s="43">
        <v>1610</v>
      </c>
    </row>
    <row r="42" spans="1:9" s="24" customFormat="1" ht="17.25" customHeight="1" x14ac:dyDescent="0.2">
      <c r="A42" s="7"/>
      <c r="B42" s="60" t="s">
        <v>76</v>
      </c>
      <c r="C42" s="62"/>
      <c r="D42" s="53">
        <v>1950.6</v>
      </c>
      <c r="E42" s="54">
        <v>1603.5</v>
      </c>
      <c r="F42" s="12">
        <v>16.2</v>
      </c>
      <c r="G42" s="57">
        <v>65</v>
      </c>
      <c r="H42" s="43">
        <v>1794</v>
      </c>
      <c r="I42" s="43">
        <v>1523</v>
      </c>
    </row>
    <row r="43" spans="1:9" s="24" customFormat="1" ht="17.25" customHeight="1" x14ac:dyDescent="0.2">
      <c r="A43" s="7"/>
      <c r="B43" s="59" t="s">
        <v>75</v>
      </c>
      <c r="C43" s="62"/>
      <c r="D43" s="45">
        <v>2184.6</v>
      </c>
      <c r="E43" s="46">
        <v>1590</v>
      </c>
      <c r="F43" s="71">
        <v>17.100000000000001</v>
      </c>
      <c r="G43" s="72">
        <v>63</v>
      </c>
      <c r="H43" s="46">
        <v>2049</v>
      </c>
      <c r="I43" s="46">
        <v>1338</v>
      </c>
    </row>
    <row r="44" spans="1:9" s="25" customFormat="1" ht="17.25" customHeight="1" x14ac:dyDescent="0.2">
      <c r="A44" s="47"/>
      <c r="B44" s="60" t="s">
        <v>74</v>
      </c>
      <c r="C44" s="64"/>
      <c r="D44" s="53">
        <v>2201</v>
      </c>
      <c r="E44" s="54">
        <v>1569.5</v>
      </c>
      <c r="F44" s="73">
        <v>17</v>
      </c>
      <c r="G44" s="56">
        <v>65</v>
      </c>
      <c r="H44" s="54">
        <v>2084</v>
      </c>
      <c r="I44" s="54">
        <v>1278</v>
      </c>
    </row>
    <row r="45" spans="1:9" s="24" customFormat="1" ht="17.25" customHeight="1" x14ac:dyDescent="0.2">
      <c r="A45" s="7"/>
      <c r="B45" s="60" t="s">
        <v>73</v>
      </c>
      <c r="C45" s="62"/>
      <c r="D45" s="53">
        <v>1929.6999999999998</v>
      </c>
      <c r="E45" s="54">
        <v>1683.5</v>
      </c>
      <c r="F45" s="57">
        <v>15.7</v>
      </c>
      <c r="G45" s="57">
        <v>68</v>
      </c>
      <c r="H45" s="43">
        <v>1836</v>
      </c>
      <c r="I45" s="43">
        <v>1365</v>
      </c>
    </row>
    <row r="46" spans="1:9" s="24" customFormat="1" ht="17.25" customHeight="1" x14ac:dyDescent="0.2">
      <c r="A46" s="7"/>
      <c r="B46" s="60" t="s">
        <v>72</v>
      </c>
      <c r="C46" s="62"/>
      <c r="D46" s="53">
        <v>2207.3999999999996</v>
      </c>
      <c r="E46" s="54">
        <v>1543.5</v>
      </c>
      <c r="F46" s="57">
        <v>16.899999999999999</v>
      </c>
      <c r="G46" s="57">
        <v>66</v>
      </c>
      <c r="H46" s="43">
        <v>2100</v>
      </c>
      <c r="I46" s="43">
        <v>1414</v>
      </c>
    </row>
    <row r="47" spans="1:9" s="7" customFormat="1" ht="17.25" customHeight="1" x14ac:dyDescent="0.2">
      <c r="A47" s="147" t="s">
        <v>71</v>
      </c>
      <c r="B47" s="147"/>
      <c r="C47" s="61"/>
      <c r="D47" s="53"/>
      <c r="E47" s="54"/>
      <c r="F47" s="12"/>
      <c r="G47" s="57"/>
      <c r="H47" s="43"/>
      <c r="I47" s="43"/>
    </row>
    <row r="48" spans="1:9" s="24" customFormat="1" ht="17.25" customHeight="1" x14ac:dyDescent="0.2">
      <c r="A48" s="7"/>
      <c r="B48" s="60" t="s">
        <v>70</v>
      </c>
      <c r="C48" s="62"/>
      <c r="D48" s="53">
        <v>1775.9</v>
      </c>
      <c r="E48" s="54">
        <v>2049</v>
      </c>
      <c r="F48" s="12">
        <v>15.2</v>
      </c>
      <c r="G48" s="57">
        <v>74</v>
      </c>
      <c r="H48" s="43">
        <v>1670</v>
      </c>
      <c r="I48" s="43">
        <v>1931</v>
      </c>
    </row>
    <row r="49" spans="1:9" s="24" customFormat="1" ht="17.25" customHeight="1" x14ac:dyDescent="0.2">
      <c r="A49" s="7"/>
      <c r="B49" s="60" t="s">
        <v>69</v>
      </c>
      <c r="C49" s="62"/>
      <c r="D49" s="53">
        <v>1903.4</v>
      </c>
      <c r="E49" s="54">
        <v>2103</v>
      </c>
      <c r="F49" s="12">
        <v>15.2</v>
      </c>
      <c r="G49" s="57">
        <v>75</v>
      </c>
      <c r="H49" s="43">
        <v>1705</v>
      </c>
      <c r="I49" s="43">
        <v>1792</v>
      </c>
    </row>
    <row r="50" spans="1:9" s="24" customFormat="1" ht="17.25" customHeight="1" x14ac:dyDescent="0.2">
      <c r="A50" s="7"/>
      <c r="B50" s="60" t="s">
        <v>68</v>
      </c>
      <c r="C50" s="62"/>
      <c r="D50" s="53">
        <v>2188.6999999999998</v>
      </c>
      <c r="E50" s="54">
        <v>1459.5</v>
      </c>
      <c r="F50" s="12">
        <v>15.8</v>
      </c>
      <c r="G50" s="57">
        <v>69</v>
      </c>
      <c r="H50" s="43">
        <v>2034</v>
      </c>
      <c r="I50" s="43">
        <v>1143</v>
      </c>
    </row>
    <row r="51" spans="1:9" s="24" customFormat="1" ht="17.25" customHeight="1" x14ac:dyDescent="0.2">
      <c r="A51" s="7"/>
      <c r="B51" s="60" t="s">
        <v>67</v>
      </c>
      <c r="C51" s="62"/>
      <c r="D51" s="53">
        <v>2162.7999999999997</v>
      </c>
      <c r="E51" s="54">
        <v>1908</v>
      </c>
      <c r="F51" s="57">
        <v>16.5</v>
      </c>
      <c r="G51" s="57">
        <v>67</v>
      </c>
      <c r="H51" s="43">
        <v>2033</v>
      </c>
      <c r="I51" s="43">
        <v>1572</v>
      </c>
    </row>
    <row r="52" spans="1:9" s="24" customFormat="1" ht="17.25" customHeight="1" x14ac:dyDescent="0.2">
      <c r="A52" s="7"/>
      <c r="B52" s="60" t="s">
        <v>66</v>
      </c>
      <c r="C52" s="62"/>
      <c r="D52" s="53">
        <v>1991.3999999999999</v>
      </c>
      <c r="E52" s="54">
        <v>2510</v>
      </c>
      <c r="F52" s="12">
        <v>15.6</v>
      </c>
      <c r="G52" s="57">
        <v>74</v>
      </c>
      <c r="H52" s="43">
        <v>1862</v>
      </c>
      <c r="I52" s="43">
        <v>1928</v>
      </c>
    </row>
    <row r="53" spans="1:9" s="7" customFormat="1" ht="17.25" customHeight="1" x14ac:dyDescent="0.2">
      <c r="A53" s="147" t="s">
        <v>65</v>
      </c>
      <c r="B53" s="147"/>
      <c r="C53" s="61"/>
      <c r="D53" s="53"/>
      <c r="E53" s="54"/>
      <c r="F53" s="12"/>
      <c r="G53" s="57"/>
      <c r="H53" s="43"/>
      <c r="I53" s="43"/>
    </row>
    <row r="54" spans="1:9" s="24" customFormat="1" ht="17.25" customHeight="1" x14ac:dyDescent="0.2">
      <c r="A54" s="7"/>
      <c r="B54" s="60" t="s">
        <v>64</v>
      </c>
      <c r="C54" s="62"/>
      <c r="D54" s="53">
        <v>2207.5</v>
      </c>
      <c r="E54" s="54">
        <v>1510</v>
      </c>
      <c r="F54" s="57">
        <v>16.8</v>
      </c>
      <c r="G54" s="57">
        <v>67</v>
      </c>
      <c r="H54" s="43">
        <v>2107</v>
      </c>
      <c r="I54" s="43">
        <v>1620</v>
      </c>
    </row>
    <row r="55" spans="1:9" s="24" customFormat="1" ht="17.25" customHeight="1" x14ac:dyDescent="0.2">
      <c r="A55" s="7"/>
      <c r="B55" s="60" t="s">
        <v>63</v>
      </c>
      <c r="C55" s="62"/>
      <c r="D55" s="53">
        <v>2153.2000000000003</v>
      </c>
      <c r="E55" s="54">
        <v>1294.5</v>
      </c>
      <c r="F55" s="12">
        <v>16.7</v>
      </c>
      <c r="G55" s="57">
        <v>67</v>
      </c>
      <c r="H55" s="43">
        <v>2047</v>
      </c>
      <c r="I55" s="43">
        <v>1150</v>
      </c>
    </row>
    <row r="56" spans="1:9" s="24" customFormat="1" ht="17.25" customHeight="1" x14ac:dyDescent="0.2">
      <c r="A56" s="7"/>
      <c r="B56" s="60" t="s">
        <v>62</v>
      </c>
      <c r="C56" s="62"/>
      <c r="D56" s="53">
        <v>2087.4</v>
      </c>
      <c r="E56" s="54">
        <v>2052.5</v>
      </c>
      <c r="F56" s="12">
        <v>16.8</v>
      </c>
      <c r="G56" s="57">
        <v>67</v>
      </c>
      <c r="H56" s="43">
        <v>2015</v>
      </c>
      <c r="I56" s="43">
        <v>1405</v>
      </c>
    </row>
    <row r="57" spans="1:9" s="24" customFormat="1" ht="17.25" customHeight="1" x14ac:dyDescent="0.2">
      <c r="A57" s="7"/>
      <c r="B57" s="60" t="s">
        <v>61</v>
      </c>
      <c r="C57" s="62"/>
      <c r="D57" s="53">
        <v>2309</v>
      </c>
      <c r="E57" s="54">
        <v>2577</v>
      </c>
      <c r="F57" s="70">
        <v>17.3</v>
      </c>
      <c r="G57" s="57">
        <v>69</v>
      </c>
      <c r="H57" s="43">
        <v>2159.6999999999998</v>
      </c>
      <c r="I57" s="43">
        <v>2666.4</v>
      </c>
    </row>
    <row r="58" spans="1:9" s="7" customFormat="1" ht="17.25" customHeight="1" x14ac:dyDescent="0.2">
      <c r="A58" s="147" t="s">
        <v>60</v>
      </c>
      <c r="B58" s="147"/>
      <c r="C58" s="61"/>
      <c r="D58" s="53"/>
      <c r="E58" s="54"/>
      <c r="F58" s="12"/>
      <c r="G58" s="57"/>
      <c r="H58" s="43"/>
      <c r="I58" s="43"/>
    </row>
    <row r="59" spans="1:9" s="24" customFormat="1" ht="17.25" customHeight="1" x14ac:dyDescent="0.2">
      <c r="A59" s="7"/>
      <c r="B59" s="60" t="s">
        <v>59</v>
      </c>
      <c r="C59" s="62"/>
      <c r="D59" s="53">
        <v>2037.0000000000005</v>
      </c>
      <c r="E59" s="54">
        <v>1971</v>
      </c>
      <c r="F59" s="70">
        <v>17.3</v>
      </c>
      <c r="G59" s="57">
        <v>68</v>
      </c>
      <c r="H59" s="43">
        <v>1889.4</v>
      </c>
      <c r="I59" s="43">
        <v>1686.9</v>
      </c>
    </row>
    <row r="60" spans="1:9" s="24" customFormat="1" ht="17.25" customHeight="1" x14ac:dyDescent="0.2">
      <c r="A60" s="7"/>
      <c r="B60" s="60" t="s">
        <v>58</v>
      </c>
      <c r="C60" s="62"/>
      <c r="D60" s="53">
        <v>2108.6</v>
      </c>
      <c r="E60" s="54">
        <v>2098.5</v>
      </c>
      <c r="F60" s="12">
        <v>16.899999999999999</v>
      </c>
      <c r="G60" s="57">
        <v>70</v>
      </c>
      <c r="H60" s="43">
        <v>1970.5</v>
      </c>
      <c r="I60" s="43">
        <v>1951.3</v>
      </c>
    </row>
    <row r="61" spans="1:9" s="24" customFormat="1" ht="17.25" customHeight="1" x14ac:dyDescent="0.2">
      <c r="A61" s="7"/>
      <c r="B61" s="60" t="s">
        <v>57</v>
      </c>
      <c r="C61" s="62"/>
      <c r="D61" s="53">
        <v>1945.1000000000001</v>
      </c>
      <c r="E61" s="54">
        <v>2136.5</v>
      </c>
      <c r="F61" s="12">
        <v>17.399999999999999</v>
      </c>
      <c r="G61" s="57">
        <v>71</v>
      </c>
      <c r="H61" s="43">
        <v>1863.1</v>
      </c>
      <c r="I61" s="43">
        <v>1894.7</v>
      </c>
    </row>
    <row r="62" spans="1:9" s="24" customFormat="1" ht="17.25" customHeight="1" x14ac:dyDescent="0.2">
      <c r="A62" s="7"/>
      <c r="B62" s="60" t="s">
        <v>56</v>
      </c>
      <c r="C62" s="62"/>
      <c r="D62" s="53">
        <v>2071.8000000000002</v>
      </c>
      <c r="E62" s="54">
        <v>2427</v>
      </c>
      <c r="F62" s="12">
        <v>17.2</v>
      </c>
      <c r="G62" s="57">
        <v>70</v>
      </c>
      <c r="H62" s="43">
        <v>1996.1</v>
      </c>
      <c r="I62" s="43">
        <v>2007</v>
      </c>
    </row>
    <row r="63" spans="1:9" s="24" customFormat="1" ht="17.25" customHeight="1" x14ac:dyDescent="0.2">
      <c r="A63" s="7"/>
      <c r="B63" s="60" t="s">
        <v>55</v>
      </c>
      <c r="C63" s="62"/>
      <c r="D63" s="53">
        <v>2081.1999999999998</v>
      </c>
      <c r="E63" s="97" t="s">
        <v>140</v>
      </c>
      <c r="F63" s="12">
        <v>16.8</v>
      </c>
      <c r="G63" s="57">
        <v>69</v>
      </c>
      <c r="H63" s="43">
        <v>1992.4</v>
      </c>
      <c r="I63" s="43">
        <v>1727</v>
      </c>
    </row>
    <row r="64" spans="1:9" s="24" customFormat="1" ht="17.25" customHeight="1" x14ac:dyDescent="0.2">
      <c r="A64" s="7"/>
      <c r="B64" s="60" t="s">
        <v>54</v>
      </c>
      <c r="C64" s="62"/>
      <c r="D64" s="53">
        <v>2190.7000000000003</v>
      </c>
      <c r="E64" s="43">
        <v>2965.5</v>
      </c>
      <c r="F64" s="12">
        <v>17.7</v>
      </c>
      <c r="G64" s="57">
        <v>74</v>
      </c>
      <c r="H64" s="43">
        <v>2121.6999999999998</v>
      </c>
      <c r="I64" s="43">
        <v>2625.5</v>
      </c>
    </row>
    <row r="65" spans="1:9" s="24" customFormat="1" ht="17.25" customHeight="1" x14ac:dyDescent="0.2">
      <c r="A65" s="7"/>
      <c r="B65" s="60" t="s">
        <v>53</v>
      </c>
      <c r="C65" s="62"/>
      <c r="D65" s="53">
        <v>2057.7000000000003</v>
      </c>
      <c r="E65" s="43">
        <v>3064.5</v>
      </c>
      <c r="F65" s="12">
        <v>18.8</v>
      </c>
      <c r="G65" s="57">
        <v>70</v>
      </c>
      <c r="H65" s="43">
        <v>1942.1</v>
      </c>
      <c r="I65" s="43">
        <v>2434.6999999999998</v>
      </c>
    </row>
    <row r="66" spans="1:9" s="24" customFormat="1" ht="17.25" customHeight="1" x14ac:dyDescent="0.2">
      <c r="A66" s="7"/>
      <c r="B66" s="60" t="s">
        <v>52</v>
      </c>
      <c r="C66" s="62"/>
      <c r="D66" s="96" t="s">
        <v>141</v>
      </c>
      <c r="E66" s="43" t="s">
        <v>142</v>
      </c>
      <c r="F66" s="12">
        <v>23.3</v>
      </c>
      <c r="G66" s="57">
        <v>73</v>
      </c>
      <c r="H66" s="43">
        <v>1727.1</v>
      </c>
      <c r="I66" s="43">
        <v>2161</v>
      </c>
    </row>
    <row r="67" spans="1:9" s="22" customFormat="1" ht="6" customHeight="1" x14ac:dyDescent="0.2">
      <c r="A67" s="48"/>
      <c r="B67" s="49"/>
      <c r="C67" s="65"/>
      <c r="D67" s="23"/>
      <c r="E67" s="50"/>
      <c r="F67" s="58"/>
      <c r="G67" s="51"/>
      <c r="H67" s="50"/>
      <c r="I67" s="50"/>
    </row>
    <row r="68" spans="1:9" ht="15" customHeight="1" x14ac:dyDescent="0.2">
      <c r="A68" s="98" t="s">
        <v>17</v>
      </c>
      <c r="D68" s="27"/>
      <c r="F68" s="36"/>
      <c r="G68" s="36"/>
      <c r="H68"/>
    </row>
    <row r="69" spans="1:9" x14ac:dyDescent="0.2">
      <c r="A69" s="99" t="s">
        <v>143</v>
      </c>
    </row>
  </sheetData>
  <mergeCells count="20">
    <mergeCell ref="E2:H2"/>
    <mergeCell ref="A5:C8"/>
    <mergeCell ref="D5:E5"/>
    <mergeCell ref="F5:I5"/>
    <mergeCell ref="D7:D8"/>
    <mergeCell ref="E7:E8"/>
    <mergeCell ref="F7:F8"/>
    <mergeCell ref="G7:G8"/>
    <mergeCell ref="H7:H8"/>
    <mergeCell ref="I7:I8"/>
    <mergeCell ref="A40:B40"/>
    <mergeCell ref="A47:B47"/>
    <mergeCell ref="A53:B53"/>
    <mergeCell ref="A58:B58"/>
    <mergeCell ref="A10:B10"/>
    <mergeCell ref="A12:B12"/>
    <mergeCell ref="A19:B19"/>
    <mergeCell ref="A27:B27"/>
    <mergeCell ref="A32:B32"/>
    <mergeCell ref="A36:B36"/>
  </mergeCells>
  <phoneticPr fontId="7"/>
  <hyperlinks>
    <hyperlink ref="A68" r:id="rId1" xr:uid="{2CDB962F-B926-4980-AC8A-BE7F68AE4894}"/>
    <hyperlink ref="A69" r:id="rId2" xr:uid="{5ACA6C80-9FF2-4732-B376-E09C0DFD9B09}"/>
  </hyperlinks>
  <printOptions gridLinesSet="0"/>
  <pageMargins left="0.59055118110236227" right="0.59055118110236227" top="0.59055118110236227" bottom="0.19685039370078741" header="0.39370078740157483" footer="0"/>
  <pageSetup paperSize="9" scale="69" fitToWidth="0" fitToHeight="0" orientation="portrait" r:id="rId3"/>
  <headerFooter scaleWithDoc="0">
    <oddHeader>&amp;L&amp;"ＭＳ ゴシック,標準"&amp;8&amp;P      第 ２ 章  気    象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2-1</vt:lpstr>
      <vt:lpstr>2-2</vt:lpstr>
      <vt:lpstr>2-3</vt:lpstr>
      <vt:lpstr>2-4</vt:lpstr>
      <vt:lpstr>2-5</vt:lpstr>
      <vt:lpstr>2-6</vt:lpstr>
      <vt:lpstr>'2-1'!Print_Area</vt:lpstr>
      <vt:lpstr>'2-2'!Print_Area</vt:lpstr>
      <vt:lpstr>'2-3'!Print_Area</vt:lpstr>
      <vt:lpstr>'2-4'!Print_Area</vt:lpstr>
      <vt:lpstr>'2-5'!Print_Area</vt:lpstr>
      <vt:lpstr>'2-6'!Print_Area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2014-03-10T04:34:34Z</dcterms:created>
  <dcterms:modified xsi:type="dcterms:W3CDTF">2026-03-26T02:13:29Z</dcterms:modified>
</cp:coreProperties>
</file>