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4A98DD24-630A-42B7-8924-5467DC704462}" xr6:coauthVersionLast="47" xr6:coauthVersionMax="47" xr10:uidLastSave="{00000000-0000-0000-0000-000000000000}"/>
  <bookViews>
    <workbookView xWindow="12" yWindow="384" windowWidth="23028" windowHeight="13356" xr2:uid="{00000000-000D-0000-FFFF-FFFF00000000}"/>
  </bookViews>
  <sheets>
    <sheet name="18-1" sheetId="2" r:id="rId1"/>
    <sheet name="18-2" sheetId="3" r:id="rId2"/>
    <sheet name="18-3" sheetId="4" r:id="rId3"/>
    <sheet name="18-4" sheetId="5" r:id="rId4"/>
    <sheet name="18-5" sheetId="13" r:id="rId5"/>
    <sheet name="18-6" sheetId="6" r:id="rId6"/>
    <sheet name="18-7" sheetId="14" r:id="rId7"/>
    <sheet name="18-8" sheetId="7" r:id="rId8"/>
    <sheet name="18-9" sheetId="8" r:id="rId9"/>
    <sheet name="18-10" sheetId="9" r:id="rId10"/>
    <sheet name="18-11" sheetId="10" r:id="rId11"/>
    <sheet name="18-12" sheetId="11" r:id="rId12"/>
    <sheet name="18-13" sheetId="12" r:id="rId13"/>
  </sheets>
  <definedNames>
    <definedName name="_xlnm.Print_Area" localSheetId="0">'18-1'!$A$1:$R$93</definedName>
    <definedName name="_xlnm.Print_Area" localSheetId="9">'18-10'!$A$1:$F$37</definedName>
    <definedName name="_xlnm.Print_Area" localSheetId="10">'18-11'!$A$1:$K$42</definedName>
    <definedName name="_xlnm.Print_Area" localSheetId="11">'18-12'!$A$1:$G$75</definedName>
    <definedName name="_xlnm.Print_Area" localSheetId="12">'18-13'!$A$1:$M$76</definedName>
    <definedName name="_xlnm.Print_Area" localSheetId="1">'18-2'!$A$1:$M$47</definedName>
    <definedName name="_xlnm.Print_Area" localSheetId="2">'18-3'!$A$1:$M$66</definedName>
    <definedName name="_xlnm.Print_Area" localSheetId="3">'18-4'!$A$1:$N$41</definedName>
    <definedName name="_xlnm.Print_Area" localSheetId="4">'18-5'!$A$1:$K$18</definedName>
    <definedName name="_xlnm.Print_Area" localSheetId="5">'18-6'!$A$1:$N$32</definedName>
    <definedName name="_xlnm.Print_Area" localSheetId="6">'18-7'!$A$1:$R$41</definedName>
    <definedName name="_xlnm.Print_Area" localSheetId="7">'18-8'!$A$1:$AA$87</definedName>
    <definedName name="_xlnm.Print_Area" localSheetId="8">'18-9'!$A$1:$O$158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12" l="1"/>
  <c r="F14" i="12"/>
  <c r="C14" i="12"/>
  <c r="N91" i="2"/>
  <c r="E91" i="2"/>
  <c r="N90" i="2"/>
  <c r="E90" i="2"/>
  <c r="N89" i="2"/>
  <c r="E89" i="2"/>
  <c r="N88" i="2"/>
  <c r="E88" i="2"/>
  <c r="N87" i="2"/>
  <c r="E87" i="2"/>
  <c r="N86" i="2"/>
  <c r="E86" i="2"/>
  <c r="N85" i="2"/>
  <c r="E85" i="2"/>
  <c r="N84" i="2"/>
  <c r="E84" i="2"/>
  <c r="N83" i="2"/>
  <c r="E83" i="2"/>
  <c r="N82" i="2"/>
  <c r="E82" i="2"/>
  <c r="N81" i="2"/>
  <c r="E81" i="2"/>
  <c r="N80" i="2"/>
  <c r="E80" i="2"/>
  <c r="N79" i="2"/>
  <c r="E79" i="2"/>
  <c r="N78" i="2"/>
  <c r="E78" i="2"/>
  <c r="N77" i="2"/>
  <c r="E77" i="2"/>
  <c r="N76" i="2"/>
  <c r="E76" i="2"/>
  <c r="N75" i="2"/>
  <c r="E75" i="2"/>
  <c r="N74" i="2"/>
  <c r="E74" i="2"/>
  <c r="N73" i="2"/>
  <c r="E73" i="2"/>
  <c r="N72" i="2"/>
  <c r="E72" i="2"/>
  <c r="N71" i="2"/>
  <c r="E71" i="2"/>
  <c r="N70" i="2"/>
  <c r="E70" i="2"/>
  <c r="N69" i="2"/>
  <c r="E69" i="2"/>
  <c r="N68" i="2"/>
  <c r="E68" i="2"/>
  <c r="N67" i="2"/>
  <c r="E67" i="2"/>
  <c r="N66" i="2"/>
  <c r="E66" i="2"/>
  <c r="N65" i="2"/>
  <c r="E65" i="2"/>
  <c r="E64" i="2"/>
  <c r="N63" i="2"/>
  <c r="E63" i="2"/>
  <c r="N62" i="2"/>
  <c r="E62" i="2"/>
  <c r="N61" i="2"/>
  <c r="E61" i="2"/>
  <c r="N60" i="2"/>
  <c r="E60" i="2"/>
  <c r="N59" i="2"/>
  <c r="E59" i="2"/>
  <c r="N58" i="2"/>
  <c r="E58" i="2"/>
  <c r="N57" i="2"/>
  <c r="E57" i="2"/>
  <c r="N56" i="2"/>
  <c r="E56" i="2"/>
  <c r="N55" i="2"/>
  <c r="E55" i="2"/>
  <c r="N54" i="2"/>
  <c r="E54" i="2"/>
  <c r="N53" i="2"/>
  <c r="E53" i="2"/>
  <c r="N52" i="2"/>
  <c r="E52" i="2"/>
  <c r="N51" i="2"/>
  <c r="E51" i="2"/>
  <c r="N50" i="2"/>
  <c r="E50" i="2"/>
  <c r="N49" i="2"/>
  <c r="E49" i="2"/>
  <c r="N48" i="2"/>
  <c r="E48" i="2"/>
  <c r="N47" i="2"/>
  <c r="E47" i="2"/>
  <c r="N46" i="2"/>
  <c r="E46" i="2"/>
  <c r="N45" i="2"/>
  <c r="E45" i="2"/>
  <c r="N44" i="2"/>
  <c r="N43" i="2"/>
  <c r="E43" i="2"/>
  <c r="N42" i="2"/>
  <c r="E42" i="2"/>
  <c r="N41" i="2"/>
  <c r="E41" i="2"/>
  <c r="E40" i="2"/>
  <c r="E39" i="2"/>
  <c r="E38" i="2"/>
  <c r="E37" i="2"/>
  <c r="E36" i="2"/>
  <c r="N35" i="2"/>
  <c r="E35" i="2"/>
  <c r="N34" i="2"/>
  <c r="E34" i="2"/>
  <c r="E33" i="2"/>
  <c r="E32" i="2"/>
  <c r="N31" i="2"/>
  <c r="E31" i="2"/>
  <c r="E30" i="2"/>
  <c r="N29" i="2"/>
  <c r="E29" i="2"/>
  <c r="N28" i="2"/>
  <c r="E28" i="2"/>
  <c r="N27" i="2"/>
  <c r="E27" i="2"/>
  <c r="N26" i="2"/>
  <c r="E26" i="2"/>
  <c r="N25" i="2"/>
  <c r="E25" i="2"/>
  <c r="N24" i="2"/>
  <c r="E24" i="2"/>
  <c r="N23" i="2"/>
  <c r="E23" i="2"/>
  <c r="N22" i="2"/>
  <c r="E22" i="2"/>
  <c r="N21" i="2"/>
  <c r="E21" i="2"/>
  <c r="N20" i="2"/>
  <c r="E20" i="2"/>
  <c r="N19" i="2"/>
  <c r="E19" i="2"/>
  <c r="N18" i="2"/>
  <c r="E18" i="2"/>
  <c r="N17" i="2"/>
  <c r="E17" i="2"/>
  <c r="N16" i="2"/>
  <c r="E16" i="2"/>
  <c r="N15" i="2"/>
  <c r="N14" i="2"/>
  <c r="I14" i="2"/>
  <c r="H14" i="2"/>
  <c r="G14" i="2"/>
  <c r="F14" i="2"/>
  <c r="D14" i="2"/>
  <c r="N13" i="2"/>
  <c r="N12" i="2"/>
  <c r="E14" i="2" l="1"/>
</calcChain>
</file>

<file path=xl/sharedStrings.xml><?xml version="1.0" encoding="utf-8"?>
<sst xmlns="http://schemas.openxmlformats.org/spreadsheetml/2006/main" count="1130" uniqueCount="679">
  <si>
    <t>貸出図書冊数</t>
  </si>
  <si>
    <t>貸出登録者数</t>
  </si>
  <si>
    <t>冊</t>
  </si>
  <si>
    <t>人</t>
  </si>
  <si>
    <t>中央</t>
    <rPh sb="0" eb="2">
      <t>チュウオウ</t>
    </rPh>
    <phoneticPr fontId="7"/>
  </si>
  <si>
    <t>中之島</t>
    <rPh sb="0" eb="3">
      <t>ナカノシマ</t>
    </rPh>
    <phoneticPr fontId="7"/>
  </si>
  <si>
    <t>八尾市立</t>
    <rPh sb="2" eb="4">
      <t>イチリツ</t>
    </rPh>
    <phoneticPr fontId="7"/>
  </si>
  <si>
    <t>八尾</t>
    <rPh sb="0" eb="2">
      <t>ヤオ</t>
    </rPh>
    <phoneticPr fontId="7"/>
  </si>
  <si>
    <t>金剛</t>
    <rPh sb="0" eb="2">
      <t>コンゴウ</t>
    </rPh>
    <phoneticPr fontId="7"/>
  </si>
  <si>
    <t>松原</t>
    <rPh sb="0" eb="2">
      <t>マツバラ</t>
    </rPh>
    <phoneticPr fontId="7"/>
  </si>
  <si>
    <t>情報ﾗｲﾌﾞﾗﾘｰ</t>
    <rPh sb="0" eb="2">
      <t>ジョウホウ</t>
    </rPh>
    <phoneticPr fontId="7"/>
  </si>
  <si>
    <t>恵我</t>
    <rPh sb="0" eb="1">
      <t>エ</t>
    </rPh>
    <rPh sb="1" eb="2">
      <t>ワレ</t>
    </rPh>
    <phoneticPr fontId="7"/>
  </si>
  <si>
    <t>花園</t>
    <rPh sb="0" eb="2">
      <t>ハナゾノ</t>
    </rPh>
    <phoneticPr fontId="7"/>
  </si>
  <si>
    <t>永和</t>
    <rPh sb="0" eb="2">
      <t>エイワ</t>
    </rPh>
    <phoneticPr fontId="7"/>
  </si>
  <si>
    <t>交野市立</t>
    <rPh sb="0" eb="2">
      <t>カタノ</t>
    </rPh>
    <rPh sb="2" eb="4">
      <t>シリツ</t>
    </rPh>
    <phoneticPr fontId="7"/>
  </si>
  <si>
    <t>倉治</t>
    <rPh sb="0" eb="2">
      <t>クラジ</t>
    </rPh>
    <phoneticPr fontId="7"/>
  </si>
  <si>
    <t>田原</t>
    <rPh sb="0" eb="2">
      <t>タワラ</t>
    </rPh>
    <phoneticPr fontId="7"/>
  </si>
  <si>
    <t>服部</t>
    <rPh sb="0" eb="2">
      <t>ハットリ</t>
    </rPh>
    <phoneticPr fontId="7"/>
  </si>
  <si>
    <t>西南</t>
    <rPh sb="0" eb="2">
      <t>セイナン</t>
    </rPh>
    <phoneticPr fontId="7"/>
  </si>
  <si>
    <t>堺市立</t>
  </si>
  <si>
    <t>豊中市立</t>
  </si>
  <si>
    <t>吹田市立</t>
  </si>
  <si>
    <t>さんくす</t>
  </si>
  <si>
    <t>香里ヶ丘</t>
  </si>
  <si>
    <t>楠葉</t>
  </si>
  <si>
    <t>御殿山</t>
  </si>
  <si>
    <t>牧野</t>
  </si>
  <si>
    <t>津田</t>
  </si>
  <si>
    <t>富田林市立</t>
  </si>
  <si>
    <t>寝屋川市立</t>
  </si>
  <si>
    <t>松原市民</t>
  </si>
  <si>
    <t>天美西</t>
  </si>
  <si>
    <t>三宅</t>
  </si>
  <si>
    <t>天美</t>
  </si>
  <si>
    <t>箕面市立</t>
  </si>
  <si>
    <t>桜ヶ丘</t>
  </si>
  <si>
    <t>羽曳野市立</t>
  </si>
  <si>
    <t>鳥飼図書センター</t>
    <rPh sb="0" eb="1">
      <t>トリ</t>
    </rPh>
    <rPh sb="1" eb="2">
      <t>カ</t>
    </rPh>
    <rPh sb="2" eb="4">
      <t>トショ</t>
    </rPh>
    <phoneticPr fontId="7"/>
  </si>
  <si>
    <t>青年の家図書室</t>
    <rPh sb="0" eb="2">
      <t>セイネン</t>
    </rPh>
    <rPh sb="3" eb="4">
      <t>イエ</t>
    </rPh>
    <rPh sb="4" eb="7">
      <t>トショシツ</t>
    </rPh>
    <phoneticPr fontId="7"/>
  </si>
  <si>
    <t>大阪狭山市立</t>
    <rPh sb="0" eb="1">
      <t>ダイ</t>
    </rPh>
    <rPh sb="1" eb="2">
      <t>サカ</t>
    </rPh>
    <rPh sb="2" eb="3">
      <t>セマ</t>
    </rPh>
    <rPh sb="3" eb="4">
      <t>ヤマ</t>
    </rPh>
    <rPh sb="4" eb="5">
      <t>シ</t>
    </rPh>
    <rPh sb="5" eb="6">
      <t>リツ</t>
    </rPh>
    <phoneticPr fontId="7"/>
  </si>
  <si>
    <t>河内長野市立</t>
    <rPh sb="0" eb="1">
      <t>カワ</t>
    </rPh>
    <rPh sb="1" eb="2">
      <t>ナイ</t>
    </rPh>
    <rPh sb="2" eb="3">
      <t>チョウ</t>
    </rPh>
    <rPh sb="3" eb="4">
      <t>ノ</t>
    </rPh>
    <rPh sb="4" eb="6">
      <t>シリツ</t>
    </rPh>
    <phoneticPr fontId="7"/>
  </si>
  <si>
    <t>和泉市立</t>
    <rPh sb="2" eb="4">
      <t>シリツ</t>
    </rPh>
    <phoneticPr fontId="7"/>
  </si>
  <si>
    <t>大東市立</t>
    <rPh sb="2" eb="4">
      <t>シリツ</t>
    </rPh>
    <phoneticPr fontId="7"/>
  </si>
  <si>
    <t>門真市立</t>
    <rPh sb="2" eb="4">
      <t>シリツ</t>
    </rPh>
    <phoneticPr fontId="7"/>
  </si>
  <si>
    <t>摂津市民</t>
    <rPh sb="2" eb="3">
      <t>イチリツ</t>
    </rPh>
    <rPh sb="3" eb="4">
      <t>タミ</t>
    </rPh>
    <phoneticPr fontId="7"/>
  </si>
  <si>
    <t>泉南市立</t>
    <rPh sb="2" eb="4">
      <t>シリツ</t>
    </rPh>
    <phoneticPr fontId="7"/>
  </si>
  <si>
    <t>阪南市立</t>
    <rPh sb="2" eb="4">
      <t>シリツ</t>
    </rPh>
    <phoneticPr fontId="7"/>
  </si>
  <si>
    <t>豊能町立</t>
    <rPh sb="2" eb="3">
      <t>チョウ</t>
    </rPh>
    <rPh sb="3" eb="4">
      <t>タテ</t>
    </rPh>
    <phoneticPr fontId="7"/>
  </si>
  <si>
    <t>島本町立</t>
    <rPh sb="2" eb="3">
      <t>チョウ</t>
    </rPh>
    <rPh sb="3" eb="4">
      <t>タテ</t>
    </rPh>
    <phoneticPr fontId="7"/>
  </si>
  <si>
    <t>岸和田市立</t>
    <rPh sb="3" eb="5">
      <t>シリツ</t>
    </rPh>
    <phoneticPr fontId="7"/>
  </si>
  <si>
    <t>貝塚市民</t>
    <rPh sb="2" eb="4">
      <t>シミン</t>
    </rPh>
    <phoneticPr fontId="7"/>
  </si>
  <si>
    <t>蛍池</t>
    <rPh sb="0" eb="2">
      <t>ホタルガイケ</t>
    </rPh>
    <phoneticPr fontId="7"/>
  </si>
  <si>
    <t>国分</t>
    <rPh sb="0" eb="2">
      <t>コクブン</t>
    </rPh>
    <phoneticPr fontId="7"/>
  </si>
  <si>
    <t>四條畷市立</t>
    <rPh sb="0" eb="3">
      <t>シジョウナワテ</t>
    </rPh>
    <rPh sb="3" eb="5">
      <t>シリツ</t>
    </rPh>
    <phoneticPr fontId="7"/>
  </si>
  <si>
    <t>四條畷</t>
    <rPh sb="0" eb="3">
      <t>シジョウナワテ</t>
    </rPh>
    <phoneticPr fontId="7"/>
  </si>
  <si>
    <t>茨木市立</t>
    <rPh sb="0" eb="4">
      <t>イバラキシリツ</t>
    </rPh>
    <phoneticPr fontId="7"/>
  </si>
  <si>
    <t>北</t>
  </si>
  <si>
    <t>都島</t>
  </si>
  <si>
    <t>福島</t>
  </si>
  <si>
    <t>此花</t>
  </si>
  <si>
    <t>島之内</t>
  </si>
  <si>
    <t>港</t>
  </si>
  <si>
    <t>大正</t>
  </si>
  <si>
    <t>天王寺</t>
  </si>
  <si>
    <t>浪速</t>
  </si>
  <si>
    <t>西淀川</t>
  </si>
  <si>
    <t>淀川</t>
  </si>
  <si>
    <t>東淀川</t>
  </si>
  <si>
    <t>東成</t>
  </si>
  <si>
    <t>生野</t>
  </si>
  <si>
    <t>旭</t>
  </si>
  <si>
    <t>城東</t>
  </si>
  <si>
    <t>鶴見</t>
  </si>
  <si>
    <t>阿倍野</t>
  </si>
  <si>
    <t>住之江</t>
  </si>
  <si>
    <t>住吉</t>
  </si>
  <si>
    <t>東住吉</t>
  </si>
  <si>
    <t>平野</t>
  </si>
  <si>
    <t>西成</t>
  </si>
  <si>
    <t>年間受入冊数</t>
    <phoneticPr fontId="7"/>
  </si>
  <si>
    <t>中</t>
    <rPh sb="0" eb="1">
      <t>チュウ</t>
    </rPh>
    <phoneticPr fontId="10"/>
  </si>
  <si>
    <t>東</t>
    <rPh sb="0" eb="1">
      <t>ヒガシ</t>
    </rPh>
    <phoneticPr fontId="10"/>
  </si>
  <si>
    <t>西</t>
    <rPh sb="0" eb="1">
      <t>ニシ</t>
    </rPh>
    <phoneticPr fontId="10"/>
  </si>
  <si>
    <t>南</t>
    <rPh sb="0" eb="1">
      <t>ミナミ</t>
    </rPh>
    <phoneticPr fontId="10"/>
  </si>
  <si>
    <t>北</t>
    <rPh sb="0" eb="1">
      <t>キタ</t>
    </rPh>
    <phoneticPr fontId="10"/>
  </si>
  <si>
    <t>美原</t>
    <rPh sb="0" eb="2">
      <t>ミハラ</t>
    </rPh>
    <phoneticPr fontId="10"/>
  </si>
  <si>
    <t>千里</t>
    <rPh sb="0" eb="2">
      <t>センリ</t>
    </rPh>
    <phoneticPr fontId="4"/>
  </si>
  <si>
    <t>江坂</t>
    <rPh sb="0" eb="2">
      <t>エサカ</t>
    </rPh>
    <phoneticPr fontId="4"/>
  </si>
  <si>
    <t>千里山･佐井寺</t>
    <rPh sb="0" eb="7">
      <t>センサ</t>
    </rPh>
    <phoneticPr fontId="4"/>
  </si>
  <si>
    <t>阿武山</t>
    <rPh sb="0" eb="2">
      <t>アブ</t>
    </rPh>
    <rPh sb="2" eb="3">
      <t>ヤマ</t>
    </rPh>
    <phoneticPr fontId="4"/>
  </si>
  <si>
    <t>菅原</t>
  </si>
  <si>
    <t>蹉跎</t>
  </si>
  <si>
    <t>山本</t>
    <rPh sb="0" eb="2">
      <t>ヤマモト</t>
    </rPh>
    <phoneticPr fontId="4"/>
  </si>
  <si>
    <t>志紀</t>
    <rPh sb="0" eb="2">
      <t>シキ</t>
    </rPh>
    <phoneticPr fontId="4"/>
  </si>
  <si>
    <t>西部</t>
    <rPh sb="0" eb="2">
      <t>セイブ</t>
    </rPh>
    <phoneticPr fontId="7"/>
  </si>
  <si>
    <t>人</t>
    <rPh sb="0" eb="1">
      <t>ヒト</t>
    </rPh>
    <phoneticPr fontId="7"/>
  </si>
  <si>
    <t>東部</t>
    <rPh sb="0" eb="2">
      <t>トウブ</t>
    </rPh>
    <phoneticPr fontId="7"/>
  </si>
  <si>
    <t>和泉</t>
    <rPh sb="0" eb="2">
      <t>イズミ</t>
    </rPh>
    <phoneticPr fontId="7"/>
  </si>
  <si>
    <t xml:space="preserve">泉佐野市立 </t>
    <rPh sb="0" eb="3">
      <t>イズミサノ</t>
    </rPh>
    <rPh sb="3" eb="5">
      <t>シリツ</t>
    </rPh>
    <phoneticPr fontId="7"/>
  </si>
  <si>
    <t>柏原市立</t>
    <rPh sb="2" eb="4">
      <t>シリツ</t>
    </rPh>
    <phoneticPr fontId="7"/>
  </si>
  <si>
    <t>柏原</t>
    <rPh sb="0" eb="2">
      <t>カシワラ</t>
    </rPh>
    <phoneticPr fontId="7"/>
  </si>
  <si>
    <t>大阪市立</t>
    <phoneticPr fontId="7"/>
  </si>
  <si>
    <t>泉大津市立</t>
    <phoneticPr fontId="7"/>
  </si>
  <si>
    <t>東大阪市立</t>
    <phoneticPr fontId="7"/>
  </si>
  <si>
    <t>忠岡町</t>
    <phoneticPr fontId="7"/>
  </si>
  <si>
    <t>熊取町立熊取</t>
    <phoneticPr fontId="7"/>
  </si>
  <si>
    <t>藤井寺市立</t>
    <phoneticPr fontId="7"/>
  </si>
  <si>
    <t>分館</t>
    <rPh sb="0" eb="2">
      <t>ブンカン</t>
    </rPh>
    <phoneticPr fontId="7"/>
  </si>
  <si>
    <t xml:space="preserve">         １８－１</t>
    <phoneticPr fontId="7"/>
  </si>
  <si>
    <t>田尻町公民館図書室</t>
    <rPh sb="0" eb="3">
      <t>タジリチョウ</t>
    </rPh>
    <rPh sb="3" eb="6">
      <t>コウミンカン</t>
    </rPh>
    <rPh sb="6" eb="9">
      <t>トショシツ</t>
    </rPh>
    <phoneticPr fontId="7"/>
  </si>
  <si>
    <t>能勢町生涯学習センター図書室</t>
    <rPh sb="0" eb="3">
      <t>ノセチョウ</t>
    </rPh>
    <rPh sb="3" eb="5">
      <t>ショウガイ</t>
    </rPh>
    <rPh sb="5" eb="7">
      <t>ガクシュウ</t>
    </rPh>
    <rPh sb="11" eb="14">
      <t>トショシツ</t>
    </rPh>
    <phoneticPr fontId="7"/>
  </si>
  <si>
    <t>図書館</t>
    <phoneticPr fontId="7"/>
  </si>
  <si>
    <t>蔵書冊数</t>
    <rPh sb="0" eb="2">
      <t>ゾウショ</t>
    </rPh>
    <rPh sb="2" eb="4">
      <t>サッスウ</t>
    </rPh>
    <phoneticPr fontId="7"/>
  </si>
  <si>
    <t>うち一般用図書</t>
    <phoneticPr fontId="7"/>
  </si>
  <si>
    <t>うち児童用図書</t>
    <phoneticPr fontId="7"/>
  </si>
  <si>
    <t>千里</t>
    <phoneticPr fontId="7"/>
  </si>
  <si>
    <t>野畑</t>
    <phoneticPr fontId="7"/>
  </si>
  <si>
    <t xml:space="preserve">  資料    大阪公共図書館協会会報「大阪府内公共図書館奉仕概況」 </t>
    <rPh sb="23" eb="24">
      <t>ナイ</t>
    </rPh>
    <phoneticPr fontId="7"/>
  </si>
  <si>
    <t>堺市駅前分館</t>
    <rPh sb="0" eb="2">
      <t>サカイシ</t>
    </rPh>
    <rPh sb="2" eb="4">
      <t>エキマエ</t>
    </rPh>
    <rPh sb="4" eb="6">
      <t>ブンカン</t>
    </rPh>
    <phoneticPr fontId="10"/>
  </si>
  <si>
    <t>東百舌鳥分館</t>
    <rPh sb="0" eb="1">
      <t>ヒガシ</t>
    </rPh>
    <rPh sb="1" eb="4">
      <t>モズ</t>
    </rPh>
    <rPh sb="4" eb="6">
      <t>ブンカン</t>
    </rPh>
    <phoneticPr fontId="10"/>
  </si>
  <si>
    <t>初芝分館</t>
    <rPh sb="0" eb="1">
      <t>ハツ</t>
    </rPh>
    <rPh sb="1" eb="2">
      <t>シバ</t>
    </rPh>
    <rPh sb="2" eb="4">
      <t>ブンカン</t>
    </rPh>
    <phoneticPr fontId="10"/>
  </si>
  <si>
    <t>栂分館</t>
    <rPh sb="0" eb="1">
      <t>ツガ</t>
    </rPh>
    <rPh sb="1" eb="3">
      <t>ブンカン</t>
    </rPh>
    <phoneticPr fontId="10"/>
  </si>
  <si>
    <t>美木多分館</t>
    <rPh sb="0" eb="1">
      <t>ミ</t>
    </rPh>
    <rPh sb="1" eb="2">
      <t>キ</t>
    </rPh>
    <rPh sb="2" eb="3">
      <t>タ</t>
    </rPh>
    <rPh sb="3" eb="5">
      <t>ブンカン</t>
    </rPh>
    <phoneticPr fontId="10"/>
  </si>
  <si>
    <t>小野原</t>
    <rPh sb="0" eb="3">
      <t>オノハラ</t>
    </rPh>
    <phoneticPr fontId="4"/>
  </si>
  <si>
    <t>寝屋川市駅前</t>
    <rPh sb="0" eb="4">
      <t>ネヤガワシ</t>
    </rPh>
    <rPh sb="4" eb="6">
      <t>エキマエ</t>
    </rPh>
    <phoneticPr fontId="7"/>
  </si>
  <si>
    <t>山直</t>
    <rPh sb="0" eb="1">
      <t>ヤマ</t>
    </rPh>
    <rPh sb="1" eb="2">
      <t>ナオ</t>
    </rPh>
    <phoneticPr fontId="4"/>
  </si>
  <si>
    <t>春木</t>
    <rPh sb="0" eb="2">
      <t>ハルキ</t>
    </rPh>
    <phoneticPr fontId="4"/>
  </si>
  <si>
    <t>旭</t>
    <rPh sb="0" eb="1">
      <t>アサヒ</t>
    </rPh>
    <phoneticPr fontId="4"/>
  </si>
  <si>
    <t>八木</t>
    <rPh sb="0" eb="2">
      <t>ヤギ</t>
    </rPh>
    <phoneticPr fontId="4"/>
  </si>
  <si>
    <t>桜台</t>
    <rPh sb="0" eb="1">
      <t>サクラ</t>
    </rPh>
    <rPh sb="1" eb="2">
      <t>ダイ</t>
    </rPh>
    <phoneticPr fontId="4"/>
  </si>
  <si>
    <t>千里丘</t>
    <rPh sb="0" eb="2">
      <t>センリ</t>
    </rPh>
    <rPh sb="2" eb="3">
      <t>オカ</t>
    </rPh>
    <phoneticPr fontId="4"/>
  </si>
  <si>
    <t>山田駅前</t>
    <rPh sb="0" eb="1">
      <t>ヤマ</t>
    </rPh>
    <rPh sb="1" eb="2">
      <t>タ</t>
    </rPh>
    <rPh sb="2" eb="4">
      <t>エキマエ</t>
    </rPh>
    <phoneticPr fontId="4"/>
  </si>
  <si>
    <t>中央</t>
  </si>
  <si>
    <t>陵南の森</t>
  </si>
  <si>
    <t>羽曳が丘</t>
  </si>
  <si>
    <t>丹比</t>
  </si>
  <si>
    <t>東部</t>
  </si>
  <si>
    <t>古市</t>
  </si>
  <si>
    <t>龍華</t>
    <rPh sb="0" eb="1">
      <t>リュウ</t>
    </rPh>
    <rPh sb="1" eb="2">
      <t>ハナ</t>
    </rPh>
    <phoneticPr fontId="4"/>
  </si>
  <si>
    <t>四条</t>
    <rPh sb="0" eb="2">
      <t>シジョウ</t>
    </rPh>
    <phoneticPr fontId="7"/>
  </si>
  <si>
    <t>岬町立淡輪公民館図書室</t>
    <phoneticPr fontId="7"/>
  </si>
  <si>
    <t>大阪府立</t>
    <phoneticPr fontId="7"/>
  </si>
  <si>
    <t xml:space="preserve">池田市立 </t>
    <rPh sb="0" eb="1">
      <t>イケ</t>
    </rPh>
    <rPh sb="1" eb="2">
      <t>タ</t>
    </rPh>
    <rPh sb="2" eb="4">
      <t>シリツ</t>
    </rPh>
    <phoneticPr fontId="7"/>
  </si>
  <si>
    <t>高槻市立</t>
    <phoneticPr fontId="7"/>
  </si>
  <si>
    <t>小寺池</t>
    <phoneticPr fontId="7"/>
  </si>
  <si>
    <t>芝生</t>
    <phoneticPr fontId="7"/>
  </si>
  <si>
    <t>水尾</t>
    <phoneticPr fontId="7"/>
  </si>
  <si>
    <t>庄栄</t>
    <phoneticPr fontId="7"/>
  </si>
  <si>
    <t>穂積</t>
    <phoneticPr fontId="7"/>
  </si>
  <si>
    <t>東　</t>
    <rPh sb="0" eb="1">
      <t>ヒガシ</t>
    </rPh>
    <phoneticPr fontId="7"/>
  </si>
  <si>
    <t>青少年センター図書室</t>
    <rPh sb="0" eb="3">
      <t>セイショウネン</t>
    </rPh>
    <rPh sb="7" eb="10">
      <t>トショシツ</t>
    </rPh>
    <phoneticPr fontId="15"/>
  </si>
  <si>
    <t>人権ふれあいセンター舳松
人権歴史館人権資料・図書室</t>
    <phoneticPr fontId="7"/>
  </si>
  <si>
    <t>健都ライブラリー</t>
    <rPh sb="0" eb="1">
      <t>ケン</t>
    </rPh>
    <rPh sb="1" eb="2">
      <t>ト</t>
    </rPh>
    <phoneticPr fontId="17"/>
  </si>
  <si>
    <t>守口市立</t>
    <rPh sb="0" eb="4">
      <t>モリグチシリツ</t>
    </rPh>
    <phoneticPr fontId="7"/>
  </si>
  <si>
    <t>星田会館図書室</t>
    <phoneticPr fontId="7"/>
  </si>
  <si>
    <t>河南町立図書館</t>
    <phoneticPr fontId="7"/>
  </si>
  <si>
    <t>図書カウンター堺東</t>
    <phoneticPr fontId="7"/>
  </si>
  <si>
    <t>東</t>
    <phoneticPr fontId="7"/>
  </si>
  <si>
    <t>船場</t>
    <rPh sb="0" eb="2">
      <t>センバ</t>
    </rPh>
    <phoneticPr fontId="7"/>
  </si>
  <si>
    <t>東豊中</t>
    <phoneticPr fontId="7"/>
  </si>
  <si>
    <t>高石市立</t>
    <rPh sb="2" eb="4">
      <t>シリツ</t>
    </rPh>
    <phoneticPr fontId="7"/>
  </si>
  <si>
    <t>千早赤阪村くすのきホール図書室</t>
    <rPh sb="0" eb="2">
      <t>チハヤ</t>
    </rPh>
    <rPh sb="4" eb="5">
      <t>ムラ</t>
    </rPh>
    <rPh sb="12" eb="15">
      <t>トショシツ</t>
    </rPh>
    <phoneticPr fontId="7"/>
  </si>
  <si>
    <t xml:space="preserve">         １８－２</t>
    <phoneticPr fontId="7"/>
  </si>
  <si>
    <t>市町村別社会教育施設の設置数</t>
    <phoneticPr fontId="7"/>
  </si>
  <si>
    <t xml:space="preserve">        １）公立の施設数である。</t>
    <rPh sb="10" eb="12">
      <t>コウリツ</t>
    </rPh>
    <phoneticPr fontId="7"/>
  </si>
  <si>
    <t xml:space="preserve">        ２）教育委員会所管外の施設については含まれていない場合がある。</t>
    <phoneticPr fontId="7"/>
  </si>
  <si>
    <t>（各年４月１日現在）</t>
    <rPh sb="1" eb="2">
      <t>カク</t>
    </rPh>
    <rPh sb="2" eb="3">
      <t>ネン</t>
    </rPh>
    <rPh sb="4" eb="5">
      <t>ガツ</t>
    </rPh>
    <rPh sb="6" eb="7">
      <t>ヒ</t>
    </rPh>
    <rPh sb="7" eb="9">
      <t>ゲンザイ</t>
    </rPh>
    <phoneticPr fontId="7"/>
  </si>
  <si>
    <t>市町村</t>
    <rPh sb="0" eb="3">
      <t>シチョウソン</t>
    </rPh>
    <phoneticPr fontId="7"/>
  </si>
  <si>
    <t>社会教育施設</t>
    <phoneticPr fontId="7"/>
  </si>
  <si>
    <t>総数</t>
    <phoneticPr fontId="7"/>
  </si>
  <si>
    <t>公民館</t>
  </si>
  <si>
    <t>図書館</t>
  </si>
  <si>
    <t>その他</t>
    <phoneticPr fontId="7"/>
  </si>
  <si>
    <t>所</t>
  </si>
  <si>
    <t>河内長野市</t>
  </si>
  <si>
    <t>松原市</t>
  </si>
  <si>
    <t>大東市</t>
  </si>
  <si>
    <t>和泉市</t>
  </si>
  <si>
    <t>箕面市</t>
  </si>
  <si>
    <t>柏原市</t>
  </si>
  <si>
    <t>大阪市地域</t>
  </si>
  <si>
    <t>羽曳野市</t>
  </si>
  <si>
    <t>三島地域</t>
  </si>
  <si>
    <t>門真市</t>
  </si>
  <si>
    <t>豊能地域</t>
  </si>
  <si>
    <t>摂津市</t>
  </si>
  <si>
    <t>北河内地域</t>
  </si>
  <si>
    <t>中河内地域</t>
  </si>
  <si>
    <t>高石市</t>
  </si>
  <si>
    <t>南河内地域</t>
  </si>
  <si>
    <t>藤井寺市</t>
  </si>
  <si>
    <t>泉北地域</t>
  </si>
  <si>
    <t>東大阪市</t>
  </si>
  <si>
    <t>泉南地域</t>
  </si>
  <si>
    <t>泉南市</t>
  </si>
  <si>
    <t>四條畷市</t>
  </si>
  <si>
    <t>大阪市</t>
  </si>
  <si>
    <t>堺市</t>
  </si>
  <si>
    <t>交野市</t>
  </si>
  <si>
    <t>岸和田市</t>
  </si>
  <si>
    <t>大阪狭山市</t>
  </si>
  <si>
    <t>豊中市</t>
  </si>
  <si>
    <t>阪南市</t>
  </si>
  <si>
    <t>池田市</t>
  </si>
  <si>
    <t>島本町</t>
  </si>
  <si>
    <t>吹田市</t>
  </si>
  <si>
    <t>豊能町</t>
  </si>
  <si>
    <t>泉大津市</t>
  </si>
  <si>
    <t>能勢町</t>
  </si>
  <si>
    <t>高槻市</t>
  </si>
  <si>
    <t>忠岡町</t>
  </si>
  <si>
    <t>貝塚市</t>
  </si>
  <si>
    <t>熊取町</t>
  </si>
  <si>
    <t>守口市</t>
  </si>
  <si>
    <t>田尻町</t>
  </si>
  <si>
    <t>枚方市</t>
  </si>
  <si>
    <t>岬町</t>
  </si>
  <si>
    <t>茨木市</t>
  </si>
  <si>
    <t>太子町</t>
  </si>
  <si>
    <t>八尾市</t>
  </si>
  <si>
    <t>河南町</t>
  </si>
  <si>
    <t>泉佐野市</t>
  </si>
  <si>
    <t>千早赤阪村</t>
  </si>
  <si>
    <t>富田林市</t>
  </si>
  <si>
    <t xml:space="preserve"> </t>
  </si>
  <si>
    <t>寝屋川市</t>
  </si>
  <si>
    <t>（大阪府）</t>
    <phoneticPr fontId="7"/>
  </si>
  <si>
    <t xml:space="preserve"> 資料　大阪府教育庁市町村教育室地域教育振興課</t>
    <rPh sb="1" eb="3">
      <t>シリョウ</t>
    </rPh>
    <rPh sb="4" eb="6">
      <t>オオサカ</t>
    </rPh>
    <rPh sb="6" eb="7">
      <t>フ</t>
    </rPh>
    <rPh sb="7" eb="10">
      <t>キョウイクチョウ</t>
    </rPh>
    <rPh sb="10" eb="13">
      <t>シチョウソン</t>
    </rPh>
    <rPh sb="13" eb="15">
      <t>キョウイク</t>
    </rPh>
    <rPh sb="15" eb="16">
      <t>シツ</t>
    </rPh>
    <rPh sb="16" eb="18">
      <t>チイキ</t>
    </rPh>
    <rPh sb="18" eb="20">
      <t>キョウイク</t>
    </rPh>
    <rPh sb="20" eb="22">
      <t>シンコウ</t>
    </rPh>
    <rPh sb="22" eb="23">
      <t>カ</t>
    </rPh>
    <phoneticPr fontId="7"/>
  </si>
  <si>
    <t xml:space="preserve">         １８－３</t>
    <phoneticPr fontId="7"/>
  </si>
  <si>
    <t>体育・スポーツ施設調査種別設置箇所数</t>
    <phoneticPr fontId="7"/>
  </si>
  <si>
    <t>区分</t>
    <rPh sb="0" eb="2">
      <t>クブン</t>
    </rPh>
    <phoneticPr fontId="7"/>
  </si>
  <si>
    <t>学校体育・スポーツ施設</t>
    <phoneticPr fontId="20"/>
  </si>
  <si>
    <t>大学・
高専体育
施設</t>
    <phoneticPr fontId="7"/>
  </si>
  <si>
    <t>公共スポーツ施設</t>
    <phoneticPr fontId="20"/>
  </si>
  <si>
    <t>民間
スポーツ
施設</t>
    <phoneticPr fontId="20"/>
  </si>
  <si>
    <t>計</t>
    <rPh sb="0" eb="1">
      <t>ケイ</t>
    </rPh>
    <phoneticPr fontId="20"/>
  </si>
  <si>
    <t>小学校</t>
    <phoneticPr fontId="20"/>
  </si>
  <si>
    <t>中学校</t>
    <phoneticPr fontId="20"/>
  </si>
  <si>
    <t>高等
学校等</t>
    <phoneticPr fontId="20"/>
  </si>
  <si>
    <t>専修・
各種学校</t>
    <phoneticPr fontId="20"/>
  </si>
  <si>
    <t>施設に
付帯する
スポーツ施設</t>
    <phoneticPr fontId="20"/>
  </si>
  <si>
    <t>社会体育
施設</t>
    <phoneticPr fontId="20"/>
  </si>
  <si>
    <t>所</t>
    <phoneticPr fontId="20"/>
  </si>
  <si>
    <t>陸上競技場</t>
  </si>
  <si>
    <t>-</t>
  </si>
  <si>
    <t>野球場・ソフトボール場</t>
  </si>
  <si>
    <t>球技場</t>
  </si>
  <si>
    <t>多目的運動場</t>
  </si>
  <si>
    <t>水泳プール（屋内）</t>
  </si>
  <si>
    <t>水泳プール（屋外）</t>
  </si>
  <si>
    <t>レジャープール</t>
  </si>
  <si>
    <t>ダイビングプール</t>
  </si>
  <si>
    <t>体育館</t>
  </si>
  <si>
    <t>柔道場</t>
  </si>
  <si>
    <t>剣道場</t>
  </si>
  <si>
    <t>柔剣道場（武道場）</t>
  </si>
  <si>
    <t>空手・合気道場</t>
  </si>
  <si>
    <t>バレーボール場（屋外）</t>
  </si>
  <si>
    <t>庭球場（屋外）</t>
  </si>
  <si>
    <t>庭球場（屋内）</t>
  </si>
  <si>
    <t>バスケットボール場（屋外）</t>
  </si>
  <si>
    <t>すもう場（屋外）</t>
  </si>
  <si>
    <t>すもう場（屋内）</t>
  </si>
  <si>
    <t>卓球場</t>
  </si>
  <si>
    <t>弓道場</t>
  </si>
  <si>
    <t>アーチェリー場</t>
  </si>
  <si>
    <t>馬場</t>
  </si>
  <si>
    <t>アイススケート場（屋内）</t>
  </si>
  <si>
    <t>アイススケート場（屋外）</t>
  </si>
  <si>
    <t>ローラースケート・
インラインスケート場（屋外）</t>
    <phoneticPr fontId="20"/>
  </si>
  <si>
    <t>ローラースケート・
インラインスケート場（屋内）</t>
    <phoneticPr fontId="20"/>
  </si>
  <si>
    <t>山の家</t>
  </si>
  <si>
    <t>トレーニング場</t>
  </si>
  <si>
    <t>レスリング場</t>
  </si>
  <si>
    <t>ボクシング場</t>
  </si>
  <si>
    <t>ダンス場</t>
  </si>
  <si>
    <t>射撃場</t>
  </si>
  <si>
    <t>ゴルフ場</t>
  </si>
  <si>
    <t>ゴルフ練習場</t>
  </si>
  <si>
    <t>ボウリング場</t>
  </si>
  <si>
    <t>漕艇場</t>
  </si>
  <si>
    <t>ゲートボール・クロッケー場</t>
  </si>
  <si>
    <t>スカッシュ・ラケットボール場</t>
  </si>
  <si>
    <t>ヨット場</t>
  </si>
  <si>
    <t>スキー・スノーボード場</t>
  </si>
  <si>
    <t>キャンプ場</t>
  </si>
  <si>
    <t>ハイキングコース</t>
  </si>
  <si>
    <t>サイクリングコース</t>
  </si>
  <si>
    <t>オリエンテーリングコース</t>
  </si>
  <si>
    <t>ランニングコース</t>
  </si>
  <si>
    <t>冒険遊具コース</t>
  </si>
  <si>
    <t>海の家・海水浴場等の施設</t>
  </si>
  <si>
    <t>河川・湖沼等の遊泳場</t>
  </si>
  <si>
    <t>スカイスポーツ施設</t>
  </si>
  <si>
    <t>体操競技場</t>
  </si>
  <si>
    <t>その他</t>
  </si>
  <si>
    <t xml:space="preserve">  資料    スポーツ庁「体育・スポーツ施設現況調査」</t>
    <rPh sb="12" eb="13">
      <t>チョウ</t>
    </rPh>
    <rPh sb="14" eb="16">
      <t>タイイク</t>
    </rPh>
    <rPh sb="21" eb="23">
      <t>シセツ</t>
    </rPh>
    <rPh sb="23" eb="25">
      <t>ゲンキョウ</t>
    </rPh>
    <rPh sb="25" eb="27">
      <t>チョウサ</t>
    </rPh>
    <phoneticPr fontId="7"/>
  </si>
  <si>
    <t xml:space="preserve">         １８－４</t>
    <phoneticPr fontId="7"/>
  </si>
  <si>
    <t>市町村別興行場数</t>
    <rPh sb="0" eb="3">
      <t>シチョウソン</t>
    </rPh>
    <rPh sb="3" eb="4">
      <t>ベツ</t>
    </rPh>
    <rPh sb="4" eb="6">
      <t>コウギョウ</t>
    </rPh>
    <rPh sb="6" eb="7">
      <t>ジョウ</t>
    </rPh>
    <rPh sb="7" eb="8">
      <t>スウ</t>
    </rPh>
    <phoneticPr fontId="7"/>
  </si>
  <si>
    <t xml:space="preserve">        １）興行場法に基づく許可施設数である。</t>
    <phoneticPr fontId="7"/>
  </si>
  <si>
    <t>（各年度末現在）</t>
    <rPh sb="3" eb="4">
      <t>ド</t>
    </rPh>
    <phoneticPr fontId="7"/>
  </si>
  <si>
    <t>市町村</t>
  </si>
  <si>
    <t>総数</t>
  </si>
  <si>
    <t>映画館</t>
  </si>
  <si>
    <t>スポーツ
施設</t>
    <phoneticPr fontId="7"/>
  </si>
  <si>
    <r>
      <t xml:space="preserve">  資料    大阪府健康医療部</t>
    </r>
    <r>
      <rPr>
        <sz val="11"/>
        <rFont val="ＭＳ 明朝"/>
        <family val="1"/>
        <charset val="128"/>
      </rPr>
      <t>生活衛生室環境衛生課</t>
    </r>
    <rPh sb="11" eb="13">
      <t>ケンコウ</t>
    </rPh>
    <rPh sb="13" eb="15">
      <t>イリョウ</t>
    </rPh>
    <rPh sb="15" eb="16">
      <t>ブ</t>
    </rPh>
    <phoneticPr fontId="7"/>
  </si>
  <si>
    <t xml:space="preserve">         １８－６</t>
    <phoneticPr fontId="7"/>
  </si>
  <si>
    <t>　　　　キ）令和４年２月２日開館。</t>
    <rPh sb="14" eb="15">
      <t>カイ</t>
    </rPh>
    <phoneticPr fontId="20"/>
  </si>
  <si>
    <t>　　　　ケ）特別展も含む入場者数である。令和３年１月12日から３月12日まで改修工事のため休館。新型コロナウイルス感染症拡大防止のため</t>
    <rPh sb="20" eb="22">
      <t>レイワ</t>
    </rPh>
    <rPh sb="23" eb="24">
      <t>ネン</t>
    </rPh>
    <rPh sb="25" eb="26">
      <t>ガツ</t>
    </rPh>
    <rPh sb="28" eb="29">
      <t>ヒ</t>
    </rPh>
    <rPh sb="32" eb="33">
      <t>ガツ</t>
    </rPh>
    <rPh sb="35" eb="36">
      <t>ヒ</t>
    </rPh>
    <rPh sb="38" eb="42">
      <t>カイシュウコウジ</t>
    </rPh>
    <rPh sb="45" eb="47">
      <t>キュウカン</t>
    </rPh>
    <phoneticPr fontId="20"/>
  </si>
  <si>
    <t>ア）</t>
    <phoneticPr fontId="7"/>
  </si>
  <si>
    <t>イ）</t>
  </si>
  <si>
    <t>ウ）</t>
    <phoneticPr fontId="7"/>
  </si>
  <si>
    <t>エ）</t>
  </si>
  <si>
    <t>オ）</t>
  </si>
  <si>
    <t>カ）</t>
    <phoneticPr fontId="7"/>
  </si>
  <si>
    <t>キ）</t>
  </si>
  <si>
    <t>ク）</t>
  </si>
  <si>
    <t>ケ）</t>
  </si>
  <si>
    <t>コ）</t>
    <phoneticPr fontId="20"/>
  </si>
  <si>
    <t>咲くや
この花館</t>
    <phoneticPr fontId="20"/>
  </si>
  <si>
    <t>天王寺
動物園</t>
    <phoneticPr fontId="7"/>
  </si>
  <si>
    <t>長居植物園</t>
    <phoneticPr fontId="20"/>
  </si>
  <si>
    <t>大阪歴史
博物館</t>
    <phoneticPr fontId="20"/>
  </si>
  <si>
    <t>大阪城
天守閣</t>
    <phoneticPr fontId="20"/>
  </si>
  <si>
    <t xml:space="preserve">  資料    大阪市計画調整局企画振興部統計調査担当、各施設</t>
    <rPh sb="11" eb="13">
      <t>ケイカク</t>
    </rPh>
    <rPh sb="13" eb="15">
      <t>チョウセイ</t>
    </rPh>
    <rPh sb="16" eb="18">
      <t>キカク</t>
    </rPh>
    <phoneticPr fontId="6"/>
  </si>
  <si>
    <t xml:space="preserve">         １８－８</t>
    <phoneticPr fontId="7"/>
  </si>
  <si>
    <t>年齢階級、ふだんの就業状態、行動の種類別総平均時間（週全体）</t>
    <rPh sb="0" eb="2">
      <t>ネンレイ</t>
    </rPh>
    <rPh sb="2" eb="4">
      <t>カイキュウ</t>
    </rPh>
    <rPh sb="9" eb="11">
      <t>シュウギョウ</t>
    </rPh>
    <rPh sb="11" eb="13">
      <t>ジョウタイ</t>
    </rPh>
    <rPh sb="14" eb="16">
      <t>コウドウ</t>
    </rPh>
    <rPh sb="17" eb="19">
      <t>シュルイ</t>
    </rPh>
    <rPh sb="19" eb="20">
      <t>ベツ</t>
    </rPh>
    <rPh sb="20" eb="21">
      <t>ソウ</t>
    </rPh>
    <rPh sb="21" eb="23">
      <t>ヘイキン</t>
    </rPh>
    <rPh sb="23" eb="25">
      <t>ジカン</t>
    </rPh>
    <phoneticPr fontId="10"/>
  </si>
  <si>
    <t xml:space="preserve">        １）令和３年10月16日(土)から10月24日(日)までの９日間のうち、指定された連続する２日間についての調査結果である。</t>
    <rPh sb="10" eb="12">
      <t>レイワ</t>
    </rPh>
    <rPh sb="13" eb="14">
      <t>ネン</t>
    </rPh>
    <rPh sb="16" eb="17">
      <t>ガツ</t>
    </rPh>
    <rPh sb="19" eb="20">
      <t>ニチ</t>
    </rPh>
    <rPh sb="21" eb="22">
      <t>ツチ</t>
    </rPh>
    <rPh sb="27" eb="28">
      <t>ガツ</t>
    </rPh>
    <rPh sb="30" eb="31">
      <t>ニチ</t>
    </rPh>
    <rPh sb="32" eb="33">
      <t>ニチ</t>
    </rPh>
    <rPh sb="38" eb="40">
      <t>ニチカン</t>
    </rPh>
    <rPh sb="44" eb="46">
      <t>シテイ</t>
    </rPh>
    <rPh sb="49" eb="51">
      <t>レンゾク</t>
    </rPh>
    <rPh sb="54" eb="56">
      <t>ニチカン</t>
    </rPh>
    <rPh sb="61" eb="63">
      <t>チョウサ</t>
    </rPh>
    <rPh sb="63" eb="65">
      <t>ケッカ</t>
    </rPh>
    <phoneticPr fontId="10"/>
  </si>
  <si>
    <t xml:space="preserve">        ２）週全体平均は、平日、土曜日、日曜日の曜日別結果の平均。</t>
    <rPh sb="17" eb="19">
      <t>ヘイジツ</t>
    </rPh>
    <rPh sb="20" eb="23">
      <t>ドヨウビ</t>
    </rPh>
    <rPh sb="24" eb="26">
      <t>ニチヨウ</t>
    </rPh>
    <rPh sb="26" eb="27">
      <t>ビ</t>
    </rPh>
    <rPh sb="28" eb="30">
      <t>ヨウビ</t>
    </rPh>
    <rPh sb="30" eb="31">
      <t>ベツ</t>
    </rPh>
    <rPh sb="31" eb="33">
      <t>ケッカ</t>
    </rPh>
    <rPh sb="34" eb="36">
      <t>ヘイキン</t>
    </rPh>
    <phoneticPr fontId="10"/>
  </si>
  <si>
    <t>年齢階級，ふだ
んの就業状態</t>
    <rPh sb="0" eb="2">
      <t>ネンレイ</t>
    </rPh>
    <rPh sb="2" eb="4">
      <t>カイキュウ</t>
    </rPh>
    <rPh sb="10" eb="12">
      <t>シュウギョウ</t>
    </rPh>
    <rPh sb="12" eb="14">
      <t>ジョウタイ</t>
    </rPh>
    <phoneticPr fontId="10"/>
  </si>
  <si>
    <t>10歳以上
推定人口</t>
    <rPh sb="6" eb="8">
      <t>スイテイ</t>
    </rPh>
    <rPh sb="8" eb="10">
      <t>ジンコウ</t>
    </rPh>
    <phoneticPr fontId="10"/>
  </si>
  <si>
    <t>１次活動</t>
    <rPh sb="1" eb="2">
      <t>ジ</t>
    </rPh>
    <rPh sb="2" eb="4">
      <t>カツドウ</t>
    </rPh>
    <phoneticPr fontId="10"/>
  </si>
  <si>
    <t>２次活動</t>
    <rPh sb="1" eb="2">
      <t>ジ</t>
    </rPh>
    <rPh sb="2" eb="4">
      <t>カツドウ</t>
    </rPh>
    <phoneticPr fontId="10"/>
  </si>
  <si>
    <t>３次活動</t>
    <rPh sb="1" eb="2">
      <t>ジ</t>
    </rPh>
    <rPh sb="2" eb="4">
      <t>カツドウ</t>
    </rPh>
    <phoneticPr fontId="10"/>
  </si>
  <si>
    <t>睡眠</t>
    <phoneticPr fontId="10"/>
  </si>
  <si>
    <t>身の回りの用事</t>
    <rPh sb="0" eb="1">
      <t>ミ</t>
    </rPh>
    <rPh sb="2" eb="3">
      <t>マワ</t>
    </rPh>
    <rPh sb="5" eb="7">
      <t>ヨウジ</t>
    </rPh>
    <phoneticPr fontId="10"/>
  </si>
  <si>
    <t>食事</t>
    <phoneticPr fontId="10"/>
  </si>
  <si>
    <t>通勤・通学</t>
    <rPh sb="0" eb="2">
      <t>ツウキン</t>
    </rPh>
    <rPh sb="3" eb="5">
      <t>ツウガク</t>
    </rPh>
    <phoneticPr fontId="10"/>
  </si>
  <si>
    <t>仕事</t>
    <phoneticPr fontId="10"/>
  </si>
  <si>
    <t>学業</t>
    <phoneticPr fontId="10"/>
  </si>
  <si>
    <t>家事</t>
    <phoneticPr fontId="10"/>
  </si>
  <si>
    <t>介護・看護</t>
    <rPh sb="0" eb="2">
      <t>カイゴ</t>
    </rPh>
    <rPh sb="3" eb="5">
      <t>カンゴ</t>
    </rPh>
    <phoneticPr fontId="10"/>
  </si>
  <si>
    <t>育児</t>
    <phoneticPr fontId="10"/>
  </si>
  <si>
    <t>買い物</t>
    <rPh sb="0" eb="3">
      <t>カイモノ</t>
    </rPh>
    <phoneticPr fontId="10"/>
  </si>
  <si>
    <t>移動（通勤・通学を除く）</t>
    <rPh sb="0" eb="2">
      <t>イドウ</t>
    </rPh>
    <rPh sb="3" eb="5">
      <t>ツウキン</t>
    </rPh>
    <rPh sb="6" eb="8">
      <t>ツウガク</t>
    </rPh>
    <rPh sb="9" eb="10">
      <t>ノゾ</t>
    </rPh>
    <phoneticPr fontId="10"/>
  </si>
  <si>
    <t>テレビ･ラジオ･新聞･雑誌</t>
    <rPh sb="8" eb="10">
      <t>シンブン</t>
    </rPh>
    <rPh sb="11" eb="13">
      <t>ザッシ</t>
    </rPh>
    <phoneticPr fontId="10"/>
  </si>
  <si>
    <t>休養・
くつろぎ</t>
    <rPh sb="0" eb="2">
      <t>キュウヨウ</t>
    </rPh>
    <phoneticPr fontId="10"/>
  </si>
  <si>
    <t>学習・自己
啓発・訓練
（学業以外）</t>
    <rPh sb="0" eb="2">
      <t>ガクシュウ</t>
    </rPh>
    <rPh sb="3" eb="5">
      <t>ジコ</t>
    </rPh>
    <rPh sb="6" eb="7">
      <t>ヒロ</t>
    </rPh>
    <rPh sb="7" eb="8">
      <t>ハツ</t>
    </rPh>
    <rPh sb="9" eb="11">
      <t>クンレン</t>
    </rPh>
    <rPh sb="13" eb="15">
      <t>ガクギョウ</t>
    </rPh>
    <rPh sb="15" eb="17">
      <t>イガイ</t>
    </rPh>
    <phoneticPr fontId="27"/>
  </si>
  <si>
    <t>趣味・娯楽</t>
    <rPh sb="0" eb="2">
      <t>シュミ</t>
    </rPh>
    <rPh sb="3" eb="5">
      <t>ゴラク</t>
    </rPh>
    <phoneticPr fontId="10"/>
  </si>
  <si>
    <t>スポーツ</t>
    <phoneticPr fontId="10"/>
  </si>
  <si>
    <t>ﾎﾞﾗﾝﾃｨｱ活動・社会参加活動</t>
    <rPh sb="7" eb="9">
      <t>カツドウ</t>
    </rPh>
    <rPh sb="10" eb="12">
      <t>シャカイ</t>
    </rPh>
    <rPh sb="12" eb="14">
      <t>サンカ</t>
    </rPh>
    <rPh sb="14" eb="16">
      <t>カツドウ</t>
    </rPh>
    <phoneticPr fontId="10"/>
  </si>
  <si>
    <t>交際・
付き合い</t>
    <rPh sb="0" eb="2">
      <t>コウサイ</t>
    </rPh>
    <rPh sb="4" eb="7">
      <t>ツキア</t>
    </rPh>
    <phoneticPr fontId="10"/>
  </si>
  <si>
    <t>受診・療養</t>
    <rPh sb="0" eb="2">
      <t>ジュシン</t>
    </rPh>
    <rPh sb="3" eb="5">
      <t>リョウヨウ</t>
    </rPh>
    <phoneticPr fontId="10"/>
  </si>
  <si>
    <t>その他</t>
    <rPh sb="0" eb="3">
      <t>ソノタ</t>
    </rPh>
    <phoneticPr fontId="10"/>
  </si>
  <si>
    <t>千人</t>
    <rPh sb="0" eb="2">
      <t>センニン</t>
    </rPh>
    <phoneticPr fontId="10"/>
  </si>
  <si>
    <t>時間．分</t>
    <rPh sb="0" eb="2">
      <t>ジカン</t>
    </rPh>
    <rPh sb="3" eb="4">
      <t>フン</t>
    </rPh>
    <phoneticPr fontId="10"/>
  </si>
  <si>
    <t>総数</t>
    <rPh sb="0" eb="1">
      <t>フサ</t>
    </rPh>
    <rPh sb="1" eb="2">
      <t>スウ</t>
    </rPh>
    <phoneticPr fontId="10"/>
  </si>
  <si>
    <t xml:space="preserve"> 10～14歳</t>
    <rPh sb="6" eb="7">
      <t>サイ</t>
    </rPh>
    <phoneticPr fontId="10"/>
  </si>
  <si>
    <r>
      <t xml:space="preserve"> 15～24</t>
    </r>
    <r>
      <rPr>
        <sz val="11"/>
        <rFont val="ＭＳ 明朝"/>
        <family val="1"/>
        <charset val="128"/>
      </rPr>
      <t>歳</t>
    </r>
    <phoneticPr fontId="10"/>
  </si>
  <si>
    <r>
      <t xml:space="preserve"> 25～34</t>
    </r>
    <r>
      <rPr>
        <sz val="11"/>
        <rFont val="ＭＳ 明朝"/>
        <family val="1"/>
        <charset val="128"/>
      </rPr>
      <t>歳</t>
    </r>
    <phoneticPr fontId="10"/>
  </si>
  <si>
    <r>
      <t xml:space="preserve"> 35～44</t>
    </r>
    <r>
      <rPr>
        <sz val="11"/>
        <rFont val="ＭＳ 明朝"/>
        <family val="1"/>
        <charset val="128"/>
      </rPr>
      <t>歳</t>
    </r>
    <phoneticPr fontId="10"/>
  </si>
  <si>
    <r>
      <t xml:space="preserve"> 45～54</t>
    </r>
    <r>
      <rPr>
        <sz val="11"/>
        <rFont val="ＭＳ 明朝"/>
        <family val="1"/>
        <charset val="128"/>
      </rPr>
      <t>歳</t>
    </r>
    <phoneticPr fontId="10"/>
  </si>
  <si>
    <r>
      <t xml:space="preserve"> 55～64</t>
    </r>
    <r>
      <rPr>
        <sz val="11"/>
        <rFont val="ＭＳ 明朝"/>
        <family val="1"/>
        <charset val="128"/>
      </rPr>
      <t>歳</t>
    </r>
    <phoneticPr fontId="10"/>
  </si>
  <si>
    <r>
      <t xml:space="preserve"> 65～74</t>
    </r>
    <r>
      <rPr>
        <sz val="11"/>
        <rFont val="ＭＳ 明朝"/>
        <family val="1"/>
        <charset val="128"/>
      </rPr>
      <t>歳</t>
    </r>
    <phoneticPr fontId="10"/>
  </si>
  <si>
    <t xml:space="preserve"> 75歳以上</t>
    <rPh sb="3" eb="4">
      <t>サイ</t>
    </rPh>
    <rPh sb="4" eb="6">
      <t>イジョウ</t>
    </rPh>
    <phoneticPr fontId="10"/>
  </si>
  <si>
    <t>有業者</t>
    <rPh sb="0" eb="1">
      <t>ウム</t>
    </rPh>
    <rPh sb="1" eb="2">
      <t>ギョウ</t>
    </rPh>
    <rPh sb="2" eb="3">
      <t>シャ</t>
    </rPh>
    <phoneticPr fontId="10"/>
  </si>
  <si>
    <t xml:space="preserve"> 15～24歳</t>
    <rPh sb="6" eb="7">
      <t>サイ</t>
    </rPh>
    <phoneticPr fontId="10"/>
  </si>
  <si>
    <t>無業者</t>
    <rPh sb="0" eb="1">
      <t>ム</t>
    </rPh>
    <rPh sb="1" eb="3">
      <t>ギョウシャ</t>
    </rPh>
    <phoneticPr fontId="10"/>
  </si>
  <si>
    <t>男</t>
    <rPh sb="0" eb="1">
      <t>オトコ</t>
    </rPh>
    <phoneticPr fontId="10"/>
  </si>
  <si>
    <t>女</t>
    <rPh sb="0" eb="1">
      <t>オンナ</t>
    </rPh>
    <phoneticPr fontId="10"/>
  </si>
  <si>
    <t xml:space="preserve">       １８－９</t>
    <phoneticPr fontId="7"/>
  </si>
  <si>
    <t>年齢階級、曜日別主な</t>
    <phoneticPr fontId="10"/>
  </si>
  <si>
    <t xml:space="preserve">        １）令和３年10月16日(土)から10月24日(日)までの９日間のうち、指定された連続する２日間についての調査結果である。</t>
    <phoneticPr fontId="10"/>
  </si>
  <si>
    <t>年齢階級,
曜日</t>
    <rPh sb="0" eb="2">
      <t>ネンレイ</t>
    </rPh>
    <rPh sb="2" eb="4">
      <t>カイキュウ</t>
    </rPh>
    <rPh sb="6" eb="8">
      <t>ヨウビ</t>
    </rPh>
    <phoneticPr fontId="10"/>
  </si>
  <si>
    <t>学習・自己
啓発・訓練
（学業以外）</t>
    <rPh sb="0" eb="2">
      <t>ガクシュウ</t>
    </rPh>
    <rPh sb="3" eb="5">
      <t>ジコ</t>
    </rPh>
    <rPh sb="6" eb="8">
      <t>ケイハツ</t>
    </rPh>
    <rPh sb="9" eb="11">
      <t>クンレン</t>
    </rPh>
    <rPh sb="13" eb="15">
      <t>ガクギョウ</t>
    </rPh>
    <rPh sb="15" eb="17">
      <t>イガイ</t>
    </rPh>
    <phoneticPr fontId="10"/>
  </si>
  <si>
    <t>総数</t>
    <rPh sb="0" eb="2">
      <t>ソウスウ</t>
    </rPh>
    <phoneticPr fontId="10"/>
  </si>
  <si>
    <t>平日</t>
    <rPh sb="0" eb="1">
      <t>ヒラ</t>
    </rPh>
    <rPh sb="1" eb="2">
      <t>ヒ</t>
    </rPh>
    <phoneticPr fontId="10"/>
  </si>
  <si>
    <t>10～14歳</t>
    <rPh sb="5" eb="6">
      <t>サイ</t>
    </rPh>
    <phoneticPr fontId="10"/>
  </si>
  <si>
    <r>
      <t>15～24</t>
    </r>
    <r>
      <rPr>
        <sz val="11"/>
        <rFont val="ＭＳ 明朝"/>
        <family val="1"/>
        <charset val="128"/>
      </rPr>
      <t xml:space="preserve">歳  </t>
    </r>
    <rPh sb="5" eb="6">
      <t>サイ</t>
    </rPh>
    <phoneticPr fontId="10"/>
  </si>
  <si>
    <r>
      <t>25～34</t>
    </r>
    <r>
      <rPr>
        <sz val="11"/>
        <rFont val="ＭＳ 明朝"/>
        <family val="1"/>
        <charset val="128"/>
      </rPr>
      <t xml:space="preserve">歳 </t>
    </r>
    <phoneticPr fontId="10"/>
  </si>
  <si>
    <r>
      <t>35～44</t>
    </r>
    <r>
      <rPr>
        <sz val="11"/>
        <rFont val="ＭＳ 明朝"/>
        <family val="1"/>
        <charset val="128"/>
      </rPr>
      <t xml:space="preserve">歳 </t>
    </r>
    <phoneticPr fontId="10"/>
  </si>
  <si>
    <r>
      <t>45～54</t>
    </r>
    <r>
      <rPr>
        <sz val="11"/>
        <rFont val="ＭＳ 明朝"/>
        <family val="1"/>
        <charset val="128"/>
      </rPr>
      <t xml:space="preserve">歳 </t>
    </r>
    <phoneticPr fontId="10"/>
  </si>
  <si>
    <r>
      <t>55～64</t>
    </r>
    <r>
      <rPr>
        <sz val="11"/>
        <rFont val="ＭＳ 明朝"/>
        <family val="1"/>
        <charset val="128"/>
      </rPr>
      <t xml:space="preserve">歳 </t>
    </r>
    <phoneticPr fontId="10"/>
  </si>
  <si>
    <r>
      <t>65～74</t>
    </r>
    <r>
      <rPr>
        <sz val="11"/>
        <rFont val="ＭＳ 明朝"/>
        <family val="1"/>
        <charset val="128"/>
      </rPr>
      <t xml:space="preserve">歳 </t>
    </r>
    <phoneticPr fontId="10"/>
  </si>
  <si>
    <t>75歳以上</t>
    <rPh sb="2" eb="3">
      <t>サイ</t>
    </rPh>
    <rPh sb="3" eb="5">
      <t>イジョウ</t>
    </rPh>
    <phoneticPr fontId="10"/>
  </si>
  <si>
    <t>土曜日</t>
    <rPh sb="0" eb="1">
      <t>ツチ</t>
    </rPh>
    <rPh sb="1" eb="2">
      <t>ヒカリ</t>
    </rPh>
    <rPh sb="2" eb="3">
      <t>ヒ</t>
    </rPh>
    <phoneticPr fontId="10"/>
  </si>
  <si>
    <t>日曜日</t>
    <rPh sb="0" eb="1">
      <t>ヒ</t>
    </rPh>
    <rPh sb="1" eb="2">
      <t>ヒカリ</t>
    </rPh>
    <rPh sb="2" eb="3">
      <t>ヒ</t>
    </rPh>
    <phoneticPr fontId="10"/>
  </si>
  <si>
    <t>土曜日</t>
    <rPh sb="0" eb="1">
      <t>ド</t>
    </rPh>
    <phoneticPr fontId="10"/>
  </si>
  <si>
    <t>３次活動の総平均時間</t>
    <rPh sb="1" eb="2">
      <t>ジ</t>
    </rPh>
    <phoneticPr fontId="20"/>
  </si>
  <si>
    <t xml:space="preserve">         １８－１０</t>
    <phoneticPr fontId="7"/>
  </si>
  <si>
    <t>スポーツの種類別行動者数・行動者率</t>
    <rPh sb="5" eb="7">
      <t>シュルイ</t>
    </rPh>
    <rPh sb="7" eb="8">
      <t>ベツ</t>
    </rPh>
    <rPh sb="8" eb="10">
      <t>コウドウ</t>
    </rPh>
    <rPh sb="10" eb="11">
      <t>シャ</t>
    </rPh>
    <rPh sb="13" eb="15">
      <t>コウドウ</t>
    </rPh>
    <rPh sb="15" eb="16">
      <t>シャ</t>
    </rPh>
    <rPh sb="16" eb="17">
      <t>リツ</t>
    </rPh>
    <phoneticPr fontId="7"/>
  </si>
  <si>
    <t xml:space="preserve">        ２）行動者率：10歳以上人口に占める行動者（過去１年間に該当する種類のスポーツを行った人）数の割合（％）。</t>
    <rPh sb="10" eb="12">
      <t>コウドウ</t>
    </rPh>
    <rPh sb="12" eb="13">
      <t>シャ</t>
    </rPh>
    <rPh sb="13" eb="14">
      <t>リツ</t>
    </rPh>
    <rPh sb="17" eb="20">
      <t>サイイジョウ</t>
    </rPh>
    <rPh sb="20" eb="22">
      <t>ジンコウ</t>
    </rPh>
    <rPh sb="23" eb="24">
      <t>シ</t>
    </rPh>
    <rPh sb="26" eb="28">
      <t>コウドウ</t>
    </rPh>
    <rPh sb="28" eb="29">
      <t>シャ</t>
    </rPh>
    <rPh sb="30" eb="32">
      <t>カコ</t>
    </rPh>
    <rPh sb="33" eb="35">
      <t>ネンカン</t>
    </rPh>
    <rPh sb="36" eb="38">
      <t>ガイトウ</t>
    </rPh>
    <rPh sb="40" eb="42">
      <t>シュルイ</t>
    </rPh>
    <rPh sb="48" eb="49">
      <t>オコナ</t>
    </rPh>
    <rPh sb="51" eb="52">
      <t>ヒト</t>
    </rPh>
    <rPh sb="53" eb="54">
      <t>スウ</t>
    </rPh>
    <rPh sb="55" eb="57">
      <t>ワリアイ</t>
    </rPh>
    <phoneticPr fontId="20"/>
  </si>
  <si>
    <t>平成２３年</t>
    <rPh sb="0" eb="2">
      <t>ヘイセイ</t>
    </rPh>
    <rPh sb="4" eb="5">
      <t>ネン</t>
    </rPh>
    <phoneticPr fontId="7"/>
  </si>
  <si>
    <t>平成２８年</t>
    <rPh sb="0" eb="2">
      <t>ヘイセイ</t>
    </rPh>
    <rPh sb="4" eb="5">
      <t>ネン</t>
    </rPh>
    <phoneticPr fontId="7"/>
  </si>
  <si>
    <t>令和３年</t>
    <rPh sb="0" eb="2">
      <t>レイワ</t>
    </rPh>
    <rPh sb="3" eb="4">
      <t>ネン</t>
    </rPh>
    <phoneticPr fontId="7"/>
  </si>
  <si>
    <t>行動者率</t>
    <phoneticPr fontId="20"/>
  </si>
  <si>
    <t>千人</t>
    <rPh sb="0" eb="2">
      <t>センニン</t>
    </rPh>
    <phoneticPr fontId="20"/>
  </si>
  <si>
    <t>％</t>
    <phoneticPr fontId="20"/>
  </si>
  <si>
    <t>10歳以上推定人口</t>
    <rPh sb="2" eb="5">
      <t>サイイジョウ</t>
    </rPh>
    <rPh sb="5" eb="7">
      <t>スイテイ</t>
    </rPh>
    <rPh sb="7" eb="9">
      <t>ジンコウ</t>
    </rPh>
    <phoneticPr fontId="7"/>
  </si>
  <si>
    <t>野球
(キャッチボールを含む)</t>
    <phoneticPr fontId="7"/>
  </si>
  <si>
    <t>ソフトボール</t>
    <phoneticPr fontId="20"/>
  </si>
  <si>
    <t>バレーボール</t>
    <phoneticPr fontId="7"/>
  </si>
  <si>
    <t>バスケットボール</t>
    <phoneticPr fontId="20"/>
  </si>
  <si>
    <t>サッカー
(フットサルを含む)</t>
    <phoneticPr fontId="20"/>
  </si>
  <si>
    <t>卓球</t>
    <rPh sb="0" eb="2">
      <t>タッキュウ</t>
    </rPh>
    <phoneticPr fontId="20"/>
  </si>
  <si>
    <t>テニス</t>
    <phoneticPr fontId="20"/>
  </si>
  <si>
    <t>バドミントン</t>
    <phoneticPr fontId="20"/>
  </si>
  <si>
    <t>ゴルフ
(練習場を含む)</t>
    <phoneticPr fontId="20"/>
  </si>
  <si>
    <t>グラウンドゴルフ</t>
    <phoneticPr fontId="20"/>
  </si>
  <si>
    <t>柔道</t>
    <rPh sb="0" eb="2">
      <t>ジュウドウ</t>
    </rPh>
    <phoneticPr fontId="7"/>
  </si>
  <si>
    <t>剣道</t>
    <rPh sb="0" eb="2">
      <t>ケンドウ</t>
    </rPh>
    <phoneticPr fontId="20"/>
  </si>
  <si>
    <t>ゲートボール</t>
    <phoneticPr fontId="20"/>
  </si>
  <si>
    <t>ボウリング</t>
    <phoneticPr fontId="20"/>
  </si>
  <si>
    <t>つり</t>
    <phoneticPr fontId="7"/>
  </si>
  <si>
    <t>水泳</t>
    <phoneticPr fontId="20"/>
  </si>
  <si>
    <t>スキー・
スノーボード</t>
    <phoneticPr fontId="20"/>
  </si>
  <si>
    <t>登山・
ハイキング</t>
    <phoneticPr fontId="20"/>
  </si>
  <si>
    <t>サイクリング</t>
    <phoneticPr fontId="7"/>
  </si>
  <si>
    <t>ジョギング
・マラソン</t>
    <phoneticPr fontId="20"/>
  </si>
  <si>
    <t>ウォーキング
・軽い体操</t>
    <phoneticPr fontId="20"/>
  </si>
  <si>
    <t>ヨガ</t>
    <phoneticPr fontId="20"/>
  </si>
  <si>
    <t>器具を使った
トレーニング</t>
    <phoneticPr fontId="20"/>
  </si>
  <si>
    <t>その他</t>
    <rPh sb="2" eb="3">
      <t>タ</t>
    </rPh>
    <phoneticPr fontId="20"/>
  </si>
  <si>
    <t xml:space="preserve">       １８－１１</t>
    <phoneticPr fontId="7"/>
  </si>
  <si>
    <t>年齢階級別旅行・行楽の行動者率</t>
    <rPh sb="0" eb="2">
      <t>ネンレイ</t>
    </rPh>
    <rPh sb="2" eb="4">
      <t>カイキュウ</t>
    </rPh>
    <rPh sb="4" eb="5">
      <t>ベツ</t>
    </rPh>
    <rPh sb="5" eb="7">
      <t>リョコウ</t>
    </rPh>
    <rPh sb="8" eb="10">
      <t>コウラク</t>
    </rPh>
    <rPh sb="11" eb="13">
      <t>コウドウ</t>
    </rPh>
    <rPh sb="13" eb="14">
      <t>シャ</t>
    </rPh>
    <rPh sb="14" eb="15">
      <t>リツ</t>
    </rPh>
    <phoneticPr fontId="10"/>
  </si>
  <si>
    <t xml:space="preserve">        １）令和３年10月19日(火)前の１年間の調査結果である。</t>
    <rPh sb="10" eb="12">
      <t>レイワ</t>
    </rPh>
    <rPh sb="13" eb="14">
      <t>ネン</t>
    </rPh>
    <rPh sb="16" eb="17">
      <t>ガツ</t>
    </rPh>
    <rPh sb="19" eb="20">
      <t>ニチ</t>
    </rPh>
    <rPh sb="21" eb="22">
      <t>カ</t>
    </rPh>
    <rPh sb="23" eb="24">
      <t>マエ</t>
    </rPh>
    <rPh sb="26" eb="28">
      <t>ネンカン</t>
    </rPh>
    <rPh sb="29" eb="31">
      <t>チョウサ</t>
    </rPh>
    <rPh sb="31" eb="33">
      <t>ケッカ</t>
    </rPh>
    <phoneticPr fontId="20"/>
  </si>
  <si>
    <t xml:space="preserve">        ２）行動者率：10歳以上人口に占める行動者（過去１年間に該当する種類の活動を行った人）数の割合（％）。</t>
    <rPh sb="10" eb="12">
      <t>コウドウ</t>
    </rPh>
    <rPh sb="12" eb="13">
      <t>シャ</t>
    </rPh>
    <rPh sb="13" eb="14">
      <t>リツ</t>
    </rPh>
    <rPh sb="17" eb="18">
      <t>サイ</t>
    </rPh>
    <rPh sb="18" eb="20">
      <t>イジョウ</t>
    </rPh>
    <rPh sb="20" eb="22">
      <t>ジンコウ</t>
    </rPh>
    <rPh sb="23" eb="24">
      <t>シ</t>
    </rPh>
    <rPh sb="26" eb="28">
      <t>コウドウ</t>
    </rPh>
    <rPh sb="28" eb="29">
      <t>シャ</t>
    </rPh>
    <rPh sb="30" eb="32">
      <t>カコ</t>
    </rPh>
    <rPh sb="33" eb="35">
      <t>ネンカン</t>
    </rPh>
    <rPh sb="36" eb="38">
      <t>ガイトウ</t>
    </rPh>
    <rPh sb="40" eb="42">
      <t>シュルイ</t>
    </rPh>
    <rPh sb="43" eb="45">
      <t>カツドウ</t>
    </rPh>
    <rPh sb="46" eb="47">
      <t>オコナ</t>
    </rPh>
    <rPh sb="49" eb="50">
      <t>ヒト</t>
    </rPh>
    <rPh sb="51" eb="52">
      <t>スウ</t>
    </rPh>
    <rPh sb="53" eb="55">
      <t>ワリアイ</t>
    </rPh>
    <phoneticPr fontId="10"/>
  </si>
  <si>
    <t>年齢階級</t>
    <rPh sb="0" eb="2">
      <t>ネンレイ</t>
    </rPh>
    <rPh sb="2" eb="4">
      <t>カイキュウ</t>
    </rPh>
    <phoneticPr fontId="10"/>
  </si>
  <si>
    <t>10歳以上
推定人口</t>
    <rPh sb="2" eb="5">
      <t>サイイジョウ</t>
    </rPh>
    <rPh sb="6" eb="8">
      <t>スイテイ</t>
    </rPh>
    <rPh sb="8" eb="10">
      <t>ジンコウ</t>
    </rPh>
    <phoneticPr fontId="10"/>
  </si>
  <si>
    <t>行楽
（日帰り）</t>
    <rPh sb="4" eb="6">
      <t>ヒガエ</t>
    </rPh>
    <phoneticPr fontId="10"/>
  </si>
  <si>
    <t>旅行（１泊２日以上）</t>
    <rPh sb="0" eb="2">
      <t>リョコウ</t>
    </rPh>
    <rPh sb="4" eb="5">
      <t>ハク</t>
    </rPh>
    <rPh sb="6" eb="7">
      <t>ニチ</t>
    </rPh>
    <rPh sb="7" eb="9">
      <t>イジョウ</t>
    </rPh>
    <phoneticPr fontId="10"/>
  </si>
  <si>
    <t>国内</t>
    <rPh sb="0" eb="2">
      <t>コクナイ</t>
    </rPh>
    <phoneticPr fontId="10"/>
  </si>
  <si>
    <t>海外</t>
    <rPh sb="0" eb="2">
      <t>カイガイ</t>
    </rPh>
    <phoneticPr fontId="20"/>
  </si>
  <si>
    <t>観光旅行</t>
    <rPh sb="0" eb="2">
      <t>カンコウ</t>
    </rPh>
    <rPh sb="2" eb="4">
      <t>リョコウ</t>
    </rPh>
    <phoneticPr fontId="10"/>
  </si>
  <si>
    <t>帰省･訪問
などの旅行</t>
    <rPh sb="0" eb="2">
      <t>キセイ</t>
    </rPh>
    <rPh sb="3" eb="5">
      <t>ホウモン</t>
    </rPh>
    <rPh sb="9" eb="11">
      <t>リョコウ</t>
    </rPh>
    <phoneticPr fontId="10"/>
  </si>
  <si>
    <t>％</t>
    <phoneticPr fontId="10"/>
  </si>
  <si>
    <t>男</t>
    <rPh sb="0" eb="1">
      <t>オトコ</t>
    </rPh>
    <phoneticPr fontId="20"/>
  </si>
  <si>
    <t>女</t>
    <rPh sb="0" eb="1">
      <t>オンナ</t>
    </rPh>
    <phoneticPr fontId="20"/>
  </si>
  <si>
    <t xml:space="preserve">         １８－１２</t>
    <phoneticPr fontId="7"/>
  </si>
  <si>
    <t xml:space="preserve">  </t>
    <phoneticPr fontId="7"/>
  </si>
  <si>
    <t xml:space="preserve">        １）大阪府知事所轄の宗教法人数である。</t>
    <rPh sb="10" eb="12">
      <t>オオサカ</t>
    </rPh>
    <rPh sb="12" eb="15">
      <t>フチジ</t>
    </rPh>
    <rPh sb="15" eb="17">
      <t>ショカツ</t>
    </rPh>
    <rPh sb="18" eb="20">
      <t>シュウキョウ</t>
    </rPh>
    <rPh sb="20" eb="22">
      <t>ホウジン</t>
    </rPh>
    <rPh sb="22" eb="23">
      <t>スウ</t>
    </rPh>
    <phoneticPr fontId="7"/>
  </si>
  <si>
    <t>（各年度末現在）</t>
  </si>
  <si>
    <t>神道系</t>
  </si>
  <si>
    <t>仏教系</t>
  </si>
  <si>
    <t>キリスト教系</t>
  </si>
  <si>
    <t>諸教</t>
  </si>
  <si>
    <t>法人</t>
  </si>
  <si>
    <t xml:space="preserve">  資料    大阪府府民文化部府民文化総務課</t>
    <rPh sb="11" eb="13">
      <t>フミン</t>
    </rPh>
    <rPh sb="16" eb="18">
      <t>フミン</t>
    </rPh>
    <rPh sb="18" eb="20">
      <t>ブンカ</t>
    </rPh>
    <rPh sb="20" eb="22">
      <t>ソウム</t>
    </rPh>
    <phoneticPr fontId="7"/>
  </si>
  <si>
    <t xml:space="preserve">         １８－１３</t>
    <phoneticPr fontId="7"/>
  </si>
  <si>
    <t>都道府県別文化施設数、宗教団体数、新聞発行数等　　</t>
    <phoneticPr fontId="20"/>
  </si>
  <si>
    <t xml:space="preserve">       ア）公立図書館についてのものである。（学校図書館は除く。）</t>
    <phoneticPr fontId="7"/>
  </si>
  <si>
    <t xml:space="preserve">       イ）絵画・彫刻・工芸品、書跡・古書・考古・歴史資料、建造物である。国宝の件数を含む。補遺（現在所有者不明なもの、戦後連合国側に提出した</t>
    <rPh sb="22" eb="24">
      <t>コショ</t>
    </rPh>
    <rPh sb="40" eb="42">
      <t>コクホウ</t>
    </rPh>
    <rPh sb="43" eb="45">
      <t>ケンスウ</t>
    </rPh>
    <rPh sb="46" eb="47">
      <t>フク</t>
    </rPh>
    <phoneticPr fontId="7"/>
  </si>
  <si>
    <t xml:space="preserve">      　   まま返還されないもの)を含む。重要文化財（建造物）「旧筑後川橋梁（筑後川昇開橋）」については、福岡県と佐賀県にまたがるため、</t>
    <phoneticPr fontId="7"/>
  </si>
  <si>
    <t xml:space="preserve">      　 　両県それぞれで計上している。そのため、各都道府県の合計と総数は一致しない。</t>
    <rPh sb="32" eb="33">
      <t>ケン</t>
    </rPh>
    <rPh sb="34" eb="36">
      <t>ゴウケイ</t>
    </rPh>
    <rPh sb="37" eb="39">
      <t>ソウスウ</t>
    </rPh>
    <rPh sb="40" eb="42">
      <t>イッチ</t>
    </rPh>
    <phoneticPr fontId="7"/>
  </si>
  <si>
    <t xml:space="preserve">       ウ）日刊紙の発行部数である。</t>
    <phoneticPr fontId="7"/>
  </si>
  <si>
    <t>都道府県</t>
    <phoneticPr fontId="7"/>
  </si>
  <si>
    <t>スポーツ施設</t>
  </si>
  <si>
    <t>イ）</t>
    <phoneticPr fontId="7"/>
  </si>
  <si>
    <t>館数</t>
  </si>
  <si>
    <t>蔵書冊数</t>
  </si>
  <si>
    <t>個人貸出数</t>
    <phoneticPr fontId="7"/>
  </si>
  <si>
    <t>国宝･重要
文化財</t>
    <phoneticPr fontId="7"/>
  </si>
  <si>
    <t>宗教団体数</t>
    <phoneticPr fontId="7"/>
  </si>
  <si>
    <t>新聞発行部数</t>
    <phoneticPr fontId="7"/>
  </si>
  <si>
    <t>うち</t>
  </si>
  <si>
    <t>朝夕刊
セット</t>
    <phoneticPr fontId="7"/>
  </si>
  <si>
    <t>朝刊のみ</t>
  </si>
  <si>
    <t>館</t>
  </si>
  <si>
    <t>千冊</t>
  </si>
  <si>
    <t>千点</t>
    <rPh sb="1" eb="2">
      <t>テン</t>
    </rPh>
    <phoneticPr fontId="7"/>
  </si>
  <si>
    <t>施設</t>
    <phoneticPr fontId="7"/>
  </si>
  <si>
    <t>件</t>
  </si>
  <si>
    <t>団体</t>
  </si>
  <si>
    <t>千部</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</si>
  <si>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</si>
  <si>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</si>
  <si>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</si>
  <si>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</si>
  <si>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</si>
  <si>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</si>
  <si>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</si>
  <si>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</si>
  <si>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</si>
  <si>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</si>
  <si>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</si>
  <si>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</si>
  <si>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</si>
  <si>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</si>
  <si>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</si>
  <si>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</si>
  <si>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</si>
  <si>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</si>
  <si>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</si>
  <si>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</si>
  <si>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</si>
  <si>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</si>
  <si>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</si>
  <si>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</si>
  <si>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</si>
  <si>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</si>
  <si>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</si>
  <si>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</si>
  <si>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</si>
  <si>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</si>
  <si>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</si>
  <si>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</si>
  <si>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</si>
  <si>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</si>
  <si>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</si>
  <si>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</si>
  <si>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</si>
  <si>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</si>
  <si>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</si>
  <si>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</si>
  <si>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</si>
  <si>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</si>
  <si>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</si>
  <si>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</si>
  <si>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</si>
  <si>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</si>
  <si>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</si>
  <si>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補遺</t>
  </si>
  <si>
    <t>海外</t>
  </si>
  <si>
    <t xml:space="preserve">  資料    公益社団法人日本図書館協会「日本の図書館　統計と名簿」、文化庁「文化財指定等の件数」、「宗教年鑑」、</t>
    <rPh sb="8" eb="10">
      <t>コウエキ</t>
    </rPh>
    <rPh sb="10" eb="12">
      <t>シャダン</t>
    </rPh>
    <rPh sb="12" eb="14">
      <t>ホウジン</t>
    </rPh>
    <rPh sb="29" eb="31">
      <t>トウケイ</t>
    </rPh>
    <rPh sb="32" eb="34">
      <t>メイボ</t>
    </rPh>
    <rPh sb="52" eb="54">
      <t>シュウキョウ</t>
    </rPh>
    <rPh sb="54" eb="56">
      <t>ネンカン</t>
    </rPh>
    <phoneticPr fontId="7"/>
  </si>
  <si>
    <t xml:space="preserve">        １）貸出図書冊数は各年度中のものであるが､他は各年度末現在である｡大阪公共図書館に加入している公民館図書室等についても掲載した｡</t>
    <phoneticPr fontId="7"/>
  </si>
  <si>
    <t>　　　　ウ）旧石橋プラザ。　　　　</t>
    <rPh sb="6" eb="7">
      <t>キュウ</t>
    </rPh>
    <rPh sb="7" eb="9">
      <t>イシバシ</t>
    </rPh>
    <phoneticPr fontId="7"/>
  </si>
  <si>
    <t xml:space="preserve">        エ）千里図書館北千里分室が令和４年11月22日に「まちなかリビング北千里」内に移設開館。</t>
    <rPh sb="21" eb="23">
      <t>レイワ</t>
    </rPh>
    <rPh sb="24" eb="25">
      <t>ネン</t>
    </rPh>
    <phoneticPr fontId="7"/>
  </si>
  <si>
    <t>　　　　ア）令和５年１月16日から休館。同年２月20日移転開館。</t>
    <phoneticPr fontId="7"/>
  </si>
  <si>
    <t xml:space="preserve">        イ）令和５年２月20日をもって廃止。　</t>
    <rPh sb="23" eb="25">
      <t>ハイシ</t>
    </rPh>
    <phoneticPr fontId="7"/>
  </si>
  <si>
    <t>シティプラザ</t>
    <phoneticPr fontId="7"/>
  </si>
  <si>
    <t>岡町</t>
    <rPh sb="0" eb="2">
      <t>オカマチ</t>
    </rPh>
    <phoneticPr fontId="7"/>
  </si>
  <si>
    <t>ア）庄内</t>
    <phoneticPr fontId="7"/>
  </si>
  <si>
    <t>イ）庄内幸町</t>
    <phoneticPr fontId="7"/>
  </si>
  <si>
    <t>高川</t>
    <rPh sb="0" eb="2">
      <t>タカガワ</t>
    </rPh>
    <phoneticPr fontId="7"/>
  </si>
  <si>
    <t>ウ）石橋</t>
    <rPh sb="2" eb="4">
      <t>イシバシ</t>
    </rPh>
    <phoneticPr fontId="10"/>
  </si>
  <si>
    <t>第１児童センター図書室</t>
    <phoneticPr fontId="7"/>
  </si>
  <si>
    <t>エ）北千里</t>
    <rPh sb="2" eb="5">
      <t>キタセンリ</t>
    </rPh>
    <phoneticPr fontId="17"/>
  </si>
  <si>
    <t>(令和３年10月１日現在)</t>
    <rPh sb="1" eb="3">
      <t>レイワ</t>
    </rPh>
    <rPh sb="4" eb="5">
      <t>ネン</t>
    </rPh>
    <rPh sb="7" eb="8">
      <t>ツキ</t>
    </rPh>
    <rPh sb="9" eb="10">
      <t>ヒ</t>
    </rPh>
    <phoneticPr fontId="20"/>
  </si>
  <si>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5">
      <t>ネンド</t>
    </rPh>
    <phoneticPr fontId="7"/>
  </si>
  <si>
    <t>　　　　コ）新型コロナウイルス感染症拡大防止のため令和２年２月29日から５月19日、令和３年４月25日から６月20日まで休館。</t>
    <phoneticPr fontId="20"/>
  </si>
  <si>
    <t>大阪中之島
美術館</t>
    <rPh sb="0" eb="2">
      <t>オオサカ</t>
    </rPh>
    <rPh sb="2" eb="5">
      <t>ナカノシマ</t>
    </rPh>
    <rPh sb="6" eb="9">
      <t>ビジュツカン</t>
    </rPh>
    <phoneticPr fontId="20"/>
  </si>
  <si>
    <r>
      <rPr>
        <sz val="11"/>
        <color theme="0"/>
        <rFont val="ＭＳ 明朝"/>
        <family val="1"/>
        <charset val="128"/>
      </rPr>
      <t>令和</t>
    </r>
    <r>
      <rPr>
        <sz val="11"/>
        <color indexed="8"/>
        <rFont val="ＭＳ 明朝"/>
        <family val="1"/>
        <charset val="128"/>
      </rPr>
      <t>３</t>
    </r>
    <r>
      <rPr>
        <sz val="11"/>
        <color theme="0"/>
        <rFont val="ＭＳ 明朝"/>
        <family val="1"/>
        <charset val="128"/>
      </rPr>
      <t>年度</t>
    </r>
    <rPh sb="0" eb="2">
      <t>レイワ</t>
    </rPh>
    <rPh sb="3" eb="5">
      <t>ネンド</t>
    </rPh>
    <rPh sb="4" eb="5">
      <t>ド</t>
    </rPh>
    <phoneticPr fontId="7"/>
  </si>
  <si>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5">
      <t>ネンド</t>
    </rPh>
    <phoneticPr fontId="7"/>
  </si>
  <si>
    <t>大阪市内主要文化施設等の利用者数</t>
    <phoneticPr fontId="7"/>
  </si>
  <si>
    <t>　　　　ア）新型コロナウイルス感染症拡大防止のため令和２年２月29日から５月20日まで全館臨時休館、５月21日からプラネタリウムのみ開館、７月21日から</t>
    <phoneticPr fontId="20"/>
  </si>
  <si>
    <t>　　　　　　全館開館。令和３年４月25日から６月21日まで休館。令和３年８月23日から令和４年２月１日まで改修工事のため休館。</t>
    <phoneticPr fontId="20"/>
  </si>
  <si>
    <t>　　　　　　令和５年11月６日から令和６年７月31日までリニューアル工事のため全館休館。</t>
    <rPh sb="6" eb="8">
      <t>レイワ</t>
    </rPh>
    <rPh sb="9" eb="10">
      <t>ネン</t>
    </rPh>
    <rPh sb="12" eb="13">
      <t>ガツ</t>
    </rPh>
    <rPh sb="14" eb="15">
      <t>ニチ</t>
    </rPh>
    <rPh sb="17" eb="19">
      <t>レイワ</t>
    </rPh>
    <rPh sb="20" eb="21">
      <t>ネン</t>
    </rPh>
    <rPh sb="22" eb="23">
      <t>ガツ</t>
    </rPh>
    <rPh sb="25" eb="26">
      <t>ニチ</t>
    </rPh>
    <rPh sb="34" eb="36">
      <t>コウジ</t>
    </rPh>
    <rPh sb="39" eb="41">
      <t>ゼンカン</t>
    </rPh>
    <rPh sb="41" eb="43">
      <t>キュウカン</t>
    </rPh>
    <phoneticPr fontId="20"/>
  </si>
  <si>
    <t xml:space="preserve">        ウ）令和２年度までは無料入園者を含まない。新型コロナウイルス感染症拡大防止のため令和３年４月24日から６月20日まで休園。</t>
  </si>
  <si>
    <t>　　　　エ）新型コロナウイルス感染症拡大防止のため令和２年４月８日から５月15日、令和３年４月25日から６月20日まで休園。リニューアル工事のため</t>
  </si>
  <si>
    <t>　　　　　　令和３年11月２日から令和４年３月31日まで休園。</t>
  </si>
  <si>
    <t>　　　　オ）入場者数には特別展及び各美術団体主催の公募展入場者を含む。新型コロナウイルス感染症拡大防止のため令和２年２月29日から５月25日、</t>
  </si>
  <si>
    <t>　　　　　　令和３年４月25日から６月21日まで休館。令和４年９月26日から令和７年２月28日まで改修工事のため休館。</t>
    <rPh sb="43" eb="44">
      <t>ガツ</t>
    </rPh>
    <rPh sb="46" eb="47">
      <t>ニチ</t>
    </rPh>
    <phoneticPr fontId="20"/>
  </si>
  <si>
    <t>　　　　ク）特別展、その他入場も含む入場者数である。新型コロナウイルス感染症拡大防止のため令和２年２月29日から５月31日、令和３年４月25日から</t>
  </si>
  <si>
    <t>　　　　　　６月20日まで休館。</t>
  </si>
  <si>
    <t>　　　　　　令和２年２月29日から６月１日、令和３年４月25日から６月20日まで休館。</t>
  </si>
  <si>
    <t>市立科学館</t>
    <rPh sb="0" eb="2">
      <t>シリツ</t>
    </rPh>
    <rPh sb="2" eb="5">
      <t>カガクカン</t>
    </rPh>
    <phoneticPr fontId="7"/>
  </si>
  <si>
    <t>市立美術館</t>
    <phoneticPr fontId="20"/>
  </si>
  <si>
    <t>市立東洋陶磁美術館</t>
    <phoneticPr fontId="7"/>
  </si>
  <si>
    <t>市立自然史
博物館</t>
    <phoneticPr fontId="20"/>
  </si>
  <si>
    <r>
      <rPr>
        <sz val="11"/>
        <color theme="0"/>
        <rFont val="ＭＳ 明朝"/>
        <family val="1"/>
        <charset val="128"/>
      </rPr>
      <t>令和</t>
    </r>
    <r>
      <rPr>
        <sz val="11"/>
        <color indexed="8"/>
        <rFont val="ＭＳ 明朝"/>
        <family val="1"/>
        <charset val="128"/>
      </rPr>
      <t>４</t>
    </r>
    <r>
      <rPr>
        <sz val="11"/>
        <color theme="0"/>
        <rFont val="ＭＳ 明朝"/>
        <family val="1"/>
        <charset val="128"/>
      </rPr>
      <t>年度</t>
    </r>
    <rPh sb="0" eb="2">
      <t>レイワ</t>
    </rPh>
    <rPh sb="3" eb="5">
      <t>ネンド</t>
    </rPh>
    <rPh sb="4" eb="5">
      <t>ド</t>
    </rPh>
    <phoneticPr fontId="7"/>
  </si>
  <si>
    <t>公立図書館別蔵書・貸出図書冊数等</t>
    <rPh sb="9" eb="11">
      <t>カシダシ</t>
    </rPh>
    <rPh sb="11" eb="13">
      <t>トショ</t>
    </rPh>
    <rPh sb="13" eb="15">
      <t>サッスウ</t>
    </rPh>
    <rPh sb="15" eb="16">
      <t>トウ</t>
    </rPh>
    <phoneticPr fontId="7"/>
  </si>
  <si>
    <t xml:space="preserve">        ２）令和６年３月31日以降に設立されたものは含まれない。</t>
    <rPh sb="10" eb="12">
      <t>レイワ</t>
    </rPh>
    <rPh sb="13" eb="14">
      <t>ネン</t>
    </rPh>
    <phoneticPr fontId="7"/>
  </si>
  <si>
    <t xml:space="preserve">        カ）令和４年４月１日～６月30日は図書館開設準備のため完全休館。同年７月１日太子町立図書館開館。</t>
    <phoneticPr fontId="7"/>
  </si>
  <si>
    <t>オ) おにクルぶっくぱーく</t>
    <phoneticPr fontId="7"/>
  </si>
  <si>
    <t>カ）太子町立図書館</t>
    <rPh sb="2" eb="4">
      <t>タイシ</t>
    </rPh>
    <rPh sb="4" eb="5">
      <t>チョウ</t>
    </rPh>
    <rPh sb="5" eb="6">
      <t>リツ</t>
    </rPh>
    <rPh sb="6" eb="9">
      <t>トショカン</t>
    </rPh>
    <phoneticPr fontId="7"/>
  </si>
  <si>
    <r>
      <rPr>
        <sz val="11"/>
        <color theme="0"/>
        <rFont val="ＭＳ 明朝"/>
        <family val="1"/>
        <charset val="128"/>
      </rPr>
      <t>令和</t>
    </r>
    <r>
      <rPr>
        <sz val="11"/>
        <rFont val="ＭＳ 明朝"/>
        <family val="1"/>
        <charset val="128"/>
      </rPr>
      <t>４</t>
    </r>
    <r>
      <rPr>
        <sz val="11"/>
        <color theme="0"/>
        <rFont val="ＭＳ 明朝"/>
        <family val="1"/>
        <charset val="128"/>
      </rPr>
      <t>年</t>
    </r>
    <rPh sb="0" eb="2">
      <t>レイワ</t>
    </rPh>
    <rPh sb="3" eb="4">
      <t>ネン</t>
    </rPh>
    <phoneticPr fontId="7"/>
  </si>
  <si>
    <t xml:space="preserve"> 市町村、系統別宗教法人数</t>
    <phoneticPr fontId="7"/>
  </si>
  <si>
    <t>令和２年度</t>
    <rPh sb="0" eb="2">
      <t>レイワ</t>
    </rPh>
    <rPh sb="4" eb="5">
      <t>ド</t>
    </rPh>
    <phoneticPr fontId="7"/>
  </si>
  <si>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5">
      <t>ネンド</t>
    </rPh>
    <phoneticPr fontId="7"/>
  </si>
  <si>
    <t>令和６年度</t>
    <rPh sb="4" eb="5">
      <t>ド</t>
    </rPh>
    <phoneticPr fontId="7"/>
  </si>
  <si>
    <t>年　度</t>
    <rPh sb="0" eb="1">
      <t>トシ</t>
    </rPh>
    <rPh sb="2" eb="3">
      <t>タビ</t>
    </rPh>
    <phoneticPr fontId="7"/>
  </si>
  <si>
    <t>令和２年度</t>
    <rPh sb="0" eb="1">
      <t>レイワ</t>
    </rPh>
    <rPh sb="1" eb="2">
      <t>ゲン</t>
    </rPh>
    <phoneticPr fontId="7"/>
  </si>
  <si>
    <r>
      <rPr>
        <sz val="11"/>
        <color theme="0"/>
        <rFont val="ＭＳ 明朝"/>
        <family val="1"/>
        <charset val="128"/>
      </rPr>
      <t>令和</t>
    </r>
    <r>
      <rPr>
        <sz val="11"/>
        <color indexed="8"/>
        <rFont val="ＭＳ 明朝"/>
        <family val="1"/>
        <charset val="128"/>
      </rPr>
      <t>５</t>
    </r>
    <r>
      <rPr>
        <sz val="11"/>
        <color theme="0"/>
        <rFont val="ＭＳ 明朝"/>
        <family val="1"/>
        <charset val="128"/>
      </rPr>
      <t>年度</t>
    </r>
    <rPh sb="0" eb="2">
      <t>レイワ</t>
    </rPh>
    <rPh sb="3" eb="5">
      <t>ネンド</t>
    </rPh>
    <rPh sb="4" eb="5">
      <t>ド</t>
    </rPh>
    <phoneticPr fontId="7"/>
  </si>
  <si>
    <t>令和６年度</t>
    <phoneticPr fontId="7"/>
  </si>
  <si>
    <t>令和４年度</t>
    <rPh sb="0" eb="2">
      <t>レイワ</t>
    </rPh>
    <rPh sb="3" eb="5">
      <t>ネンド</t>
    </rPh>
    <rPh sb="4" eb="5">
      <t>ド</t>
    </rPh>
    <phoneticPr fontId="7"/>
  </si>
  <si>
    <t>枚方市立</t>
  </si>
  <si>
    <t>…</t>
    <phoneticPr fontId="20"/>
  </si>
  <si>
    <t>市駅前</t>
    <rPh sb="0" eb="3">
      <t>シエキマエ</t>
    </rPh>
    <phoneticPr fontId="10"/>
  </si>
  <si>
    <t>北島</t>
    <rPh sb="0" eb="2">
      <t>キタジマ</t>
    </rPh>
    <phoneticPr fontId="20"/>
  </si>
  <si>
    <t>門真</t>
    <rPh sb="0" eb="2">
      <t>カドマ</t>
    </rPh>
    <phoneticPr fontId="7"/>
  </si>
  <si>
    <t>令和３年</t>
    <rPh sb="0" eb="2">
      <t>レイワ</t>
    </rPh>
    <phoneticPr fontId="7"/>
  </si>
  <si>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rPh sb="3" eb="4">
      <t>ネン</t>
    </rPh>
    <phoneticPr fontId="7"/>
  </si>
  <si>
    <r>
      <t>令和</t>
    </r>
    <r>
      <rPr>
        <sz val="11"/>
        <color theme="1"/>
        <rFont val="ＭＳ 明朝"/>
        <family val="1"/>
        <charset val="128"/>
      </rPr>
      <t>６</t>
    </r>
    <r>
      <rPr>
        <sz val="11"/>
        <color theme="0"/>
        <rFont val="ＭＳ 明朝"/>
        <family val="1"/>
        <charset val="128"/>
      </rPr>
      <t>年</t>
    </r>
    <rPh sb="0" eb="2">
      <t>レイワ</t>
    </rPh>
    <rPh sb="3" eb="4">
      <t>ネン</t>
    </rPh>
    <phoneticPr fontId="7"/>
  </si>
  <si>
    <t>令和７年</t>
    <phoneticPr fontId="7"/>
  </si>
  <si>
    <t>　資料    総務省統計局「社会生活基本調査」</t>
    <rPh sb="1" eb="2">
      <t>シ</t>
    </rPh>
    <rPh sb="2" eb="3">
      <t>リョウ</t>
    </rPh>
    <rPh sb="7" eb="10">
      <t>ソウムショウ</t>
    </rPh>
    <rPh sb="10" eb="13">
      <t>トウケイキョク</t>
    </rPh>
    <rPh sb="14" eb="16">
      <t>シャカイ</t>
    </rPh>
    <rPh sb="16" eb="18">
      <t>セイカツ</t>
    </rPh>
    <rPh sb="18" eb="20">
      <t>キホン</t>
    </rPh>
    <rPh sb="20" eb="22">
      <t>チョウサ</t>
    </rPh>
    <phoneticPr fontId="10"/>
  </si>
  <si>
    <t>　資料　総務省統計局「社会生活基本調査」</t>
    <rPh sb="1" eb="2">
      <t>シ</t>
    </rPh>
    <rPh sb="2" eb="3">
      <t>リョウ</t>
    </rPh>
    <rPh sb="4" eb="7">
      <t>ソウムショウ</t>
    </rPh>
    <rPh sb="7" eb="10">
      <t>トウケイキョク</t>
    </rPh>
    <rPh sb="11" eb="13">
      <t>シャカイ</t>
    </rPh>
    <rPh sb="13" eb="15">
      <t>セイカツ</t>
    </rPh>
    <rPh sb="15" eb="17">
      <t>キホン</t>
    </rPh>
    <rPh sb="17" eb="19">
      <t>チョウサ</t>
    </rPh>
    <phoneticPr fontId="10"/>
  </si>
  <si>
    <t>令和２年度</t>
    <rPh sb="0" eb="2">
      <t>レイワ</t>
    </rPh>
    <phoneticPr fontId="7"/>
  </si>
  <si>
    <t>(令和５年度)</t>
    <rPh sb="1" eb="3">
      <t>レイワ</t>
    </rPh>
    <rPh sb="4" eb="6">
      <t>ネンド</t>
    </rPh>
    <rPh sb="5" eb="6">
      <t>ド</t>
    </rPh>
    <phoneticPr fontId="7"/>
  </si>
  <si>
    <r>
      <t xml:space="preserve">          一般社団法人日本新聞協会「日本新聞年鑑」、</t>
    </r>
    <r>
      <rPr>
        <sz val="11"/>
        <rFont val="ＭＳ 明朝"/>
        <family val="1"/>
        <charset val="128"/>
      </rPr>
      <t>スポーツ庁「体育・スポーツ施設現況調査」</t>
    </r>
    <rPh sb="10" eb="12">
      <t>イッパン</t>
    </rPh>
    <rPh sb="35" eb="36">
      <t>チョウ</t>
    </rPh>
    <rPh sb="37" eb="39">
      <t>タイイク</t>
    </rPh>
    <rPh sb="44" eb="46">
      <t>シセツ</t>
    </rPh>
    <rPh sb="46" eb="48">
      <t>ゲンキョウ</t>
    </rPh>
    <rPh sb="48" eb="50">
      <t>チョウサ</t>
    </rPh>
    <phoneticPr fontId="7"/>
  </si>
  <si>
    <t>( 参  考 ）</t>
    <phoneticPr fontId="20"/>
  </si>
  <si>
    <t xml:space="preserve"> 全 国 行 動 者 率</t>
    <phoneticPr fontId="20"/>
  </si>
  <si>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5">
      <t>ネンド</t>
    </rPh>
    <rPh sb="4" eb="5">
      <t>ド</t>
    </rPh>
    <phoneticPr fontId="7"/>
  </si>
  <si>
    <t xml:space="preserve">        オ）令和５年８月31日中条図書館閉館、令和５年11月26日おにクルぶっくぱーく開館。</t>
    <rPh sb="10" eb="12">
      <t>レイワ</t>
    </rPh>
    <rPh sb="13" eb="14">
      <t>ネン</t>
    </rPh>
    <rPh sb="15" eb="16">
      <t>ガツ</t>
    </rPh>
    <rPh sb="18" eb="19">
      <t>ニチ</t>
    </rPh>
    <rPh sb="19" eb="21">
      <t>チュウジョウ</t>
    </rPh>
    <rPh sb="21" eb="24">
      <t>トショカン</t>
    </rPh>
    <rPh sb="24" eb="26">
      <t>ヘイカン</t>
    </rPh>
    <rPh sb="27" eb="29">
      <t>レイワ</t>
    </rPh>
    <rPh sb="30" eb="31">
      <t>ネン</t>
    </rPh>
    <rPh sb="33" eb="34">
      <t>ガツ</t>
    </rPh>
    <rPh sb="36" eb="37">
      <t>ニチ</t>
    </rPh>
    <rPh sb="47" eb="49">
      <t>カイカン</t>
    </rPh>
    <phoneticPr fontId="7"/>
  </si>
  <si>
    <t>　　　　　　令和７年３月下旬まで、大屋根雨漏り修繕により一部エリア入場制限。</t>
    <phoneticPr fontId="20"/>
  </si>
  <si>
    <t xml:space="preserve">        １）令和３年は同年10月19日(火)前の１年間、平成28年は同年10月19日(水)前の１年間、平成23年は同年10月19日(水)前の１年間の行動｡</t>
    <rPh sb="10" eb="12">
      <t>レイワ</t>
    </rPh>
    <rPh sb="13" eb="14">
      <t>ネン</t>
    </rPh>
    <rPh sb="14" eb="15">
      <t>ヘイネン</t>
    </rPh>
    <rPh sb="15" eb="17">
      <t>ドウネン</t>
    </rPh>
    <rPh sb="16" eb="17">
      <t>ネン</t>
    </rPh>
    <rPh sb="24" eb="25">
      <t>カ</t>
    </rPh>
    <rPh sb="70" eb="71">
      <t>スイ</t>
    </rPh>
    <rPh sb="76" eb="77">
      <t>カン</t>
    </rPh>
    <rPh sb="78" eb="80">
      <t>コウドウ</t>
    </rPh>
    <phoneticPr fontId="20"/>
  </si>
  <si>
    <t>(令和６.４.１現在)</t>
    <rPh sb="1" eb="3">
      <t>レイワ</t>
    </rPh>
    <rPh sb="8" eb="10">
      <t>ゲンザイ</t>
    </rPh>
    <phoneticPr fontId="7"/>
  </si>
  <si>
    <t>(令和６.３.31現在)</t>
    <rPh sb="1" eb="3">
      <t>レイワ</t>
    </rPh>
    <rPh sb="9" eb="11">
      <t>ゲンザイ</t>
    </rPh>
    <phoneticPr fontId="7"/>
  </si>
  <si>
    <t>(令和３.10.１現在)</t>
    <rPh sb="1" eb="3">
      <t>レイワ</t>
    </rPh>
    <phoneticPr fontId="7"/>
  </si>
  <si>
    <t>(令和７.10.１現在)</t>
    <rPh sb="1" eb="3">
      <t>レイワ</t>
    </rPh>
    <rPh sb="9" eb="11">
      <t>ゲンザイ</t>
    </rPh>
    <phoneticPr fontId="7"/>
  </si>
  <si>
    <t>(令和６.12.31現在)</t>
    <rPh sb="1" eb="3">
      <t>レイワ</t>
    </rPh>
    <rPh sb="10" eb="12">
      <t>ゲンザイ</t>
    </rPh>
    <phoneticPr fontId="7"/>
  </si>
  <si>
    <t>(令和７.10月現在)</t>
    <rPh sb="1" eb="3">
      <t>レイワ</t>
    </rPh>
    <rPh sb="7" eb="8">
      <t>ガツ</t>
    </rPh>
    <rPh sb="8" eb="10">
      <t>ゲンザイ</t>
    </rPh>
    <phoneticPr fontId="7"/>
  </si>
  <si>
    <t>　　　　カ）特別展も含む入場者数である。新型コロナウイルス感染症拡大防止のため令和２年２月29日から６月１日、令和３年４月25日から６月21日まで休館。</t>
    <phoneticPr fontId="20"/>
  </si>
  <si>
    <r>
      <rPr>
        <sz val="10"/>
        <color theme="0"/>
        <rFont val="ＭＳ 明朝"/>
        <family val="1"/>
        <charset val="128"/>
      </rPr>
      <t>　　　　カ）</t>
    </r>
    <r>
      <rPr>
        <sz val="10"/>
        <rFont val="ＭＳ 明朝"/>
        <family val="1"/>
        <charset val="128"/>
      </rPr>
      <t>令和４年２月７日から令和６年４月11日まで改修工事のため休館。</t>
    </r>
    <phoneticPr fontId="20"/>
  </si>
  <si>
    <t>　　　　イ）新型コロナウイルス感染症拡大防止のため令和２年４月４日から５月26日、令和３年４月25日から６月20日まで休館。令和６年８月中旬から</t>
    <rPh sb="62" eb="64">
      <t>レイワ</t>
    </rPh>
    <rPh sb="65" eb="66">
      <t>ネン</t>
    </rPh>
    <rPh sb="67" eb="68">
      <t>ガツ</t>
    </rPh>
    <rPh sb="68" eb="70">
      <t>チュウジュン</t>
    </rPh>
    <phoneticPr fontId="20"/>
  </si>
  <si>
    <t>人権文化ｾﾝﾀｰにじのとしょかん</t>
    <phoneticPr fontId="7"/>
  </si>
  <si>
    <t>南部ﾘｰｼﾞｮﾝｾﾝﾀｰ図書室</t>
    <phoneticPr fontId="7"/>
  </si>
  <si>
    <t>北部ﾘｰｼﾞｮﾝｾﾝﾀｰ図書室</t>
    <phoneticPr fontId="7"/>
  </si>
  <si>
    <t xml:space="preserve">         １８－５</t>
    <phoneticPr fontId="7"/>
  </si>
  <si>
    <t>大阪府所管主要文化施設等の利用者数</t>
    <phoneticPr fontId="7"/>
  </si>
  <si>
    <t xml:space="preserve">        ア）「近つ飛鳥風土記の丘」を含む。</t>
    <rPh sb="11" eb="12">
      <t>コン</t>
    </rPh>
    <rPh sb="13" eb="15">
      <t>アスカ</t>
    </rPh>
    <rPh sb="15" eb="17">
      <t>フウド</t>
    </rPh>
    <rPh sb="17" eb="18">
      <t>キ</t>
    </rPh>
    <rPh sb="19" eb="20">
      <t>オカ</t>
    </rPh>
    <rPh sb="22" eb="23">
      <t>フク</t>
    </rPh>
    <phoneticPr fontId="7"/>
  </si>
  <si>
    <t xml:space="preserve">        イ） 令和３年３月31日をもって大阪府の所管外になったため令和３年度以降のデータは不明。</t>
    <phoneticPr fontId="7"/>
  </si>
  <si>
    <t>年度</t>
    <phoneticPr fontId="7"/>
  </si>
  <si>
    <t>弥生文化
博物館</t>
    <rPh sb="0" eb="2">
      <t>ヤヨイ</t>
    </rPh>
    <rPh sb="2" eb="4">
      <t>ブンカ</t>
    </rPh>
    <rPh sb="5" eb="8">
      <t>ハクブツカン</t>
    </rPh>
    <phoneticPr fontId="10"/>
  </si>
  <si>
    <t>狭山池
博物館</t>
    <rPh sb="0" eb="2">
      <t>サヤマ</t>
    </rPh>
    <rPh sb="2" eb="3">
      <t>イケ</t>
    </rPh>
    <rPh sb="4" eb="7">
      <t>ハクブツカン</t>
    </rPh>
    <phoneticPr fontId="10"/>
  </si>
  <si>
    <r>
      <rPr>
        <sz val="11"/>
        <rFont val="ＭＳ 明朝"/>
        <family val="1"/>
        <charset val="128"/>
      </rPr>
      <t>江之子島文化芸術創造
センター
（enoco）</t>
    </r>
    <rPh sb="0" eb="1">
      <t>エ</t>
    </rPh>
    <rPh sb="1" eb="2">
      <t>ノ</t>
    </rPh>
    <rPh sb="2" eb="3">
      <t>コ</t>
    </rPh>
    <rPh sb="3" eb="4">
      <t>シマ</t>
    </rPh>
    <rPh sb="4" eb="6">
      <t>ブンカ</t>
    </rPh>
    <rPh sb="6" eb="8">
      <t>ゲイジュツ</t>
    </rPh>
    <rPh sb="8" eb="10">
      <t>ソウゾウ</t>
    </rPh>
    <phoneticPr fontId="10"/>
  </si>
  <si>
    <t>イ）</t>
    <phoneticPr fontId="10"/>
  </si>
  <si>
    <t>花の
文化園</t>
    <rPh sb="0" eb="1">
      <t>ハナ</t>
    </rPh>
    <rPh sb="3" eb="5">
      <t>ブンカ</t>
    </rPh>
    <rPh sb="5" eb="6">
      <t>エン</t>
    </rPh>
    <phoneticPr fontId="10"/>
  </si>
  <si>
    <t>箕面公園
昆虫館</t>
    <rPh sb="0" eb="2">
      <t>ミノオ</t>
    </rPh>
    <rPh sb="2" eb="4">
      <t>コウエン</t>
    </rPh>
    <rPh sb="5" eb="7">
      <t>コンチュウ</t>
    </rPh>
    <rPh sb="7" eb="8">
      <t>カン</t>
    </rPh>
    <phoneticPr fontId="10"/>
  </si>
  <si>
    <t>万博記念公園</t>
    <phoneticPr fontId="7"/>
  </si>
  <si>
    <t xml:space="preserve">近つ飛鳥
博物館
</t>
    <phoneticPr fontId="7"/>
  </si>
  <si>
    <r>
      <t xml:space="preserve">上方演芸
資料館
</t>
    </r>
    <r>
      <rPr>
        <sz val="6"/>
        <rFont val="ＭＳ 明朝"/>
        <family val="1"/>
        <charset val="128"/>
      </rPr>
      <t>(ワッハ上方)</t>
    </r>
    <rPh sb="13" eb="15">
      <t>カミガタ</t>
    </rPh>
    <phoneticPr fontId="7"/>
  </si>
  <si>
    <t>大型児童館ビッグバン</t>
    <phoneticPr fontId="7"/>
  </si>
  <si>
    <t>人</t>
    <rPh sb="0" eb="1">
      <t>ニン</t>
    </rPh>
    <phoneticPr fontId="7"/>
  </si>
  <si>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4">
      <t>ド</t>
    </rPh>
    <phoneticPr fontId="7"/>
  </si>
  <si>
    <t>…</t>
  </si>
  <si>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4">
      <t>ド</t>
    </rPh>
    <phoneticPr fontId="7"/>
  </si>
  <si>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4">
      <t>ド</t>
    </rPh>
    <phoneticPr fontId="7"/>
  </si>
  <si>
    <r>
      <t xml:space="preserve">  資料    大阪府教育庁文化財保護課、大阪府都市整備部河川室</t>
    </r>
    <r>
      <rPr>
        <sz val="11"/>
        <rFont val="ＭＳ 明朝"/>
        <family val="1"/>
        <charset val="128"/>
      </rPr>
      <t>河川整備課、大阪府府民文化部文化・スポーツ室文化課</t>
    </r>
    <rPh sb="8" eb="11">
      <t>オオサカフ</t>
    </rPh>
    <rPh sb="11" eb="13">
      <t>キョウイク</t>
    </rPh>
    <rPh sb="13" eb="14">
      <t>チョウ</t>
    </rPh>
    <rPh sb="14" eb="17">
      <t>ブンカザイ</t>
    </rPh>
    <rPh sb="17" eb="19">
      <t>ホゴ</t>
    </rPh>
    <rPh sb="19" eb="20">
      <t>カ</t>
    </rPh>
    <rPh sb="21" eb="24">
      <t>オオサカフ</t>
    </rPh>
    <rPh sb="24" eb="26">
      <t>トシ</t>
    </rPh>
    <rPh sb="26" eb="28">
      <t>セイビ</t>
    </rPh>
    <rPh sb="28" eb="29">
      <t>ブ</t>
    </rPh>
    <rPh sb="29" eb="31">
      <t>カセン</t>
    </rPh>
    <rPh sb="31" eb="32">
      <t>シツ</t>
    </rPh>
    <rPh sb="32" eb="34">
      <t>カセン</t>
    </rPh>
    <rPh sb="34" eb="36">
      <t>セイビ</t>
    </rPh>
    <rPh sb="36" eb="37">
      <t>カ</t>
    </rPh>
    <rPh sb="38" eb="41">
      <t>オオサカフ</t>
    </rPh>
    <rPh sb="41" eb="43">
      <t>フミン</t>
    </rPh>
    <rPh sb="42" eb="45">
      <t>ブンカブ</t>
    </rPh>
    <rPh sb="45" eb="46">
      <t>ブ</t>
    </rPh>
    <rPh sb="46" eb="48">
      <t>ブンカ</t>
    </rPh>
    <rPh sb="47" eb="48">
      <t>カ</t>
    </rPh>
    <rPh sb="53" eb="54">
      <t>シツ</t>
    </rPh>
    <rPh sb="54" eb="56">
      <t>ブンカ</t>
    </rPh>
    <phoneticPr fontId="7"/>
  </si>
  <si>
    <r>
      <t>　　　　  大阪府福祉部</t>
    </r>
    <r>
      <rPr>
        <sz val="11"/>
        <rFont val="ＭＳ 明朝"/>
        <family val="1"/>
        <charset val="128"/>
      </rPr>
      <t>子ども家庭局子育て支援課、大阪府環境農林水産部農政室推進課、大阪府都市整備部公園課</t>
    </r>
    <rPh sb="6" eb="9">
      <t>オオサカフ</t>
    </rPh>
    <rPh sb="9" eb="11">
      <t>フクシ</t>
    </rPh>
    <rPh sb="11" eb="12">
      <t>ブ</t>
    </rPh>
    <rPh sb="12" eb="13">
      <t>コ</t>
    </rPh>
    <rPh sb="15" eb="18">
      <t>カテイキョク</t>
    </rPh>
    <rPh sb="18" eb="20">
      <t>コソダ</t>
    </rPh>
    <rPh sb="21" eb="23">
      <t>シエン</t>
    </rPh>
    <rPh sb="23" eb="24">
      <t>カ</t>
    </rPh>
    <rPh sb="45" eb="47">
      <t>トシ</t>
    </rPh>
    <rPh sb="47" eb="49">
      <t>セイビ</t>
    </rPh>
    <rPh sb="49" eb="50">
      <t>ブ</t>
    </rPh>
    <rPh sb="50" eb="53">
      <t>コウエンカ</t>
    </rPh>
    <phoneticPr fontId="7"/>
  </si>
  <si>
    <r>
      <t xml:space="preserve">　　　　  </t>
    </r>
    <r>
      <rPr>
        <sz val="11"/>
        <rFont val="ＭＳ 明朝"/>
        <family val="1"/>
        <charset val="128"/>
      </rPr>
      <t>大阪府府民文化部府民文化総務課</t>
    </r>
    <rPh sb="8" eb="10">
      <t>フミン</t>
    </rPh>
    <rPh sb="10" eb="13">
      <t>ブンカブ</t>
    </rPh>
    <rPh sb="13" eb="17">
      <t>フミンブンカ</t>
    </rPh>
    <rPh sb="17" eb="20">
      <t>ソウムカ</t>
    </rPh>
    <phoneticPr fontId="7"/>
  </si>
  <si>
    <t xml:space="preserve">         １８－７</t>
    <phoneticPr fontId="7"/>
  </si>
  <si>
    <t>指定文化財種別件数</t>
    <rPh sb="0" eb="2">
      <t>シテイ</t>
    </rPh>
    <rPh sb="2" eb="5">
      <t>ブンカザイ</t>
    </rPh>
    <rPh sb="5" eb="7">
      <t>シュベツ</t>
    </rPh>
    <rPh sb="7" eb="9">
      <t>ケンスウ</t>
    </rPh>
    <phoneticPr fontId="7"/>
  </si>
  <si>
    <t xml:space="preserve">        ア）文化財保護法に基づき指定、または記録選択されたものをいう。</t>
    <phoneticPr fontId="7"/>
  </si>
  <si>
    <t xml:space="preserve">        イ）平成８年の文化財保護法の改正で導入された建造物に係る登録制度で登録したものをいう。</t>
    <phoneticPr fontId="7"/>
  </si>
  <si>
    <t xml:space="preserve">        ウ）大阪府文化財保護条例に基づき指定、または記録されたものをいう。</t>
    <phoneticPr fontId="7"/>
  </si>
  <si>
    <t xml:space="preserve">        エ）大阪府古文化紀念物等保存顕彰規則に基づき指定されたものをいう。</t>
    <rPh sb="16" eb="17">
      <t>キ</t>
    </rPh>
    <phoneticPr fontId="7"/>
  </si>
  <si>
    <t>（令和７年９月１日現在）</t>
    <phoneticPr fontId="7"/>
  </si>
  <si>
    <t>国指定文化財</t>
    <phoneticPr fontId="7"/>
  </si>
  <si>
    <t>府指定文化財</t>
    <rPh sb="0" eb="1">
      <t>フ</t>
    </rPh>
    <phoneticPr fontId="7"/>
  </si>
  <si>
    <t>史跡</t>
    <phoneticPr fontId="7"/>
  </si>
  <si>
    <t>種類</t>
    <rPh sb="0" eb="2">
      <t>シュルイ</t>
    </rPh>
    <phoneticPr fontId="7"/>
  </si>
  <si>
    <t>件数</t>
    <rPh sb="0" eb="2">
      <t>ケンスウ</t>
    </rPh>
    <phoneticPr fontId="7"/>
  </si>
  <si>
    <t>特別史跡</t>
    <phoneticPr fontId="7"/>
  </si>
  <si>
    <t>件</t>
    <rPh sb="0" eb="1">
      <t>ケン</t>
    </rPh>
    <phoneticPr fontId="7"/>
  </si>
  <si>
    <t>名勝</t>
    <phoneticPr fontId="7"/>
  </si>
  <si>
    <t>有形文化財</t>
    <phoneticPr fontId="7"/>
  </si>
  <si>
    <t>天然記念物</t>
    <phoneticPr fontId="7"/>
  </si>
  <si>
    <t>条例指定</t>
  </si>
  <si>
    <t>国宝</t>
    <rPh sb="0" eb="2">
      <t>コクホウ</t>
    </rPh>
    <phoneticPr fontId="7"/>
  </si>
  <si>
    <t>特別天然記念物</t>
  </si>
  <si>
    <t>建造物</t>
  </si>
  <si>
    <t>天然記念物</t>
  </si>
  <si>
    <t>絵画</t>
  </si>
  <si>
    <t>彫刻</t>
  </si>
  <si>
    <t>選定保存技術</t>
    <phoneticPr fontId="7"/>
  </si>
  <si>
    <t>工芸品</t>
  </si>
  <si>
    <t>書跡・典籍・古文書</t>
  </si>
  <si>
    <t>重要文化的景観</t>
    <rPh sb="0" eb="2">
      <t>ジュウヨウ</t>
    </rPh>
    <rPh sb="2" eb="5">
      <t>ブンカテキ</t>
    </rPh>
    <rPh sb="5" eb="7">
      <t>ケイカン</t>
    </rPh>
    <phoneticPr fontId="7"/>
  </si>
  <si>
    <t>考古資料</t>
  </si>
  <si>
    <t>重要文化財</t>
    <phoneticPr fontId="7"/>
  </si>
  <si>
    <t>重要伝統的建造物群</t>
    <phoneticPr fontId="7"/>
  </si>
  <si>
    <t>歴史資料</t>
  </si>
  <si>
    <t>無形文化財</t>
    <phoneticPr fontId="7"/>
  </si>
  <si>
    <t>民俗文化財 （有形）</t>
    <rPh sb="0" eb="1">
      <t>ミンゾク</t>
    </rPh>
    <rPh sb="1" eb="2">
      <t>ゾク</t>
    </rPh>
    <rPh sb="2" eb="5">
      <t>ブンカザイ</t>
    </rPh>
    <rPh sb="7" eb="9">
      <t>ユウケイ</t>
    </rPh>
    <phoneticPr fontId="7"/>
  </si>
  <si>
    <t>民俗文化財 （無形）</t>
    <rPh sb="0" eb="1">
      <t>ミンゾク</t>
    </rPh>
    <rPh sb="1" eb="2">
      <t>ゾク</t>
    </rPh>
    <rPh sb="2" eb="5">
      <t>ブンカザイ</t>
    </rPh>
    <rPh sb="7" eb="9">
      <t>ムケイ</t>
    </rPh>
    <phoneticPr fontId="7"/>
  </si>
  <si>
    <t>民俗文化財 （選択）</t>
    <rPh sb="0" eb="1">
      <t>ミンゾク</t>
    </rPh>
    <rPh sb="1" eb="2">
      <t>ゾク</t>
    </rPh>
    <rPh sb="2" eb="5">
      <t>ブンカザイ</t>
    </rPh>
    <rPh sb="7" eb="9">
      <t>センタク</t>
    </rPh>
    <phoneticPr fontId="7"/>
  </si>
  <si>
    <t>国登録文化財</t>
    <rPh sb="1" eb="3">
      <t>トウロク</t>
    </rPh>
    <phoneticPr fontId="7"/>
  </si>
  <si>
    <t>エ）</t>
    <phoneticPr fontId="7"/>
  </si>
  <si>
    <t>規則指定</t>
  </si>
  <si>
    <t>重要無形文化財</t>
    <rPh sb="0" eb="2">
      <t>ジュウヨウ</t>
    </rPh>
    <rPh sb="2" eb="4">
      <t>ムケイ</t>
    </rPh>
    <rPh sb="4" eb="7">
      <t>ブンカザイ</t>
    </rPh>
    <phoneticPr fontId="7"/>
  </si>
  <si>
    <t>重要美術品</t>
    <rPh sb="0" eb="2">
      <t>ジュウヨウ</t>
    </rPh>
    <rPh sb="2" eb="4">
      <t>ビジュツ</t>
    </rPh>
    <rPh sb="4" eb="5">
      <t>ヒン</t>
    </rPh>
    <phoneticPr fontId="7"/>
  </si>
  <si>
    <t>記録選択</t>
    <rPh sb="0" eb="2">
      <t>キロク</t>
    </rPh>
    <rPh sb="2" eb="4">
      <t>センタク</t>
    </rPh>
    <phoneticPr fontId="7"/>
  </si>
  <si>
    <t>史跡・名勝</t>
    <phoneticPr fontId="7"/>
  </si>
  <si>
    <r>
      <t>民</t>
    </r>
    <r>
      <rPr>
        <sz val="11"/>
        <rFont val="ＭＳ 明朝"/>
        <family val="1"/>
        <charset val="128"/>
      </rPr>
      <t>俗文化財</t>
    </r>
    <rPh sb="0" eb="2">
      <t>ミンゾク</t>
    </rPh>
    <rPh sb="2" eb="5">
      <t>ブンカザイ</t>
    </rPh>
    <phoneticPr fontId="7"/>
  </si>
  <si>
    <t>美術工芸（考古）</t>
    <rPh sb="0" eb="2">
      <t>ビジュツ</t>
    </rPh>
    <rPh sb="2" eb="4">
      <t>コウゲイ</t>
    </rPh>
    <rPh sb="5" eb="7">
      <t>コウコ</t>
    </rPh>
    <phoneticPr fontId="7"/>
  </si>
  <si>
    <t>重要有形民俗文化財</t>
    <phoneticPr fontId="7"/>
  </si>
  <si>
    <t>記念物</t>
    <rPh sb="0" eb="1">
      <t>キ</t>
    </rPh>
    <rPh sb="1" eb="2">
      <t>ネン</t>
    </rPh>
    <rPh sb="2" eb="3">
      <t>モノ</t>
    </rPh>
    <phoneticPr fontId="7"/>
  </si>
  <si>
    <t>重要無形民俗文化財</t>
    <rPh sb="2" eb="4">
      <t>ムケイ</t>
    </rPh>
    <phoneticPr fontId="7"/>
  </si>
  <si>
    <r>
      <t xml:space="preserve">  </t>
    </r>
    <r>
      <rPr>
        <sz val="11"/>
        <rFont val="ＭＳ 明朝"/>
        <family val="1"/>
        <charset val="128"/>
      </rPr>
      <t>資料    大阪府教育庁文化財保護課</t>
    </r>
    <rPh sb="13" eb="14">
      <t>チョウ</t>
    </rPh>
    <rPh sb="14" eb="17">
      <t>ブンカザイ</t>
    </rPh>
    <rPh sb="17" eb="19">
      <t>ホゴ</t>
    </rPh>
    <rPh sb="19" eb="20">
      <t>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</si>
</sst>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176" formatCode="###\ ###\ ###\ ##0;;&quot;-&quot;"/>
    <numFmt numFmtId="177" formatCode="###,###,###,##0;;&quot;-&quot;"/>
    <numFmt numFmtId="178" formatCode="#,###;;&quot;-&quot;"/>
    <numFmt numFmtId="179" formatCode="#\ ###;;&quot;-&quot;"/>
    <numFmt numFmtId="180" formatCode="#,##0;;&quot;-&quot;"/>
    <numFmt numFmtId="181" formatCode="#,##0;&quot;△ &quot;#,##0;\-"/>
    <numFmt numFmtId="182" formatCode="#\ ###\ ##0"/>
    <numFmt numFmtId="183" formatCode="#,###,##0"/>
    <numFmt numFmtId="184" formatCode="#\ ##0"/>
    <numFmt numFmtId="185" formatCode="\ ###,##0;&quot;-&quot;###,##0"/>
    <numFmt numFmtId="186" formatCode="h\.mm"/>
    <numFmt numFmtId="187" formatCode="\ ###,##0.00;&quot;-&quot;###,##0.00"/>
    <numFmt numFmtId="188" formatCode="#,##0.0;&quot;△ &quot;#,##0.0;\-"/>
    <numFmt numFmtId="189" formatCode="#,##0;&quot;△ &quot;#,##0"/>
    <numFmt numFmtId="190" formatCode="#,##0.0;&quot;△ &quot;#,##0.0"/>
    <numFmt numFmtId="191" formatCode="#,###;;\-"/>
    <numFmt numFmtId="192" formatCode="#,##0,"/>
    <numFmt numFmtId="193" formatCode="#,##0.0"/>
    <numFmt numFmtId="194" formatCode="###\ ##0"/>
    <numFmt numFmtId="195" formatCode="General;;&quot;-&quot;"/>
  </numFmts>
  <fonts count="41">
    <font>
      <sz val="11"/>
      <name val="ＭＳ 明朝"/>
      <family val="1"/>
      <charset val="128"/>
    </font>
    <font>
      <sz val="11"/>
      <name val="明朝"/>
      <family val="1"/>
      <charset val="128"/>
    </font>
    <font>
      <sz val="20"/>
      <name val="ＭＳ 明朝"/>
      <family val="1"/>
      <charset val="128"/>
    </font>
    <font>
      <sz val="11"/>
      <name val="ＭＳ 明朝"/>
      <family val="1"/>
      <charset val="128"/>
    </font>
    <font>
      <sz val="14"/>
      <name val="ＭＳ 明朝"/>
      <family val="1"/>
      <charset val="128"/>
    </font>
    <font>
      <sz val="10"/>
      <name val="ＭＳ 明朝"/>
      <family val="1"/>
      <charset val="128"/>
    </font>
    <font>
      <sz val="11"/>
      <name val="ＭＳ ゴシック"/>
      <family val="3"/>
      <charset val="128"/>
    </font>
    <font>
      <sz val="6"/>
      <name val="ＭＳ Ｐ明朝"/>
      <family val="1"/>
      <charset val="128"/>
    </font>
    <font>
      <sz val="8"/>
      <name val="ＭＳ 明朝"/>
      <family val="1"/>
      <charset val="128"/>
    </font>
    <font>
      <sz val="9"/>
      <name val="ＭＳ 明朝"/>
      <family val="1"/>
      <charset val="128"/>
    </font>
    <font>
      <sz val="6"/>
      <name val="ＭＳ Ｐゴシック"/>
      <family val="3"/>
      <charset val="128"/>
    </font>
    <font>
      <sz val="16"/>
      <name val="ＭＳ 明朝"/>
      <family val="1"/>
      <charset val="128"/>
    </font>
    <font>
      <sz val="10.5"/>
      <name val="ＭＳ 明朝"/>
      <family val="1"/>
      <charset val="128"/>
    </font>
    <font>
      <sz val="11"/>
      <name val="ＭＳ Ｐゴシック"/>
      <family val="3"/>
      <charset val="128"/>
    </font>
    <font>
      <u/>
      <sz val="11"/>
      <color indexed="12"/>
      <name val="ＭＳ Ｐゴシック"/>
      <family val="3"/>
      <charset val="128"/>
    </font>
    <font>
      <sz val="10"/>
      <color indexed="10"/>
      <name val="ＭＳ 明朝"/>
      <family val="1"/>
      <charset val="128"/>
    </font>
    <font>
      <sz val="11"/>
      <color theme="1"/>
      <name val="ＭＳ Ｐゴシック"/>
      <family val="3"/>
      <charset val="128"/>
      <scheme val="minor"/>
    </font>
    <font>
      <b/>
      <sz val="15"/>
      <color theme="3"/>
      <name val="ＭＳ Ｐゴシック"/>
      <family val="2"/>
      <charset val="128"/>
      <scheme val="minor"/>
    </font>
    <font>
      <sz val="11"/>
      <color theme="1"/>
      <name val="ＭＳ 明朝"/>
      <family val="1"/>
      <charset val="128"/>
    </font>
    <font>
      <sz val="11"/>
      <color theme="0"/>
      <name val="ＭＳ 明朝"/>
      <family val="1"/>
      <charset val="128"/>
    </font>
    <font>
      <sz val="6"/>
      <name val="ＭＳ 明朝"/>
      <family val="1"/>
      <charset val="128"/>
    </font>
    <font>
      <u/>
      <sz val="11"/>
      <color indexed="12"/>
      <name val="ＭＳ 明朝"/>
      <family val="1"/>
      <charset val="128"/>
    </font>
    <font>
      <sz val="11"/>
      <color indexed="12"/>
      <name val="ＭＳ 明朝"/>
      <family val="1"/>
      <charset val="128"/>
    </font>
    <font>
      <sz val="11"/>
      <color indexed="8"/>
      <name val="ＭＳ 明朝"/>
      <family val="1"/>
      <charset val="128"/>
    </font>
    <font>
      <sz val="16"/>
      <color indexed="8"/>
      <name val="ＭＳ 明朝"/>
      <family val="1"/>
      <charset val="128"/>
    </font>
    <font>
      <sz val="14"/>
      <color indexed="8"/>
      <name val="ＭＳ 明朝"/>
      <family val="1"/>
      <charset val="128"/>
    </font>
    <font>
      <sz val="11"/>
      <color indexed="8"/>
      <name val="ＭＳ ゴシック"/>
      <family val="3"/>
      <charset val="128"/>
    </font>
    <font>
      <sz val="8"/>
      <name val="ＭＳ Ｐ明朝"/>
      <family val="1"/>
      <charset val="128"/>
    </font>
    <font>
      <sz val="10"/>
      <name val="ＭＳ ゴシック"/>
      <family val="3"/>
      <charset val="128"/>
    </font>
    <font>
      <u/>
      <sz val="8.25"/>
      <color indexed="12"/>
      <name val="ＭＳ 明朝"/>
      <family val="1"/>
      <charset val="128"/>
    </font>
    <font>
      <sz val="7"/>
      <name val="ＭＳ 明朝"/>
      <family val="1"/>
      <charset val="128"/>
    </font>
    <font>
      <sz val="8.5"/>
      <name val="ＭＳ 明朝"/>
      <family val="1"/>
      <charset val="128"/>
    </font>
    <font>
      <sz val="20"/>
      <color indexed="8"/>
      <name val="ＭＳ 明朝"/>
      <family val="1"/>
      <charset val="128"/>
    </font>
    <font>
      <sz val="11"/>
      <color rgb="FFFF0000"/>
      <name val="ＭＳ ゴシック"/>
      <family val="3"/>
      <charset val="128"/>
    </font>
    <font>
      <sz val="11"/>
      <color rgb="FFFF0000"/>
      <name val="ＭＳ 明朝"/>
      <family val="1"/>
      <charset val="128"/>
    </font>
    <font>
      <sz val="12"/>
      <name val="メイリオ"/>
      <family val="3"/>
      <charset val="128"/>
    </font>
    <font>
      <sz val="12"/>
      <name val="ＭＳ 明朝"/>
      <family val="1"/>
      <charset val="128"/>
    </font>
    <font>
      <sz val="9.9"/>
      <name val="メイリオ"/>
      <family val="3"/>
      <charset val="128"/>
    </font>
    <font>
      <sz val="10"/>
      <color theme="0"/>
      <name val="ＭＳ 明朝"/>
      <family val="1"/>
      <charset val="128"/>
    </font>
    <font>
      <strike/>
      <sz val="11"/>
      <color rgb="FFFF0000"/>
      <name val="ＭＳ 明朝"/>
      <family val="1"/>
      <charset val="128"/>
    </font>
    <font>
      <sz val="11"/>
      <color indexed="10"/>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0" fontId="14" fillId="0" borderId="0" applyNumberFormat="0" applyFill="0" applyBorder="0" applyAlignment="0" applyProtection="0">
      <alignment vertical="top"/>
      <protection locked="0"/>
    </xf>
    <xf numFmtId="38" fontId="1" fillId="0" borderId="0" applyFont="0" applyFill="0" applyBorder="0" applyAlignment="0" applyProtection="0"/>
    <xf numFmtId="38" fontId="13" fillId="0" borderId="0" applyFont="0" applyFill="0" applyBorder="0" applyAlignment="0" applyProtection="0"/>
    <xf numFmtId="0" fontId="16" fillId="0" borderId="0">
      <alignment vertical="center"/>
    </xf>
    <xf numFmtId="0" fontId="13" fillId="0" borderId="0"/>
    <xf numFmtId="0" fontId="3" fillId="0" borderId="0"/>
    <xf numFmtId="0" fontId="13" fillId="0" borderId="0">
      <alignment vertical="center"/>
    </xf>
    <xf numFmtId="0" fontId="21" fillId="0" borderId="0" applyNumberFormat="0" applyFill="0" applyBorder="0" applyAlignment="0" applyProtection="0">
      <alignment vertical="top"/>
      <protection locked="0"/>
    </xf>
    <xf numFmtId="0" fontId="5" fillId="0" borderId="0">
      <alignment vertical="center"/>
    </xf>
    <xf numFmtId="0" fontId="29" fillId="0" borderId="0" applyNumberFormat="0" applyFill="0" applyBorder="0" applyAlignment="0" applyProtection="0">
      <alignment vertical="top"/>
      <protection locked="0"/>
    </xf>
    <xf numFmtId="38" fontId="3" fillId="0" borderId="0" applyFont="0" applyFill="0" applyBorder="0" applyAlignment="0" applyProtection="0"/>
  </cellStyleXfs>
  <cellXfs count="650">
    <xf numFmtId="0" fontId="0" fillId="0" borderId="0" xfId="0"/>
    <xf numFmtId="0" fontId="0" fillId="0" borderId="0" xfId="0" applyFill="1" applyAlignment="1">
      <alignment horizontal="distributed" vertical="center"/>
    </xf>
    <xf numFmtId="0" fontId="0" fillId="0" borderId="0" xfId="0" applyFill="1" applyAlignment="1">
      <alignment vertical="center"/>
    </xf>
    <xf numFmtId="0" fontId="6" fillId="0" borderId="0" xfId="0" applyFont="1" applyFill="1" applyAlignment="1">
      <alignment vertical="center"/>
    </xf>
    <xf numFmtId="0" fontId="0" fillId="0" borderId="0" xfId="0" applyFont="1" applyFill="1" applyAlignment="1">
      <alignment horizontal="right" vertical="top"/>
    </xf>
    <xf numFmtId="0" fontId="0" fillId="0" borderId="0" xfId="0" applyFont="1" applyFill="1" applyAlignment="1">
      <alignment vertical="center"/>
    </xf>
    <xf numFmtId="176" fontId="0" fillId="0" borderId="0" xfId="2" applyNumberFormat="1" applyFont="1" applyFill="1" applyBorder="1" applyAlignment="1">
      <alignment horizontal="distributed" vertical="center" shrinkToFit="1"/>
    </xf>
    <xf numFmtId="176" fontId="0" fillId="0" borderId="0" xfId="2" applyNumberFormat="1" applyFont="1" applyFill="1" applyBorder="1" applyAlignment="1">
      <alignment horizontal="distributed" vertical="center" wrapText="1" shrinkToFit="1"/>
    </xf>
    <xf numFmtId="176" fontId="0" fillId="0" borderId="0" xfId="2" applyNumberFormat="1" applyFont="1" applyFill="1" applyBorder="1" applyAlignment="1">
      <alignment horizontal="distributed" vertical="center" wrapText="1"/>
    </xf>
    <xf numFmtId="0" fontId="5" fillId="0" borderId="0" xfId="0" applyFont="1" applyFill="1" applyAlignment="1">
      <alignment vertical="top"/>
    </xf>
    <xf numFmtId="176" fontId="5" fillId="0" borderId="0" xfId="2" applyNumberFormat="1" applyFont="1" applyFill="1" applyBorder="1" applyAlignment="1">
      <alignment horizontal="distributed" vertical="center" wrapText="1"/>
    </xf>
    <xf numFmtId="0" fontId="0" fillId="0" borderId="0" xfId="0" applyFont="1" applyFill="1" applyAlignment="1">
      <alignment horizontal="distributed" vertical="center"/>
    </xf>
    <xf numFmtId="180" fontId="3" fillId="0" borderId="0" xfId="0" applyNumberFormat="1" applyFont="1" applyFill="1"/>
    <xf numFmtId="180" fontId="11" fillId="2" borderId="0" xfId="0" applyNumberFormat="1" applyFont="1" applyFill="1" applyAlignment="1">
      <alignment horizontal="left" vertical="center"/>
    </xf>
    <xf numFmtId="0" fontId="0" fillId="0" borderId="0" xfId="0" applyFont="1" applyFill="1"/>
    <xf numFmtId="0" fontId="0" fillId="0" borderId="0" xfId="0" applyFill="1"/>
    <xf numFmtId="0" fontId="0" fillId="0" borderId="0" xfId="0" applyFill="1" applyAlignment="1">
      <alignment horizontal="right" vertical="top"/>
    </xf>
    <xf numFmtId="0" fontId="0" fillId="0" borderId="0" xfId="0" applyAlignment="1">
      <alignment horizontal="right" vertical="top"/>
    </xf>
    <xf numFmtId="0" fontId="3" fillId="0" borderId="0" xfId="0" applyFont="1"/>
    <xf numFmtId="0" fontId="5" fillId="0" borderId="0" xfId="0" applyFont="1" applyAlignment="1">
      <alignment vertical="top"/>
    </xf>
    <xf numFmtId="182" fontId="5" fillId="0" borderId="0" xfId="0" applyNumberFormat="1" applyFont="1" applyAlignment="1">
      <alignment horizontal="right" vertical="top"/>
    </xf>
    <xf numFmtId="0" fontId="5" fillId="0" borderId="1" xfId="0" applyFont="1" applyBorder="1" applyAlignment="1">
      <alignment horizontal="distributed" vertical="center" wrapText="1"/>
    </xf>
    <xf numFmtId="0" fontId="8" fillId="0" borderId="1" xfId="0" applyFont="1" applyBorder="1" applyAlignment="1">
      <alignment horizontal="distributed" vertical="center" wrapText="1"/>
    </xf>
    <xf numFmtId="0" fontId="20" fillId="0" borderId="1" xfId="0" applyFont="1" applyBorder="1" applyAlignment="1">
      <alignment horizontal="distributed" vertical="center" wrapText="1"/>
    </xf>
    <xf numFmtId="0" fontId="22" fillId="0" borderId="0" xfId="10" applyFont="1" applyFill="1" applyBorder="1" applyAlignment="1" applyProtection="1">
      <alignment horizontal="left"/>
    </xf>
    <xf numFmtId="0" fontId="2" fillId="0" borderId="0" xfId="0" applyFont="1" applyAlignment="1">
      <alignment vertical="center" justifyLastLine="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wrapText="1"/>
    </xf>
    <xf numFmtId="0" fontId="5" fillId="0" borderId="5" xfId="0" applyFont="1" applyBorder="1" applyAlignment="1">
      <alignment horizontal="right" vertical="top"/>
    </xf>
    <xf numFmtId="176" fontId="0" fillId="0" borderId="0" xfId="0" applyNumberFormat="1"/>
    <xf numFmtId="176" fontId="5" fillId="0" borderId="0" xfId="0" applyNumberFormat="1" applyFont="1" applyAlignment="1">
      <alignment horizontal="left" vertical="top"/>
    </xf>
    <xf numFmtId="177" fontId="0" fillId="0" borderId="7" xfId="0" applyNumberFormat="1" applyBorder="1" applyAlignment="1">
      <alignment horizontal="right" vertical="center"/>
    </xf>
    <xf numFmtId="177" fontId="0" fillId="0" borderId="0" xfId="0" applyNumberFormat="1" applyAlignment="1">
      <alignment horizontal="right" vertical="center"/>
    </xf>
    <xf numFmtId="176" fontId="0" fillId="0" borderId="0" xfId="0" quotePrefix="1" applyNumberFormat="1" applyAlignment="1">
      <alignment horizontal="distributed" vertical="center"/>
    </xf>
    <xf numFmtId="0" fontId="0" fillId="0" borderId="0" xfId="0" applyAlignment="1">
      <alignment vertical="center"/>
    </xf>
    <xf numFmtId="176" fontId="0" fillId="0" borderId="0" xfId="0" quotePrefix="1" applyNumberFormat="1" applyAlignment="1">
      <alignment horizontal="distributed" vertical="center" shrinkToFit="1"/>
    </xf>
    <xf numFmtId="0" fontId="6" fillId="0" borderId="0" xfId="0" applyFont="1" applyAlignment="1">
      <alignment vertical="center"/>
    </xf>
    <xf numFmtId="177" fontId="6" fillId="0" borderId="7" xfId="0" applyNumberFormat="1" applyFont="1" applyBorder="1" applyAlignment="1">
      <alignment horizontal="right" vertical="center"/>
    </xf>
    <xf numFmtId="177" fontId="6" fillId="0" borderId="0" xfId="0" applyNumberFormat="1" applyFont="1" applyAlignment="1">
      <alignment horizontal="right" vertical="center"/>
    </xf>
    <xf numFmtId="0" fontId="3" fillId="0" borderId="0" xfId="0" applyFont="1" applyAlignment="1">
      <alignment vertical="center"/>
    </xf>
    <xf numFmtId="176" fontId="0" fillId="0" borderId="0" xfId="0" applyNumberFormat="1" applyAlignment="1">
      <alignment horizontal="distributed" vertical="center" wrapText="1"/>
    </xf>
    <xf numFmtId="176" fontId="0" fillId="0" borderId="0" xfId="0" applyNumberFormat="1" applyAlignment="1">
      <alignment horizontal="distributed" vertical="center" shrinkToFit="1"/>
    </xf>
    <xf numFmtId="176" fontId="8" fillId="0" borderId="0" xfId="0" quotePrefix="1" applyNumberFormat="1" applyFont="1" applyAlignment="1">
      <alignment horizontal="distributed" vertical="center" shrinkToFit="1"/>
    </xf>
    <xf numFmtId="176" fontId="5" fillId="0" borderId="0" xfId="0" applyNumberFormat="1" applyFont="1" applyAlignment="1">
      <alignment horizontal="distributed" vertical="center"/>
    </xf>
    <xf numFmtId="0" fontId="30" fillId="0" borderId="0" xfId="0" applyFont="1" applyAlignment="1">
      <alignment horizontal="distributed" vertical="center" wrapText="1" shrinkToFit="1"/>
    </xf>
    <xf numFmtId="0" fontId="9" fillId="0" borderId="0" xfId="0" applyFont="1" applyAlignment="1">
      <alignment horizontal="distributed" vertical="center"/>
    </xf>
    <xf numFmtId="176" fontId="5" fillId="0" borderId="0" xfId="0" applyNumberFormat="1" applyFont="1" applyAlignment="1">
      <alignment horizontal="distributed" vertical="center" shrinkToFit="1"/>
    </xf>
    <xf numFmtId="176" fontId="9" fillId="0" borderId="0" xfId="0" applyNumberFormat="1" applyFont="1" applyAlignment="1">
      <alignment horizontal="distributed" vertical="center"/>
    </xf>
    <xf numFmtId="176" fontId="9" fillId="0" borderId="0" xfId="0" applyNumberFormat="1" applyFont="1" applyAlignment="1">
      <alignment horizontal="distributed" vertical="center" shrinkToFit="1"/>
    </xf>
    <xf numFmtId="0" fontId="31" fillId="0" borderId="0" xfId="0" applyFont="1" applyAlignment="1">
      <alignment horizontal="distributed" vertical="center"/>
    </xf>
    <xf numFmtId="176" fontId="0" fillId="0" borderId="5" xfId="0" applyNumberFormat="1" applyBorder="1" applyAlignment="1">
      <alignment horizontal="distributed" vertical="center"/>
    </xf>
    <xf numFmtId="177" fontId="0" fillId="0" borderId="5" xfId="0" applyNumberFormat="1" applyBorder="1" applyAlignment="1">
      <alignment horizontal="right" vertical="center"/>
    </xf>
    <xf numFmtId="0" fontId="0" fillId="0" borderId="0" xfId="0" applyAlignment="1">
      <alignment horizontal="left"/>
    </xf>
    <xf numFmtId="0" fontId="3" fillId="0" borderId="0" xfId="6"/>
    <xf numFmtId="0" fontId="5" fillId="0" borderId="0" xfId="6" applyFont="1" applyAlignment="1">
      <alignment vertical="top"/>
    </xf>
    <xf numFmtId="0" fontId="3" fillId="0" borderId="0" xfId="6" applyAlignment="1">
      <alignment horizontal="right" vertical="top"/>
    </xf>
    <xf numFmtId="178" fontId="3" fillId="0" borderId="0" xfId="7" applyNumberFormat="1" applyFont="1" applyAlignment="1" applyProtection="1">
      <alignment horizontal="right" vertical="center"/>
      <protection locked="0"/>
    </xf>
    <xf numFmtId="0" fontId="3" fillId="0" borderId="7" xfId="6" applyBorder="1" applyAlignment="1">
      <alignment horizontal="distributed" vertical="center"/>
    </xf>
    <xf numFmtId="0" fontId="3" fillId="0" borderId="16" xfId="6" applyBorder="1" applyAlignment="1">
      <alignment horizontal="distributed" vertical="center"/>
    </xf>
    <xf numFmtId="0" fontId="3" fillId="0" borderId="0" xfId="6" applyAlignment="1">
      <alignment horizontal="distributed" vertical="center"/>
    </xf>
    <xf numFmtId="178" fontId="6" fillId="0" borderId="0" xfId="7" applyNumberFormat="1" applyFont="1" applyAlignment="1" applyProtection="1">
      <alignment horizontal="right" vertical="center"/>
      <protection locked="0"/>
    </xf>
    <xf numFmtId="0" fontId="6" fillId="0" borderId="0" xfId="6" applyFont="1"/>
    <xf numFmtId="0" fontId="3" fillId="0" borderId="8" xfId="6" applyBorder="1" applyAlignment="1">
      <alignment horizontal="right" vertical="center"/>
    </xf>
    <xf numFmtId="0" fontId="3" fillId="0" borderId="5" xfId="6" applyBorder="1" applyAlignment="1">
      <alignment horizontal="right" vertical="center"/>
    </xf>
    <xf numFmtId="179" fontId="3" fillId="0" borderId="0" xfId="7" applyNumberFormat="1" applyFont="1" applyAlignment="1" applyProtection="1">
      <alignment horizontal="right" vertical="center"/>
      <protection locked="0"/>
    </xf>
    <xf numFmtId="180" fontId="0" fillId="0" borderId="0" xfId="0" applyNumberFormat="1"/>
    <xf numFmtId="41" fontId="0" fillId="0" borderId="0" xfId="0" applyNumberFormat="1"/>
    <xf numFmtId="180" fontId="11" fillId="0" borderId="0" xfId="0" applyNumberFormat="1" applyFont="1" applyAlignment="1">
      <alignment horizontal="left" vertical="center"/>
    </xf>
    <xf numFmtId="180" fontId="5" fillId="0" borderId="0" xfId="0" applyNumberFormat="1" applyFont="1" applyAlignment="1">
      <alignment horizontal="left" vertical="top"/>
    </xf>
    <xf numFmtId="180" fontId="5" fillId="0" borderId="0" xfId="0" applyNumberFormat="1" applyFont="1" applyAlignment="1">
      <alignment horizontal="right"/>
    </xf>
    <xf numFmtId="180" fontId="0" fillId="0" borderId="6" xfId="0" applyNumberFormat="1" applyBorder="1" applyAlignment="1">
      <alignment horizontal="distributed" vertical="center"/>
    </xf>
    <xf numFmtId="180" fontId="0" fillId="0" borderId="6" xfId="0" applyNumberFormat="1" applyBorder="1" applyAlignment="1">
      <alignment horizontal="distributed" vertical="center" wrapText="1"/>
    </xf>
    <xf numFmtId="180" fontId="9" fillId="0" borderId="6" xfId="0" applyNumberFormat="1" applyFont="1" applyBorder="1" applyAlignment="1">
      <alignment horizontal="distributed" vertical="center" wrapText="1"/>
    </xf>
    <xf numFmtId="180" fontId="0" fillId="0" borderId="0" xfId="0" applyNumberFormat="1" applyAlignment="1">
      <alignment vertical="top"/>
    </xf>
    <xf numFmtId="180" fontId="0" fillId="0" borderId="0" xfId="0" applyNumberFormat="1" applyAlignment="1">
      <alignment horizontal="right" vertical="top"/>
    </xf>
    <xf numFmtId="180" fontId="0" fillId="0" borderId="4" xfId="0" applyNumberFormat="1" applyBorder="1" applyAlignment="1">
      <alignment horizontal="right" vertical="top"/>
    </xf>
    <xf numFmtId="181" fontId="0" fillId="0" borderId="0" xfId="0" applyNumberFormat="1" applyAlignment="1">
      <alignment horizontal="right" vertical="center"/>
    </xf>
    <xf numFmtId="180" fontId="0" fillId="0" borderId="0" xfId="0" applyNumberFormat="1" applyAlignment="1">
      <alignment vertical="center"/>
    </xf>
    <xf numFmtId="180" fontId="0" fillId="0" borderId="16" xfId="0" applyNumberFormat="1" applyBorder="1" applyAlignment="1">
      <alignment horizontal="distributed" vertical="center"/>
    </xf>
    <xf numFmtId="182" fontId="0" fillId="0" borderId="0" xfId="0" applyNumberFormat="1"/>
    <xf numFmtId="0" fontId="11" fillId="0" borderId="0" xfId="0" applyFont="1" applyAlignment="1">
      <alignment vertical="center"/>
    </xf>
    <xf numFmtId="0" fontId="5" fillId="0" borderId="21" xfId="0" applyFont="1" applyBorder="1" applyAlignment="1">
      <alignment horizontal="left" vertical="top"/>
    </xf>
    <xf numFmtId="0" fontId="5" fillId="0" borderId="21" xfId="0" applyFont="1" applyBorder="1" applyAlignment="1">
      <alignment vertical="top"/>
    </xf>
    <xf numFmtId="0" fontId="5" fillId="0" borderId="21" xfId="0" applyFont="1" applyBorder="1" applyAlignment="1">
      <alignment horizontal="right" vertical="top"/>
    </xf>
    <xf numFmtId="0" fontId="3" fillId="0" borderId="6" xfId="0" applyFont="1" applyBorder="1" applyAlignment="1">
      <alignment horizontal="distributed" vertical="center" justifyLastLine="1"/>
    </xf>
    <xf numFmtId="0" fontId="3" fillId="0" borderId="14" xfId="0" applyFont="1" applyBorder="1" applyAlignment="1">
      <alignment horizontal="distributed" vertical="center" wrapText="1" justifyLastLine="1"/>
    </xf>
    <xf numFmtId="0" fontId="3" fillId="0" borderId="20" xfId="0" applyFont="1" applyBorder="1" applyAlignment="1">
      <alignment horizontal="distributed" vertical="center" wrapText="1" justifyLastLine="1"/>
    </xf>
    <xf numFmtId="0" fontId="3" fillId="0" borderId="6" xfId="0" applyFont="1" applyBorder="1" applyAlignment="1">
      <alignment horizontal="distributed" vertical="center" wrapText="1" justifyLastLine="1"/>
    </xf>
    <xf numFmtId="0" fontId="3" fillId="0" borderId="0" xfId="0" applyFont="1" applyAlignment="1">
      <alignment horizontal="right" vertical="top"/>
    </xf>
    <xf numFmtId="0" fontId="3" fillId="0" borderId="16" xfId="0" applyFont="1" applyBorder="1" applyAlignment="1">
      <alignment horizontal="right" vertical="top"/>
    </xf>
    <xf numFmtId="0" fontId="3" fillId="0" borderId="7" xfId="0" applyFont="1" applyBorder="1" applyAlignment="1">
      <alignment horizontal="right" vertical="top"/>
    </xf>
    <xf numFmtId="0" fontId="0" fillId="0" borderId="0" xfId="0" quotePrefix="1" applyAlignment="1">
      <alignment horizontal="distributed" vertical="center"/>
    </xf>
    <xf numFmtId="0" fontId="3" fillId="0" borderId="16" xfId="0" quotePrefix="1" applyFont="1" applyBorder="1" applyAlignment="1">
      <alignment horizontal="distributed" vertical="center"/>
    </xf>
    <xf numFmtId="0" fontId="3" fillId="0" borderId="0" xfId="0" applyFont="1" applyAlignment="1">
      <alignment horizontal="right" vertical="center"/>
    </xf>
    <xf numFmtId="0" fontId="3" fillId="0" borderId="7" xfId="0" applyFont="1" applyBorder="1" applyAlignment="1">
      <alignment horizontal="right" vertical="center"/>
    </xf>
    <xf numFmtId="0" fontId="3" fillId="0" borderId="0" xfId="0" applyFont="1" applyAlignment="1">
      <alignment horizontal="distributed" vertical="center"/>
    </xf>
    <xf numFmtId="0" fontId="3" fillId="0" borderId="16" xfId="0" applyFont="1" applyBorder="1" applyAlignment="1">
      <alignment horizontal="distributed" vertical="center"/>
    </xf>
    <xf numFmtId="180" fontId="3" fillId="0" borderId="0" xfId="0" applyNumberFormat="1" applyFont="1" applyAlignment="1">
      <alignment horizontal="right" vertical="center"/>
    </xf>
    <xf numFmtId="180" fontId="0" fillId="0" borderId="0" xfId="0" applyNumberFormat="1" applyAlignment="1">
      <alignment horizontal="right" vertical="center"/>
    </xf>
    <xf numFmtId="0" fontId="3" fillId="0" borderId="16" xfId="0" quotePrefix="1" applyFont="1" applyBorder="1" applyAlignment="1">
      <alignment horizontal="left" vertical="center"/>
    </xf>
    <xf numFmtId="0" fontId="3" fillId="0" borderId="0" xfId="0" quotePrefix="1" applyFont="1" applyAlignment="1">
      <alignment horizontal="distributed" vertical="center"/>
    </xf>
    <xf numFmtId="0" fontId="6" fillId="0" borderId="0" xfId="0" quotePrefix="1" applyFont="1" applyAlignment="1">
      <alignment horizontal="distributed" vertical="center"/>
    </xf>
    <xf numFmtId="0" fontId="6" fillId="0" borderId="16" xfId="0" quotePrefix="1" applyFont="1" applyBorder="1" applyAlignment="1">
      <alignment horizontal="distributed" vertical="center"/>
    </xf>
    <xf numFmtId="180" fontId="6" fillId="0" borderId="0" xfId="0" applyNumberFormat="1" applyFont="1" applyAlignment="1">
      <alignment horizontal="right" vertical="center"/>
    </xf>
    <xf numFmtId="0" fontId="6" fillId="0" borderId="0" xfId="0" applyFont="1" applyAlignment="1">
      <alignment horizontal="right" vertical="center"/>
    </xf>
    <xf numFmtId="0" fontId="0" fillId="0" borderId="7" xfId="0" applyBorder="1" applyAlignment="1">
      <alignment vertical="center"/>
    </xf>
    <xf numFmtId="0" fontId="6" fillId="0" borderId="16" xfId="0" applyFont="1" applyBorder="1" applyAlignment="1">
      <alignment horizontal="distributed" vertical="center"/>
    </xf>
    <xf numFmtId="0" fontId="3" fillId="0" borderId="5" xfId="0" applyFont="1" applyBorder="1" applyAlignment="1">
      <alignment horizontal="distributed" vertical="center"/>
    </xf>
    <xf numFmtId="0" fontId="3" fillId="0" borderId="12" xfId="0" applyFont="1" applyBorder="1" applyAlignment="1">
      <alignment horizontal="distributed" vertical="center"/>
    </xf>
    <xf numFmtId="0" fontId="3" fillId="0" borderId="5" xfId="0" applyFont="1" applyBorder="1" applyAlignment="1">
      <alignment horizontal="right" vertical="center"/>
    </xf>
    <xf numFmtId="0" fontId="3" fillId="0" borderId="8" xfId="0" applyFont="1" applyBorder="1" applyAlignment="1">
      <alignment horizontal="right" vertical="center"/>
    </xf>
    <xf numFmtId="0" fontId="0" fillId="0" borderId="0" xfId="0" quotePrefix="1" applyAlignment="1">
      <alignment horizontal="left"/>
    </xf>
    <xf numFmtId="0" fontId="3" fillId="0" borderId="0" xfId="0" quotePrefix="1" applyFont="1" applyAlignment="1">
      <alignment horizontal="left"/>
    </xf>
    <xf numFmtId="0" fontId="23" fillId="0" borderId="0" xfId="0" applyFont="1"/>
    <xf numFmtId="0" fontId="24" fillId="0" borderId="0" xfId="0" applyFont="1" applyAlignment="1">
      <alignment horizontal="left" vertical="center"/>
    </xf>
    <xf numFmtId="0" fontId="32" fillId="0" borderId="0" xfId="0" applyFont="1" applyAlignment="1">
      <alignment horizontal="centerContinuous" vertical="center"/>
    </xf>
    <xf numFmtId="0" fontId="25" fillId="0" borderId="0" xfId="0" quotePrefix="1" applyFont="1" applyAlignment="1">
      <alignment horizontal="left" vertical="center"/>
    </xf>
    <xf numFmtId="0" fontId="5" fillId="0" borderId="0" xfId="0" quotePrefix="1" applyFont="1" applyAlignment="1">
      <alignment horizontal="left" vertical="top"/>
    </xf>
    <xf numFmtId="0" fontId="0" fillId="0" borderId="9" xfId="0" applyBorder="1" applyAlignment="1">
      <alignment wrapText="1" justifyLastLine="1"/>
    </xf>
    <xf numFmtId="0" fontId="0" fillId="0" borderId="9" xfId="0" applyBorder="1" applyAlignment="1">
      <alignment wrapText="1"/>
    </xf>
    <xf numFmtId="0" fontId="0" fillId="0" borderId="9" xfId="0" applyBorder="1" applyAlignment="1">
      <alignment justifyLastLine="1"/>
    </xf>
    <xf numFmtId="0" fontId="0" fillId="0" borderId="13" xfId="0" applyBorder="1" applyAlignment="1">
      <alignment wrapText="1"/>
    </xf>
    <xf numFmtId="0" fontId="0" fillId="0" borderId="0" xfId="0" applyAlignment="1">
      <alignment horizontal="center" vertical="center"/>
    </xf>
    <xf numFmtId="0" fontId="23" fillId="0" borderId="0" xfId="0" applyFont="1" applyAlignment="1">
      <alignment horizontal="right" vertical="top"/>
    </xf>
    <xf numFmtId="0" fontId="23" fillId="0" borderId="16" xfId="0" applyFont="1" applyBorder="1" applyAlignment="1">
      <alignment horizontal="right" vertical="top"/>
    </xf>
    <xf numFmtId="0" fontId="23" fillId="0" borderId="0" xfId="0" quotePrefix="1" applyFont="1" applyAlignment="1">
      <alignment horizontal="distributed" vertical="center"/>
    </xf>
    <xf numFmtId="0" fontId="23" fillId="0" borderId="16" xfId="0" quotePrefix="1" applyFont="1" applyBorder="1" applyAlignment="1">
      <alignment horizontal="distributed" vertical="center"/>
    </xf>
    <xf numFmtId="183" fontId="23" fillId="0" borderId="7" xfId="0" applyNumberFormat="1" applyFont="1" applyBorder="1" applyAlignment="1">
      <alignment horizontal="right" vertical="center"/>
    </xf>
    <xf numFmtId="183" fontId="23" fillId="0" borderId="0" xfId="0" applyNumberFormat="1" applyFont="1" applyAlignment="1">
      <alignment horizontal="right" vertical="center"/>
    </xf>
    <xf numFmtId="0" fontId="33" fillId="0" borderId="5" xfId="0" quotePrefix="1" applyFont="1" applyBorder="1" applyAlignment="1">
      <alignment horizontal="distributed" vertical="center"/>
    </xf>
    <xf numFmtId="0" fontId="26" fillId="0" borderId="12" xfId="0" quotePrefix="1" applyFont="1" applyBorder="1" applyAlignment="1">
      <alignment horizontal="distributed" vertical="center"/>
    </xf>
    <xf numFmtId="183" fontId="26" fillId="0" borderId="5" xfId="0" applyNumberFormat="1" applyFont="1" applyBorder="1" applyAlignment="1">
      <alignment horizontal="right" vertical="center"/>
    </xf>
    <xf numFmtId="0" fontId="23" fillId="0" borderId="0" xfId="0" quotePrefix="1" applyFont="1" applyAlignment="1">
      <alignment horizontal="left"/>
    </xf>
    <xf numFmtId="184" fontId="23" fillId="0" borderId="0" xfId="0" applyNumberFormat="1" applyFont="1" applyAlignment="1">
      <alignment horizontal="right"/>
    </xf>
    <xf numFmtId="0" fontId="3" fillId="0" borderId="0" xfId="0" quotePrefix="1" applyFont="1" applyAlignment="1">
      <alignment vertical="center"/>
    </xf>
    <xf numFmtId="0" fontId="2" fillId="0" borderId="0" xfId="0" applyFont="1" applyAlignment="1">
      <alignment horizontal="centerContinuous" vertical="center"/>
    </xf>
    <xf numFmtId="0" fontId="5" fillId="0" borderId="21" xfId="0" quotePrefix="1" applyFont="1" applyBorder="1" applyAlignment="1">
      <alignment horizontal="right" vertical="top"/>
    </xf>
    <xf numFmtId="0" fontId="5" fillId="0" borderId="0" xfId="0" applyFont="1" applyAlignment="1">
      <alignment horizontal="left" vertical="top"/>
    </xf>
    <xf numFmtId="0" fontId="3" fillId="0" borderId="5" xfId="0" applyFont="1" applyBorder="1" applyAlignment="1">
      <alignment horizontal="distributed" vertical="center" wrapText="1" justifyLastLine="1"/>
    </xf>
    <xf numFmtId="0" fontId="3" fillId="0" borderId="12" xfId="0" quotePrefix="1"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3" fontId="3" fillId="0" borderId="0" xfId="0" applyNumberFormat="1" applyFont="1" applyAlignment="1">
      <alignment horizontal="right" vertical="center"/>
    </xf>
    <xf numFmtId="0" fontId="19" fillId="0" borderId="0" xfId="0" quotePrefix="1" applyFont="1" applyAlignment="1">
      <alignment horizontal="distributed" vertical="center"/>
    </xf>
    <xf numFmtId="184" fontId="6" fillId="0" borderId="0" xfId="0" quotePrefix="1" applyNumberFormat="1" applyFont="1" applyAlignment="1">
      <alignment horizontal="distributed" vertical="center"/>
    </xf>
    <xf numFmtId="184" fontId="6" fillId="0" borderId="16" xfId="0" quotePrefix="1" applyNumberFormat="1" applyFont="1" applyBorder="1" applyAlignment="1">
      <alignment horizontal="distributed" vertical="center"/>
    </xf>
    <xf numFmtId="3" fontId="6" fillId="0" borderId="0" xfId="0" applyNumberFormat="1" applyFont="1" applyAlignment="1">
      <alignment horizontal="right" vertical="center"/>
    </xf>
    <xf numFmtId="184" fontId="6" fillId="0" borderId="0" xfId="0" applyNumberFormat="1" applyFont="1"/>
    <xf numFmtId="184" fontId="3" fillId="0" borderId="0" xfId="0" applyNumberFormat="1" applyFont="1" applyAlignment="1">
      <alignment horizontal="right" vertical="center"/>
    </xf>
    <xf numFmtId="0" fontId="6" fillId="0" borderId="0" xfId="0" applyFont="1"/>
    <xf numFmtId="180" fontId="0" fillId="0" borderId="0" xfId="0" applyNumberFormat="1" applyAlignment="1" applyProtection="1">
      <alignment horizontal="right" vertical="center"/>
      <protection locked="0"/>
    </xf>
    <xf numFmtId="0" fontId="0" fillId="0" borderId="5" xfId="0" applyBorder="1" applyAlignment="1">
      <alignment horizontal="distributed" vertical="center"/>
    </xf>
    <xf numFmtId="0" fontId="0" fillId="0" borderId="12" xfId="0" applyBorder="1" applyAlignment="1">
      <alignment horizontal="distributed" vertical="center"/>
    </xf>
    <xf numFmtId="0" fontId="0" fillId="0" borderId="5" xfId="0" applyBorder="1" applyAlignment="1">
      <alignment horizontal="right" vertical="center"/>
    </xf>
    <xf numFmtId="3" fontId="0" fillId="0" borderId="5" xfId="0" applyNumberFormat="1" applyBorder="1" applyProtection="1">
      <protection locked="0"/>
    </xf>
    <xf numFmtId="41" fontId="5" fillId="0" borderId="0" xfId="0" applyNumberFormat="1" applyFont="1" applyAlignment="1">
      <alignment vertical="top"/>
    </xf>
    <xf numFmtId="41" fontId="0" fillId="0" borderId="0" xfId="0" applyNumberFormat="1" applyAlignment="1">
      <alignment horizontal="right" vertical="top"/>
    </xf>
    <xf numFmtId="191" fontId="6" fillId="0" borderId="0" xfId="0" applyNumberFormat="1" applyFont="1" applyAlignment="1">
      <alignment horizontal="right" vertical="center"/>
    </xf>
    <xf numFmtId="192" fontId="6" fillId="0" borderId="0" xfId="0" applyNumberFormat="1" applyFont="1" applyAlignment="1">
      <alignment horizontal="right" vertical="center"/>
    </xf>
    <xf numFmtId="41" fontId="6" fillId="0" borderId="0" xfId="0" applyNumberFormat="1" applyFont="1"/>
    <xf numFmtId="191" fontId="0" fillId="0" borderId="0" xfId="0" applyNumberFormat="1" applyAlignment="1">
      <alignment horizontal="right" vertical="center"/>
    </xf>
    <xf numFmtId="192" fontId="0" fillId="0" borderId="0" xfId="0" applyNumberFormat="1" applyAlignment="1">
      <alignment horizontal="right" vertical="center"/>
    </xf>
    <xf numFmtId="193" fontId="0" fillId="0" borderId="0" xfId="0" applyNumberFormat="1" applyAlignment="1">
      <alignment horizontal="right" vertical="center"/>
    </xf>
    <xf numFmtId="41" fontId="0" fillId="0" borderId="0" xfId="0" applyNumberFormat="1" applyAlignment="1">
      <alignment horizontal="left"/>
    </xf>
    <xf numFmtId="0" fontId="3" fillId="2" borderId="0" xfId="0" applyFont="1" applyFill="1" applyAlignment="1">
      <alignment horizontal="right" vertical="center"/>
    </xf>
    <xf numFmtId="0" fontId="0" fillId="0" borderId="16" xfId="0" applyBorder="1" applyAlignment="1">
      <alignment horizontal="distributed" vertical="center"/>
    </xf>
    <xf numFmtId="0" fontId="3" fillId="2" borderId="0" xfId="6" applyFill="1"/>
    <xf numFmtId="0" fontId="11" fillId="2" borderId="0" xfId="6" applyFont="1" applyFill="1" applyAlignment="1">
      <alignment horizontal="left" vertical="center"/>
    </xf>
    <xf numFmtId="0" fontId="3" fillId="2" borderId="0" xfId="6" applyFill="1" applyAlignment="1">
      <alignment vertical="center"/>
    </xf>
    <xf numFmtId="0" fontId="3" fillId="2" borderId="0" xfId="6" quotePrefix="1" applyFill="1" applyAlignment="1">
      <alignment horizontal="left" vertical="top"/>
    </xf>
    <xf numFmtId="0" fontId="3" fillId="2" borderId="0" xfId="6" applyFill="1" applyAlignment="1">
      <alignment vertical="top"/>
    </xf>
    <xf numFmtId="0" fontId="5" fillId="2" borderId="0" xfId="6" applyFont="1" applyFill="1" applyAlignment="1">
      <alignment horizontal="left" vertical="top"/>
    </xf>
    <xf numFmtId="0" fontId="5" fillId="2" borderId="0" xfId="6" applyFont="1" applyFill="1" applyAlignment="1">
      <alignment vertical="top"/>
    </xf>
    <xf numFmtId="0" fontId="5" fillId="2" borderId="0" xfId="6" applyFont="1" applyFill="1" applyAlignment="1">
      <alignment horizontal="right" vertical="top"/>
    </xf>
    <xf numFmtId="0" fontId="3" fillId="2" borderId="0" xfId="6" applyFill="1" applyAlignment="1">
      <alignment horizontal="right" vertical="top"/>
    </xf>
    <xf numFmtId="0" fontId="3" fillId="2" borderId="16" xfId="6" applyFill="1" applyBorder="1" applyAlignment="1">
      <alignment horizontal="right" vertical="top"/>
    </xf>
    <xf numFmtId="0" fontId="3" fillId="2" borderId="0" xfId="6" quotePrefix="1" applyFill="1" applyAlignment="1">
      <alignment horizontal="distributed" vertical="center"/>
    </xf>
    <xf numFmtId="0" fontId="3" fillId="2" borderId="16" xfId="6" quotePrefix="1" applyFill="1" applyBorder="1" applyAlignment="1">
      <alignment horizontal="distributed" vertical="center"/>
    </xf>
    <xf numFmtId="0" fontId="3" fillId="2" borderId="16" xfId="6" quotePrefix="1" applyFill="1" applyBorder="1" applyAlignment="1">
      <alignment horizontal="center" vertical="center"/>
    </xf>
    <xf numFmtId="0" fontId="0" fillId="2" borderId="0" xfId="6" quotePrefix="1" applyFont="1" applyFill="1" applyAlignment="1">
      <alignment horizontal="distributed" vertical="center"/>
    </xf>
    <xf numFmtId="0" fontId="19" fillId="2" borderId="0" xfId="6" quotePrefix="1" applyFont="1" applyFill="1" applyAlignment="1">
      <alignment horizontal="distributed" vertical="center"/>
    </xf>
    <xf numFmtId="0" fontId="3" fillId="2" borderId="0" xfId="6" applyFill="1" applyAlignment="1">
      <alignment horizontal="distributed" vertical="center"/>
    </xf>
    <xf numFmtId="0" fontId="3" fillId="2" borderId="16" xfId="6" applyFill="1" applyBorder="1" applyAlignment="1">
      <alignment horizontal="distributed" vertical="center"/>
    </xf>
    <xf numFmtId="0" fontId="6" fillId="2" borderId="16" xfId="6" quotePrefix="1" applyFont="1" applyFill="1" applyBorder="1" applyAlignment="1">
      <alignment horizontal="distributed" vertical="center"/>
    </xf>
    <xf numFmtId="0" fontId="6" fillId="2" borderId="0" xfId="6" applyFont="1" applyFill="1" applyAlignment="1">
      <alignment horizontal="distributed" vertical="center"/>
    </xf>
    <xf numFmtId="0" fontId="6" fillId="2" borderId="16" xfId="6" applyFont="1" applyFill="1" applyBorder="1" applyAlignment="1">
      <alignment horizontal="distributed" vertical="center"/>
    </xf>
    <xf numFmtId="0" fontId="3" fillId="2" borderId="12" xfId="6" applyFill="1" applyBorder="1" applyAlignment="1">
      <alignment horizontal="distributed" vertical="center"/>
    </xf>
    <xf numFmtId="180" fontId="3" fillId="0" borderId="0" xfId="0" applyNumberFormat="1" applyFont="1"/>
    <xf numFmtId="41" fontId="0" fillId="2" borderId="0" xfId="0" applyNumberFormat="1" applyFill="1"/>
    <xf numFmtId="41" fontId="0" fillId="2" borderId="0" xfId="0" quotePrefix="1" applyNumberFormat="1" applyFill="1" applyAlignment="1">
      <alignment horizontal="left" vertical="center"/>
    </xf>
    <xf numFmtId="0" fontId="0" fillId="2" borderId="0" xfId="0" applyFill="1"/>
    <xf numFmtId="180" fontId="2" fillId="2" borderId="0" xfId="0" applyNumberFormat="1" applyFont="1" applyFill="1" applyAlignment="1">
      <alignment vertical="center"/>
    </xf>
    <xf numFmtId="180" fontId="0" fillId="2" borderId="0" xfId="0" applyNumberFormat="1" applyFill="1"/>
    <xf numFmtId="41" fontId="0" fillId="2" borderId="0" xfId="0" applyNumberFormat="1" applyFill="1" applyAlignment="1">
      <alignment vertical="center"/>
    </xf>
    <xf numFmtId="41" fontId="5" fillId="2" borderId="0" xfId="0" quotePrefix="1" applyNumberFormat="1" applyFont="1" applyFill="1" applyAlignment="1">
      <alignment horizontal="left" vertical="top"/>
    </xf>
    <xf numFmtId="180" fontId="5" fillId="2" borderId="0" xfId="0" applyNumberFormat="1" applyFont="1" applyFill="1" applyAlignment="1">
      <alignment horizontal="right"/>
    </xf>
    <xf numFmtId="180" fontId="34" fillId="0" borderId="0" xfId="0" applyNumberFormat="1" applyFont="1"/>
    <xf numFmtId="180" fontId="5" fillId="2" borderId="0" xfId="0" applyNumberFormat="1" applyFont="1" applyFill="1" applyAlignment="1">
      <alignment horizontal="right" vertical="top"/>
    </xf>
    <xf numFmtId="0" fontId="0" fillId="2" borderId="6" xfId="0" applyFill="1" applyBorder="1" applyAlignment="1">
      <alignment horizontal="center" vertical="center" justifyLastLine="1"/>
    </xf>
    <xf numFmtId="0" fontId="0" fillId="2" borderId="6" xfId="0" applyFill="1" applyBorder="1" applyAlignment="1">
      <alignment horizontal="distributed" vertical="center"/>
    </xf>
    <xf numFmtId="180" fontId="0" fillId="2" borderId="0" xfId="0" applyNumberFormat="1" applyFill="1" applyAlignment="1">
      <alignment horizontal="right" vertical="top"/>
    </xf>
    <xf numFmtId="41" fontId="5" fillId="2" borderId="16" xfId="0" quotePrefix="1" applyNumberFormat="1" applyFont="1" applyFill="1" applyBorder="1" applyAlignment="1">
      <alignment horizontal="left" vertical="top"/>
    </xf>
    <xf numFmtId="180" fontId="0" fillId="2" borderId="4" xfId="0" applyNumberFormat="1" applyFill="1" applyBorder="1" applyAlignment="1">
      <alignment horizontal="right" vertical="top"/>
    </xf>
    <xf numFmtId="180" fontId="0" fillId="2" borderId="0" xfId="0" quotePrefix="1" applyNumberFormat="1" applyFill="1" applyAlignment="1">
      <alignment horizontal="distributed" vertical="center"/>
    </xf>
    <xf numFmtId="41" fontId="5" fillId="2" borderId="16" xfId="0" applyNumberFormat="1" applyFont="1" applyFill="1" applyBorder="1" applyAlignment="1">
      <alignment vertical="top"/>
    </xf>
    <xf numFmtId="180" fontId="0" fillId="2" borderId="16" xfId="0" quotePrefix="1" applyNumberFormat="1" applyFill="1" applyBorder="1" applyAlignment="1">
      <alignment horizontal="distributed" vertical="center"/>
    </xf>
    <xf numFmtId="180" fontId="0" fillId="2" borderId="0" xfId="0" applyNumberFormat="1" applyFill="1" applyAlignment="1">
      <alignment horizontal="distributed" vertical="center"/>
    </xf>
    <xf numFmtId="180" fontId="0" fillId="2" borderId="16" xfId="0" applyNumberFormat="1" applyFill="1" applyBorder="1" applyAlignment="1">
      <alignment horizontal="distributed" vertical="center"/>
    </xf>
    <xf numFmtId="41" fontId="0" fillId="2" borderId="16" xfId="0" applyNumberFormat="1" applyFill="1" applyBorder="1" applyAlignment="1">
      <alignment horizontal="right" vertical="top"/>
    </xf>
    <xf numFmtId="41" fontId="6" fillId="2" borderId="16" xfId="0" applyNumberFormat="1" applyFont="1" applyFill="1" applyBorder="1" applyAlignment="1">
      <alignment horizontal="distributed" vertical="center"/>
    </xf>
    <xf numFmtId="41" fontId="0" fillId="2" borderId="16" xfId="0" applyNumberFormat="1" applyFill="1" applyBorder="1" applyAlignment="1">
      <alignment horizontal="distributed" vertical="center"/>
    </xf>
    <xf numFmtId="180" fontId="0" fillId="2" borderId="0" xfId="0" applyNumberFormat="1" applyFill="1" applyAlignment="1">
      <alignment horizontal="distributed"/>
    </xf>
    <xf numFmtId="41" fontId="0" fillId="2" borderId="16" xfId="0" quotePrefix="1" applyNumberFormat="1" applyFill="1" applyBorder="1" applyAlignment="1">
      <alignment horizontal="distributed" vertical="center"/>
    </xf>
    <xf numFmtId="180" fontId="9" fillId="2" borderId="0" xfId="0" applyNumberFormat="1" applyFont="1" applyFill="1" applyAlignment="1">
      <alignment horizontal="distributed" vertical="center"/>
    </xf>
    <xf numFmtId="180" fontId="5" fillId="2" borderId="0" xfId="0" applyNumberFormat="1" applyFont="1" applyFill="1" applyAlignment="1">
      <alignment horizontal="distributed" vertical="center"/>
    </xf>
    <xf numFmtId="180" fontId="20" fillId="2" borderId="0" xfId="0" applyNumberFormat="1" applyFont="1" applyFill="1" applyAlignment="1">
      <alignment horizontal="distributed" vertical="center" wrapText="1"/>
    </xf>
    <xf numFmtId="180" fontId="5" fillId="2" borderId="0" xfId="0" quotePrefix="1" applyNumberFormat="1" applyFont="1" applyFill="1" applyAlignment="1">
      <alignment horizontal="distributed" vertical="center"/>
    </xf>
    <xf numFmtId="180" fontId="6" fillId="2" borderId="5" xfId="0" applyNumberFormat="1" applyFont="1" applyFill="1" applyBorder="1" applyAlignment="1">
      <alignment horizontal="distributed"/>
    </xf>
    <xf numFmtId="41" fontId="0" fillId="2" borderId="12" xfId="0" applyNumberFormat="1" applyFill="1" applyBorder="1" applyAlignment="1">
      <alignment horizontal="distributed" vertical="center"/>
    </xf>
    <xf numFmtId="182" fontId="6" fillId="2" borderId="0" xfId="0" applyNumberFormat="1" applyFont="1" applyFill="1"/>
    <xf numFmtId="180" fontId="22" fillId="2" borderId="4" xfId="8" applyNumberFormat="1" applyFont="1" applyFill="1" applyBorder="1" applyAlignment="1" applyProtection="1">
      <alignment horizontal="left"/>
    </xf>
    <xf numFmtId="41" fontId="0" fillId="2" borderId="4" xfId="0" applyNumberFormat="1" applyFill="1" applyBorder="1" applyAlignment="1">
      <alignment horizontal="distributed" vertical="center"/>
    </xf>
    <xf numFmtId="180" fontId="0" fillId="2" borderId="4" xfId="0" applyNumberFormat="1" applyFill="1" applyBorder="1" applyAlignment="1">
      <alignment vertical="top"/>
    </xf>
    <xf numFmtId="0" fontId="6" fillId="0" borderId="0" xfId="0" applyFont="1" applyAlignment="1">
      <alignment horizontal="left" vertical="top"/>
    </xf>
    <xf numFmtId="180" fontId="4" fillId="0" borderId="0" xfId="0" quotePrefix="1" applyNumberFormat="1" applyFont="1" applyAlignment="1">
      <alignment horizontal="left"/>
    </xf>
    <xf numFmtId="0" fontId="0" fillId="0" borderId="10" xfId="0" applyBorder="1"/>
    <xf numFmtId="0" fontId="0" fillId="0" borderId="22" xfId="0" applyBorder="1" applyAlignment="1">
      <alignment horizontal="distributed" vertical="center" wrapText="1" justifyLastLine="1"/>
    </xf>
    <xf numFmtId="0" fontId="0" fillId="0" borderId="2" xfId="0" applyBorder="1" applyAlignment="1">
      <alignment horizontal="distributed" vertical="center" wrapText="1" justifyLastLine="1"/>
    </xf>
    <xf numFmtId="180" fontId="0" fillId="0" borderId="0" xfId="0" applyNumberFormat="1" applyAlignment="1">
      <alignment horizontal="left" vertical="top"/>
    </xf>
    <xf numFmtId="180" fontId="3" fillId="0" borderId="16" xfId="0" applyNumberFormat="1" applyFont="1" applyBorder="1" applyAlignment="1">
      <alignment horizontal="right" vertical="top"/>
    </xf>
    <xf numFmtId="180" fontId="3" fillId="0" borderId="4" xfId="0" applyNumberFormat="1" applyFont="1" applyBorder="1" applyAlignment="1">
      <alignment horizontal="right" vertical="top"/>
    </xf>
    <xf numFmtId="180" fontId="3" fillId="0" borderId="0" xfId="0" applyNumberFormat="1" applyFont="1" applyAlignment="1">
      <alignment horizontal="right" vertical="top"/>
    </xf>
    <xf numFmtId="0" fontId="6" fillId="0" borderId="16" xfId="0" applyFont="1" applyBorder="1"/>
    <xf numFmtId="185" fontId="28" fillId="0" borderId="0" xfId="9" quotePrefix="1" applyNumberFormat="1" applyFont="1" applyAlignment="1">
      <alignment horizontal="right" vertical="center"/>
    </xf>
    <xf numFmtId="186" fontId="28" fillId="0" borderId="0" xfId="9" quotePrefix="1" applyNumberFormat="1" applyFont="1" applyAlignment="1">
      <alignment horizontal="right" vertical="center"/>
    </xf>
    <xf numFmtId="180" fontId="0" fillId="0" borderId="0" xfId="0" applyNumberFormat="1" applyAlignment="1">
      <alignment horizontal="left" vertical="center"/>
    </xf>
    <xf numFmtId="180" fontId="0" fillId="0" borderId="16" xfId="0" applyNumberFormat="1" applyBorder="1"/>
    <xf numFmtId="185" fontId="5" fillId="0" borderId="0" xfId="9" quotePrefix="1" applyNumberFormat="1" applyAlignment="1">
      <alignment horizontal="right" vertical="center"/>
    </xf>
    <xf numFmtId="186" fontId="5" fillId="0" borderId="0" xfId="9" quotePrefix="1" applyNumberFormat="1" applyAlignment="1">
      <alignment horizontal="right" vertical="center"/>
    </xf>
    <xf numFmtId="180" fontId="6" fillId="0" borderId="0" xfId="0" applyNumberFormat="1" applyFont="1" applyAlignment="1">
      <alignment vertical="center"/>
    </xf>
    <xf numFmtId="0" fontId="6" fillId="0" borderId="16" xfId="0" applyFont="1" applyBorder="1" applyAlignment="1">
      <alignment horizontal="distributed"/>
    </xf>
    <xf numFmtId="186" fontId="5" fillId="0" borderId="0" xfId="9" applyNumberFormat="1" applyAlignment="1">
      <alignment horizontal="right" vertical="center"/>
    </xf>
    <xf numFmtId="180" fontId="6" fillId="0" borderId="16" xfId="0" applyNumberFormat="1" applyFont="1" applyBorder="1"/>
    <xf numFmtId="0" fontId="0" fillId="0" borderId="5" xfId="0" applyBorder="1" applyAlignment="1">
      <alignment horizontal="left"/>
    </xf>
    <xf numFmtId="180" fontId="0" fillId="0" borderId="5" xfId="0" applyNumberFormat="1" applyBorder="1"/>
    <xf numFmtId="185" fontId="5" fillId="0" borderId="8" xfId="9" quotePrefix="1" applyNumberFormat="1" applyBorder="1" applyAlignment="1">
      <alignment horizontal="right"/>
    </xf>
    <xf numFmtId="185" fontId="5" fillId="0" borderId="5" xfId="9" quotePrefix="1" applyNumberFormat="1" applyBorder="1" applyAlignment="1">
      <alignment horizontal="right"/>
    </xf>
    <xf numFmtId="0" fontId="27" fillId="0" borderId="0" xfId="0" applyFont="1"/>
    <xf numFmtId="0" fontId="6" fillId="0" borderId="0" xfId="0" applyFont="1" applyAlignment="1">
      <alignment vertical="top"/>
    </xf>
    <xf numFmtId="0" fontId="5" fillId="0" borderId="0" xfId="0" applyFont="1" applyAlignment="1">
      <alignment wrapText="1"/>
    </xf>
    <xf numFmtId="180" fontId="0" fillId="0" borderId="4" xfId="0" applyNumberFormat="1" applyBorder="1" applyAlignment="1">
      <alignment horizontal="left" vertical="center"/>
    </xf>
    <xf numFmtId="180" fontId="0" fillId="0" borderId="4" xfId="0" applyNumberFormat="1" applyBorder="1" applyAlignment="1">
      <alignment horizontal="distributed"/>
    </xf>
    <xf numFmtId="180" fontId="0" fillId="0" borderId="18" xfId="0" applyNumberFormat="1" applyBorder="1" applyAlignment="1">
      <alignment horizontal="distributed"/>
    </xf>
    <xf numFmtId="180" fontId="0" fillId="0" borderId="4" xfId="0" applyNumberFormat="1" applyBorder="1" applyAlignment="1">
      <alignment horizontal="right"/>
    </xf>
    <xf numFmtId="180" fontId="3" fillId="0" borderId="4" xfId="0" applyNumberFormat="1" applyFont="1" applyBorder="1" applyAlignment="1">
      <alignment horizontal="right"/>
    </xf>
    <xf numFmtId="180" fontId="0" fillId="0" borderId="16" xfId="0" applyNumberFormat="1" applyBorder="1" applyAlignment="1">
      <alignment horizontal="distributed"/>
    </xf>
    <xf numFmtId="180" fontId="0" fillId="0" borderId="0" xfId="0" applyNumberFormat="1" applyAlignment="1">
      <alignment horizontal="right"/>
    </xf>
    <xf numFmtId="180" fontId="0" fillId="0" borderId="0" xfId="0" applyNumberFormat="1" applyAlignment="1">
      <alignment horizontal="center"/>
    </xf>
    <xf numFmtId="0" fontId="6" fillId="0" borderId="16" xfId="0" applyFont="1" applyBorder="1" applyAlignment="1">
      <alignment vertical="center"/>
    </xf>
    <xf numFmtId="186" fontId="28" fillId="0" borderId="0" xfId="9" quotePrefix="1" applyNumberFormat="1" applyFont="1">
      <alignment vertical="center"/>
    </xf>
    <xf numFmtId="180" fontId="0" fillId="0" borderId="16" xfId="0" applyNumberFormat="1" applyBorder="1" applyAlignment="1">
      <alignment vertical="center"/>
    </xf>
    <xf numFmtId="186" fontId="5" fillId="0" borderId="0" xfId="9" quotePrefix="1" applyNumberFormat="1">
      <alignment vertical="center"/>
    </xf>
    <xf numFmtId="180" fontId="0" fillId="0" borderId="5" xfId="0" applyNumberFormat="1" applyBorder="1" applyAlignment="1">
      <alignment horizontal="left" vertical="center"/>
    </xf>
    <xf numFmtId="0" fontId="0" fillId="0" borderId="5" xfId="0" applyBorder="1" applyAlignment="1">
      <alignment horizontal="center"/>
    </xf>
    <xf numFmtId="0" fontId="0" fillId="0" borderId="5" xfId="0" applyBorder="1" applyAlignment="1">
      <alignment horizontal="left" vertical="center"/>
    </xf>
    <xf numFmtId="0" fontId="6" fillId="0" borderId="12" xfId="0" applyFont="1" applyBorder="1" applyAlignment="1">
      <alignment horizontal="distributed" vertical="center"/>
    </xf>
    <xf numFmtId="187" fontId="28" fillId="0" borderId="0" xfId="9" quotePrefix="1" applyNumberFormat="1" applyFont="1">
      <alignment vertical="center"/>
    </xf>
    <xf numFmtId="0" fontId="27" fillId="0" borderId="4" xfId="0" applyFont="1" applyBorder="1"/>
    <xf numFmtId="0" fontId="0" fillId="0" borderId="0" xfId="0" applyAlignment="1">
      <alignment horizontal="left" vertical="center"/>
    </xf>
    <xf numFmtId="0" fontId="0" fillId="0" borderId="5" xfId="0" applyBorder="1"/>
    <xf numFmtId="0" fontId="0" fillId="0" borderId="4" xfId="0" applyBorder="1"/>
    <xf numFmtId="0" fontId="0" fillId="0" borderId="0" xfId="0" applyAlignment="1">
      <alignment horizontal="left" vertical="center" wrapText="1"/>
    </xf>
    <xf numFmtId="0" fontId="0" fillId="0" borderId="0" xfId="0" applyAlignment="1">
      <alignment horizontal="center" vertical="center" wrapText="1"/>
    </xf>
    <xf numFmtId="0" fontId="0" fillId="0" borderId="16" xfId="0" applyBorder="1"/>
    <xf numFmtId="0" fontId="8" fillId="0" borderId="0" xfId="0" applyFont="1" applyAlignment="1">
      <alignment horizontal="center" vertical="center" wrapText="1"/>
    </xf>
    <xf numFmtId="0" fontId="8" fillId="0" borderId="0" xfId="0" applyFont="1" applyAlignment="1">
      <alignment vertical="center" wrapText="1"/>
    </xf>
    <xf numFmtId="186" fontId="28" fillId="0" borderId="0" xfId="0" quotePrefix="1" applyNumberFormat="1" applyFont="1" applyAlignment="1">
      <alignment horizontal="right"/>
    </xf>
    <xf numFmtId="186" fontId="5" fillId="0" borderId="0" xfId="0" quotePrefix="1" applyNumberFormat="1" applyFont="1" applyAlignment="1">
      <alignment horizontal="right"/>
    </xf>
    <xf numFmtId="0" fontId="0" fillId="0" borderId="16" xfId="0" applyBorder="1" applyAlignment="1">
      <alignment horizontal="distributed"/>
    </xf>
    <xf numFmtId="0" fontId="6" fillId="0" borderId="0" xfId="0" applyFont="1" applyAlignment="1">
      <alignment horizontal="distributed"/>
    </xf>
    <xf numFmtId="186" fontId="28" fillId="0" borderId="7" xfId="0" quotePrefix="1" applyNumberFormat="1" applyFont="1" applyBorder="1" applyAlignment="1">
      <alignment horizontal="right"/>
    </xf>
    <xf numFmtId="180" fontId="3" fillId="0" borderId="5" xfId="0" applyNumberFormat="1" applyFont="1" applyBorder="1" applyAlignment="1">
      <alignment horizontal="left" vertical="center"/>
    </xf>
    <xf numFmtId="186" fontId="28" fillId="0" borderId="5" xfId="0" quotePrefix="1" applyNumberFormat="1" applyFont="1" applyBorder="1" applyAlignment="1">
      <alignment horizontal="right"/>
    </xf>
    <xf numFmtId="180" fontId="3" fillId="0" borderId="0" xfId="0" applyNumberFormat="1" applyFont="1" applyAlignment="1">
      <alignment horizontal="left" vertical="center"/>
    </xf>
    <xf numFmtId="180" fontId="5" fillId="0" borderId="0" xfId="0" applyNumberFormat="1" applyFont="1" applyAlignment="1">
      <alignment vertical="top"/>
    </xf>
    <xf numFmtId="180" fontId="0" fillId="0" borderId="10" xfId="0" applyNumberFormat="1" applyBorder="1" applyAlignment="1">
      <alignment vertical="center" wrapText="1" justifyLastLine="1"/>
    </xf>
    <xf numFmtId="180" fontId="0" fillId="0" borderId="18" xfId="0" applyNumberFormat="1" applyBorder="1" applyAlignment="1">
      <alignment horizontal="center" vertical="top"/>
    </xf>
    <xf numFmtId="180" fontId="0" fillId="0" borderId="16" xfId="0" applyNumberFormat="1" applyBorder="1" applyAlignment="1">
      <alignment horizontal="distributed" vertical="center" wrapText="1"/>
    </xf>
    <xf numFmtId="181" fontId="6" fillId="0" borderId="0" xfId="0" applyNumberFormat="1" applyFont="1" applyAlignment="1">
      <alignment horizontal="right" vertical="center"/>
    </xf>
    <xf numFmtId="188" fontId="6" fillId="0" borderId="0" xfId="0" applyNumberFormat="1" applyFont="1" applyAlignment="1">
      <alignment horizontal="right" vertical="center"/>
    </xf>
    <xf numFmtId="188" fontId="0" fillId="0" borderId="0" xfId="0" applyNumberFormat="1" applyAlignment="1">
      <alignment horizontal="right" vertical="center"/>
    </xf>
    <xf numFmtId="180" fontId="6" fillId="0" borderId="12" xfId="0" applyNumberFormat="1" applyFont="1" applyBorder="1" applyAlignment="1">
      <alignment horizontal="distributed"/>
    </xf>
    <xf numFmtId="182" fontId="6" fillId="0" borderId="5" xfId="0" applyNumberFormat="1" applyFont="1" applyBorder="1"/>
    <xf numFmtId="0" fontId="22" fillId="0" borderId="0" xfId="8" applyFont="1" applyFill="1" applyBorder="1" applyAlignment="1" applyProtection="1">
      <alignment horizontal="left"/>
    </xf>
    <xf numFmtId="0" fontId="2" fillId="0" borderId="0" xfId="0" applyFont="1" applyAlignment="1">
      <alignment horizontal="left" vertical="center" justifyLastLine="1"/>
    </xf>
    <xf numFmtId="180" fontId="4" fillId="0" borderId="0" xfId="0" quotePrefix="1" applyNumberFormat="1" applyFont="1" applyAlignment="1">
      <alignment vertical="top"/>
    </xf>
    <xf numFmtId="180" fontId="3" fillId="0" borderId="0" xfId="0" applyNumberFormat="1" applyFont="1" applyAlignment="1">
      <alignment vertical="top"/>
    </xf>
    <xf numFmtId="0" fontId="0" fillId="0" borderId="4" xfId="0" applyBorder="1" applyAlignment="1">
      <alignment horizontal="center" vertical="center" wrapText="1"/>
    </xf>
    <xf numFmtId="0" fontId="0" fillId="0" borderId="4" xfId="0" applyBorder="1" applyAlignment="1">
      <alignment horizontal="centerContinuous"/>
    </xf>
    <xf numFmtId="0" fontId="0" fillId="0" borderId="22" xfId="0" applyBorder="1" applyAlignment="1">
      <alignment horizontal="distributed" vertical="center" wrapText="1" indent="1"/>
    </xf>
    <xf numFmtId="0" fontId="0" fillId="0" borderId="0" xfId="0" applyAlignment="1">
      <alignment horizontal="right" vertical="top" wrapText="1"/>
    </xf>
    <xf numFmtId="0" fontId="27" fillId="0" borderId="0" xfId="0" applyFont="1" applyAlignment="1">
      <alignment horizontal="right" vertical="top" wrapText="1"/>
    </xf>
    <xf numFmtId="0" fontId="27" fillId="0" borderId="0" xfId="0" applyFont="1" applyAlignment="1">
      <alignment horizontal="right" vertical="top"/>
    </xf>
    <xf numFmtId="189" fontId="6" fillId="0" borderId="0" xfId="0" applyNumberFormat="1" applyFont="1" applyAlignment="1">
      <alignment horizontal="right" vertical="center"/>
    </xf>
    <xf numFmtId="190" fontId="6" fillId="0" borderId="0" xfId="0" applyNumberFormat="1" applyFont="1" applyAlignment="1">
      <alignment horizontal="right" vertical="center"/>
    </xf>
    <xf numFmtId="189" fontId="0" fillId="0" borderId="0" xfId="0" applyNumberFormat="1" applyAlignment="1">
      <alignment horizontal="right" vertical="center"/>
    </xf>
    <xf numFmtId="190" fontId="0" fillId="0" borderId="0" xfId="0" applyNumberFormat="1" applyAlignment="1">
      <alignment horizontal="right" vertical="center"/>
    </xf>
    <xf numFmtId="189" fontId="23" fillId="0" borderId="0" xfId="0" applyNumberFormat="1" applyFont="1" applyAlignment="1">
      <alignment horizontal="right" vertical="center"/>
    </xf>
    <xf numFmtId="190" fontId="23" fillId="0" borderId="0" xfId="0" applyNumberFormat="1" applyFont="1" applyAlignment="1">
      <alignment horizontal="right" vertical="center"/>
    </xf>
    <xf numFmtId="189" fontId="26" fillId="0" borderId="0" xfId="0" applyNumberFormat="1" applyFont="1" applyAlignment="1">
      <alignment horizontal="right" vertical="center"/>
    </xf>
    <xf numFmtId="0" fontId="6" fillId="0" borderId="5" xfId="0" applyFont="1" applyBorder="1" applyAlignment="1">
      <alignment horizontal="distributed"/>
    </xf>
    <xf numFmtId="189" fontId="0" fillId="0" borderId="8" xfId="0" applyNumberFormat="1" applyBorder="1" applyAlignment="1">
      <alignment horizontal="right"/>
    </xf>
    <xf numFmtId="190" fontId="0" fillId="0" borderId="5" xfId="0" applyNumberFormat="1" applyBorder="1" applyAlignment="1">
      <alignment horizontal="right"/>
    </xf>
    <xf numFmtId="0" fontId="6" fillId="0" borderId="0" xfId="0" applyFont="1" applyAlignment="1">
      <alignment horizontal="distributed" vertical="center"/>
    </xf>
    <xf numFmtId="0" fontId="5" fillId="0" borderId="0" xfId="0" applyFont="1" applyAlignment="1">
      <alignment vertical="top"/>
    </xf>
    <xf numFmtId="0" fontId="0" fillId="0" borderId="6" xfId="0" applyBorder="1" applyAlignment="1">
      <alignment horizontal="distributed" vertical="center" wrapText="1" justifyLastLine="1"/>
    </xf>
    <xf numFmtId="176" fontId="0" fillId="0" borderId="0" xfId="0" applyNumberFormat="1" applyAlignment="1">
      <alignment horizontal="distributed" vertical="center"/>
    </xf>
    <xf numFmtId="0" fontId="0" fillId="0" borderId="0" xfId="0" applyAlignment="1">
      <alignment horizontal="distributed" vertical="center"/>
    </xf>
    <xf numFmtId="0" fontId="5" fillId="0" borderId="0" xfId="0" applyFont="1" applyAlignment="1">
      <alignment vertical="top"/>
    </xf>
    <xf numFmtId="0" fontId="5" fillId="0" borderId="0" xfId="0" applyFont="1" applyAlignment="1">
      <alignment vertical="top" wrapText="1"/>
    </xf>
    <xf numFmtId="0" fontId="0" fillId="0" borderId="0" xfId="0" applyAlignment="1">
      <alignment vertical="top"/>
    </xf>
    <xf numFmtId="0" fontId="6" fillId="0" borderId="0" xfId="0" applyFont="1" applyAlignment="1">
      <alignment horizontal="distributed" vertical="center"/>
    </xf>
    <xf numFmtId="0" fontId="6" fillId="0" borderId="0" xfId="0" applyFont="1" applyAlignment="1">
      <alignment horizontal="left" vertical="center"/>
    </xf>
    <xf numFmtId="180" fontId="6" fillId="0" borderId="0" xfId="0" applyNumberFormat="1" applyFont="1" applyAlignment="1">
      <alignment horizontal="left" vertical="center"/>
    </xf>
    <xf numFmtId="0" fontId="0" fillId="0" borderId="1" xfId="0" applyBorder="1" applyAlignment="1">
      <alignment horizontal="distributed" vertical="center" wrapText="1" justifyLastLine="1"/>
    </xf>
    <xf numFmtId="0" fontId="0" fillId="0" borderId="1" xfId="0" applyBorder="1" applyAlignment="1">
      <alignment horizontal="distributed" vertical="center" wrapText="1"/>
    </xf>
    <xf numFmtId="0" fontId="18" fillId="0" borderId="0" xfId="0" quotePrefix="1" applyFont="1" applyAlignment="1">
      <alignment horizontal="distributed" vertical="center"/>
    </xf>
    <xf numFmtId="0" fontId="0" fillId="0" borderId="0" xfId="0" applyAlignment="1">
      <alignment horizontal="center" vertical="center"/>
    </xf>
    <xf numFmtId="0" fontId="0" fillId="0" borderId="5" xfId="0" applyBorder="1" applyAlignment="1">
      <alignment horizontal="center" vertical="center"/>
    </xf>
    <xf numFmtId="0" fontId="6" fillId="0" borderId="0" xfId="0" quotePrefix="1" applyFont="1" applyAlignment="1">
      <alignment horizontal="distributed"/>
    </xf>
    <xf numFmtId="0" fontId="6" fillId="0" borderId="16" xfId="0" quotePrefix="1" applyFont="1" applyBorder="1" applyAlignment="1">
      <alignment horizontal="distributed"/>
    </xf>
    <xf numFmtId="183" fontId="6" fillId="0" borderId="7" xfId="0" applyNumberFormat="1" applyFont="1" applyBorder="1" applyAlignment="1">
      <alignment horizontal="right"/>
    </xf>
    <xf numFmtId="183" fontId="6" fillId="0" borderId="0" xfId="0" applyNumberFormat="1" applyFont="1" applyAlignment="1">
      <alignment horizontal="right"/>
    </xf>
    <xf numFmtId="176" fontId="11" fillId="0" borderId="0" xfId="0" applyNumberFormat="1" applyFont="1" applyAlignment="1">
      <alignment vertical="center"/>
    </xf>
    <xf numFmtId="176" fontId="0" fillId="0" borderId="0" xfId="0" quotePrefix="1" applyNumberFormat="1" applyAlignment="1">
      <alignment vertical="center"/>
    </xf>
    <xf numFmtId="176" fontId="5" fillId="0" borderId="0" xfId="0" quotePrefix="1" applyNumberFormat="1" applyFont="1" applyAlignment="1">
      <alignment horizontal="distributed" vertical="top"/>
    </xf>
    <xf numFmtId="176" fontId="5" fillId="0" borderId="0" xfId="0" quotePrefix="1" applyNumberFormat="1" applyFont="1" applyAlignment="1">
      <alignment horizontal="left" vertical="top"/>
    </xf>
    <xf numFmtId="176" fontId="5" fillId="0" borderId="0" xfId="0" applyNumberFormat="1" applyFont="1" applyAlignment="1">
      <alignment vertical="top"/>
    </xf>
    <xf numFmtId="176" fontId="0" fillId="0" borderId="6" xfId="0" applyNumberFormat="1" applyBorder="1"/>
    <xf numFmtId="176" fontId="0" fillId="0" borderId="1" xfId="0" applyNumberFormat="1" applyBorder="1" applyAlignment="1">
      <alignment horizontal="distributed" vertical="center" justifyLastLine="1"/>
    </xf>
    <xf numFmtId="176" fontId="0" fillId="0" borderId="2" xfId="0" applyNumberFormat="1" applyBorder="1" applyAlignment="1">
      <alignment horizontal="distributed" vertical="center" justifyLastLine="1"/>
    </xf>
    <xf numFmtId="176" fontId="0" fillId="0" borderId="0" xfId="0" applyNumberFormat="1" applyAlignment="1">
      <alignment horizontal="right" vertical="top"/>
    </xf>
    <xf numFmtId="176" fontId="0" fillId="0" borderId="3" xfId="0" applyNumberFormat="1" applyBorder="1" applyAlignment="1">
      <alignment horizontal="right" vertical="top"/>
    </xf>
    <xf numFmtId="176" fontId="0" fillId="0" borderId="4" xfId="0" applyNumberFormat="1" applyBorder="1" applyAlignment="1">
      <alignment horizontal="right" vertical="top"/>
    </xf>
    <xf numFmtId="176" fontId="0" fillId="0" borderId="0" xfId="0" applyNumberFormat="1" applyAlignment="1">
      <alignment horizontal="centerContinuous" vertical="center"/>
    </xf>
    <xf numFmtId="38" fontId="0" fillId="0" borderId="0" xfId="2" applyFont="1" applyFill="1" applyBorder="1" applyAlignment="1">
      <alignment horizontal="right" vertical="center" shrinkToFit="1"/>
    </xf>
    <xf numFmtId="176" fontId="6" fillId="0" borderId="0" xfId="0" applyNumberFormat="1" applyFont="1" applyAlignment="1">
      <alignment horizontal="center" vertical="center"/>
    </xf>
    <xf numFmtId="177" fontId="0" fillId="0" borderId="7" xfId="3" applyNumberFormat="1" applyFont="1" applyFill="1" applyBorder="1" applyAlignment="1">
      <alignment horizontal="right" vertical="center"/>
    </xf>
    <xf numFmtId="177" fontId="0" fillId="0" borderId="7" xfId="3" applyNumberFormat="1" applyFont="1" applyFill="1" applyBorder="1" applyAlignment="1">
      <alignment horizontal="right" vertical="center" shrinkToFit="1"/>
    </xf>
    <xf numFmtId="38" fontId="0" fillId="0" borderId="7" xfId="2" applyFont="1" applyFill="1" applyBorder="1" applyAlignment="1">
      <alignment vertical="center"/>
    </xf>
    <xf numFmtId="176" fontId="0" fillId="0" borderId="0" xfId="0" quotePrefix="1" applyNumberFormat="1" applyAlignment="1">
      <alignment vertical="center" shrinkToFit="1"/>
    </xf>
    <xf numFmtId="38" fontId="0" fillId="0" borderId="0" xfId="2" applyFont="1" applyFill="1" applyBorder="1" applyAlignment="1">
      <alignment horizontal="right" vertical="center"/>
    </xf>
    <xf numFmtId="176" fontId="0" fillId="0" borderId="0" xfId="2" applyNumberFormat="1" applyFont="1" applyFill="1" applyBorder="1" applyAlignment="1">
      <alignment horizontal="center" vertical="center" shrinkToFit="1"/>
    </xf>
    <xf numFmtId="176" fontId="0" fillId="0" borderId="0" xfId="0" applyNumberFormat="1" applyAlignment="1">
      <alignment vertical="center"/>
    </xf>
    <xf numFmtId="176" fontId="0" fillId="0" borderId="0" xfId="0" applyNumberFormat="1" applyAlignment="1">
      <alignment horizontal="left" vertical="center"/>
    </xf>
    <xf numFmtId="176" fontId="9" fillId="0" borderId="0" xfId="0" applyNumberFormat="1" applyFont="1" applyAlignment="1">
      <alignment horizontal="center" vertical="center" shrinkToFit="1"/>
    </xf>
    <xf numFmtId="176" fontId="8" fillId="0" borderId="0" xfId="0" applyNumberFormat="1" applyFont="1" applyAlignment="1">
      <alignment horizontal="center" vertical="center" shrinkToFit="1"/>
    </xf>
    <xf numFmtId="177" fontId="0" fillId="0" borderId="7" xfId="2" applyNumberFormat="1" applyFont="1" applyFill="1" applyBorder="1" applyAlignment="1">
      <alignment horizontal="right" vertical="center" shrinkToFit="1"/>
    </xf>
    <xf numFmtId="176" fontId="0" fillId="0" borderId="5" xfId="0" quotePrefix="1" applyNumberFormat="1" applyBorder="1" applyAlignment="1">
      <alignment horizontal="distributed" vertical="center" shrinkToFit="1"/>
    </xf>
    <xf numFmtId="177" fontId="0" fillId="0" borderId="8" xfId="0" applyNumberFormat="1" applyBorder="1" applyAlignment="1">
      <alignment horizontal="right" vertical="center"/>
    </xf>
    <xf numFmtId="177" fontId="0" fillId="0" borderId="0" xfId="2" applyNumberFormat="1" applyFont="1" applyFill="1" applyBorder="1" applyAlignment="1">
      <alignment horizontal="right" vertical="center" shrinkToFit="1"/>
    </xf>
    <xf numFmtId="177" fontId="0" fillId="0" borderId="0" xfId="3" applyNumberFormat="1" applyFont="1" applyFill="1" applyBorder="1" applyAlignment="1">
      <alignment horizontal="right" vertical="center"/>
    </xf>
    <xf numFmtId="177" fontId="0" fillId="0" borderId="0" xfId="3" applyNumberFormat="1" applyFont="1" applyFill="1" applyBorder="1" applyAlignment="1">
      <alignment horizontal="right" vertical="center" shrinkToFit="1"/>
    </xf>
    <xf numFmtId="38" fontId="0" fillId="0" borderId="0" xfId="2" applyFont="1" applyFill="1" applyBorder="1" applyAlignment="1">
      <alignment vertical="center"/>
    </xf>
    <xf numFmtId="176" fontId="0" fillId="0" borderId="0" xfId="0" applyNumberFormat="1" applyAlignment="1">
      <alignment horizontal="right" vertical="center"/>
    </xf>
    <xf numFmtId="0" fontId="3" fillId="2" borderId="7" xfId="6" applyFill="1" applyBorder="1" applyAlignment="1">
      <alignment horizontal="right" vertical="top"/>
    </xf>
    <xf numFmtId="0" fontId="3" fillId="2" borderId="3" xfId="6" applyFill="1" applyBorder="1" applyAlignment="1">
      <alignment horizontal="right" vertical="top"/>
    </xf>
    <xf numFmtId="0" fontId="18" fillId="2" borderId="0" xfId="6" quotePrefix="1" applyFont="1" applyFill="1" applyAlignment="1">
      <alignment horizontal="distributed" vertical="center"/>
    </xf>
    <xf numFmtId="178" fontId="3" fillId="2" borderId="0" xfId="7" applyNumberFormat="1" applyFont="1" applyFill="1" applyAlignment="1" applyProtection="1">
      <alignment horizontal="right" vertical="center"/>
      <protection locked="0"/>
    </xf>
    <xf numFmtId="178" fontId="6" fillId="2" borderId="0" xfId="7" applyNumberFormat="1" applyFont="1" applyFill="1" applyAlignment="1" applyProtection="1">
      <alignment horizontal="right" vertical="center"/>
      <protection locked="0"/>
    </xf>
    <xf numFmtId="0" fontId="6" fillId="2" borderId="0" xfId="6" quotePrefix="1" applyFont="1" applyFill="1" applyAlignment="1">
      <alignment horizontal="distributed" vertical="center"/>
    </xf>
    <xf numFmtId="0" fontId="3" fillId="2" borderId="7" xfId="6" applyFill="1" applyBorder="1" applyAlignment="1">
      <alignment horizontal="distributed" vertical="center"/>
    </xf>
    <xf numFmtId="0" fontId="3" fillId="2" borderId="7" xfId="6" applyFill="1" applyBorder="1" applyAlignment="1">
      <alignment horizontal="left"/>
    </xf>
    <xf numFmtId="0" fontId="3" fillId="0" borderId="0" xfId="6" applyAlignment="1">
      <alignment vertical="center"/>
    </xf>
    <xf numFmtId="180" fontId="3" fillId="0" borderId="0" xfId="0" applyNumberFormat="1" applyFont="1" applyAlignment="1">
      <alignment vertical="center"/>
    </xf>
    <xf numFmtId="0" fontId="21" fillId="0" borderId="0" xfId="8" applyAlignment="1" applyProtection="1"/>
    <xf numFmtId="180" fontId="3" fillId="0" borderId="0" xfId="0" applyNumberFormat="1" applyFont="1" applyAlignment="1">
      <alignment horizontal="left"/>
    </xf>
    <xf numFmtId="180" fontId="3" fillId="0" borderId="0" xfId="0" applyNumberFormat="1" applyFont="1" applyAlignment="1">
      <alignment horizontal="center" vertical="center"/>
    </xf>
    <xf numFmtId="180" fontId="6" fillId="0" borderId="0" xfId="0" applyNumberFormat="1" applyFont="1"/>
    <xf numFmtId="0" fontId="5" fillId="0" borderId="0" xfId="0" applyFont="1"/>
    <xf numFmtId="0" fontId="35" fillId="0" borderId="0" xfId="0" applyFont="1" applyAlignment="1">
      <alignment vertical="center"/>
    </xf>
    <xf numFmtId="180" fontId="36" fillId="0" borderId="0" xfId="0" applyNumberFormat="1" applyFont="1"/>
    <xf numFmtId="180" fontId="36" fillId="0" borderId="0" xfId="0" applyNumberFormat="1" applyFont="1" applyAlignment="1">
      <alignment horizontal="center" vertical="center"/>
    </xf>
    <xf numFmtId="180" fontId="0" fillId="0" borderId="0" xfId="0" applyNumberFormat="1" applyAlignment="1">
      <alignment horizontal="center" vertical="center"/>
    </xf>
    <xf numFmtId="0" fontId="37" fillId="0" borderId="0" xfId="0" applyFont="1" applyAlignment="1">
      <alignment vertical="center"/>
    </xf>
    <xf numFmtId="0" fontId="37" fillId="0" borderId="0" xfId="0" applyFont="1" applyAlignment="1">
      <alignment horizontal="center"/>
    </xf>
    <xf numFmtId="0" fontId="35" fillId="0" borderId="0" xfId="0" applyFont="1" applyAlignment="1">
      <alignment vertical="center" wrapText="1"/>
    </xf>
    <xf numFmtId="0" fontId="34" fillId="0" borderId="0" xfId="0" applyFont="1"/>
    <xf numFmtId="41" fontId="11" fillId="0" borderId="0" xfId="0" applyNumberFormat="1" applyFont="1" applyAlignment="1">
      <alignment horizontal="left" vertical="center"/>
    </xf>
    <xf numFmtId="41" fontId="0" fillId="0" borderId="0" xfId="0" quotePrefix="1" applyNumberFormat="1" applyAlignment="1">
      <alignment horizontal="left" vertical="center"/>
    </xf>
    <xf numFmtId="41" fontId="0" fillId="0" borderId="0" xfId="0" applyNumberFormat="1" applyAlignment="1">
      <alignment vertical="center"/>
    </xf>
    <xf numFmtId="41" fontId="2" fillId="0" borderId="0" xfId="0" applyNumberFormat="1" applyFont="1"/>
    <xf numFmtId="41" fontId="2" fillId="0" borderId="0" xfId="0" applyNumberFormat="1" applyFont="1" applyAlignment="1">
      <alignment horizontal="right"/>
    </xf>
    <xf numFmtId="41" fontId="5" fillId="0" borderId="0" xfId="0" applyNumberFormat="1" applyFont="1" applyAlignment="1">
      <alignment horizontal="left" vertical="top"/>
    </xf>
    <xf numFmtId="41" fontId="5" fillId="0" borderId="0" xfId="0" quotePrefix="1" applyNumberFormat="1" applyFont="1" applyAlignment="1">
      <alignment horizontal="left" vertical="top"/>
    </xf>
    <xf numFmtId="41" fontId="5" fillId="0" borderId="21" xfId="0" applyNumberFormat="1" applyFont="1" applyBorder="1" applyAlignment="1">
      <alignment horizontal="left" vertical="top"/>
    </xf>
    <xf numFmtId="41" fontId="5" fillId="0" borderId="21" xfId="0" applyNumberFormat="1" applyFont="1" applyBorder="1" applyAlignment="1">
      <alignment vertical="top"/>
    </xf>
    <xf numFmtId="41" fontId="0" fillId="0" borderId="14" xfId="0" applyNumberFormat="1" applyBorder="1" applyAlignment="1">
      <alignment horizontal="right" vertical="center"/>
    </xf>
    <xf numFmtId="0" fontId="0" fillId="0" borderId="16" xfId="0" applyBorder="1" applyAlignment="1">
      <alignment horizontal="left" vertical="center" justifyLastLine="1"/>
    </xf>
    <xf numFmtId="0" fontId="0" fillId="0" borderId="13" xfId="0" applyBorder="1" applyAlignment="1">
      <alignment vertical="center"/>
    </xf>
    <xf numFmtId="0" fontId="0" fillId="0" borderId="10" xfId="0" applyBorder="1" applyAlignment="1">
      <alignment vertical="center"/>
    </xf>
    <xf numFmtId="0" fontId="0" fillId="0" borderId="17" xfId="0" applyBorder="1" applyAlignment="1">
      <alignment vertical="center"/>
    </xf>
    <xf numFmtId="0" fontId="0" fillId="0" borderId="3" xfId="0" applyBorder="1" applyAlignment="1">
      <alignment vertical="center"/>
    </xf>
    <xf numFmtId="0" fontId="9" fillId="0" borderId="6" xfId="0" applyFont="1" applyBorder="1" applyAlignment="1">
      <alignment horizontal="center" vertical="center"/>
    </xf>
    <xf numFmtId="0" fontId="9" fillId="0" borderId="8" xfId="0" applyFont="1" applyBorder="1" applyAlignment="1">
      <alignment horizontal="center" vertical="center" shrinkToFit="1"/>
    </xf>
    <xf numFmtId="41" fontId="0" fillId="0" borderId="16" xfId="0" applyNumberFormat="1" applyBorder="1" applyAlignment="1">
      <alignment horizontal="right" vertical="top"/>
    </xf>
    <xf numFmtId="41" fontId="6" fillId="0" borderId="16" xfId="0" applyNumberFormat="1" applyFont="1" applyBorder="1" applyAlignment="1">
      <alignment horizontal="distributed" vertical="center"/>
    </xf>
    <xf numFmtId="41" fontId="0" fillId="0" borderId="0" xfId="0" applyNumberFormat="1" applyAlignment="1">
      <alignment horizontal="distributed" vertical="center"/>
    </xf>
    <xf numFmtId="41" fontId="0" fillId="0" borderId="16" xfId="0" applyNumberFormat="1" applyBorder="1" applyAlignment="1">
      <alignment horizontal="distributed" vertical="center"/>
    </xf>
    <xf numFmtId="38" fontId="0" fillId="0" borderId="0" xfId="11" applyFont="1" applyFill="1" applyAlignment="1">
      <alignment horizontal="right" vertical="center"/>
    </xf>
    <xf numFmtId="41" fontId="0" fillId="0" borderId="16" xfId="0" quotePrefix="1" applyNumberFormat="1" applyBorder="1" applyAlignment="1">
      <alignment horizontal="distributed" vertical="center"/>
    </xf>
    <xf numFmtId="41" fontId="0" fillId="0" borderId="5" xfId="0" applyNumberFormat="1" applyBorder="1" applyAlignment="1">
      <alignment horizontal="distributed" vertical="center"/>
    </xf>
    <xf numFmtId="41" fontId="0" fillId="0" borderId="12" xfId="0" applyNumberFormat="1" applyBorder="1" applyAlignment="1">
      <alignment horizontal="distributed" vertical="center"/>
    </xf>
    <xf numFmtId="41" fontId="0" fillId="0" borderId="8" xfId="0" applyNumberFormat="1" applyBorder="1" applyAlignment="1">
      <alignment vertical="center"/>
    </xf>
    <xf numFmtId="41" fontId="0" fillId="0" borderId="5" xfId="0" applyNumberFormat="1" applyBorder="1" applyAlignment="1">
      <alignment vertical="center"/>
    </xf>
    <xf numFmtId="41" fontId="0" fillId="0" borderId="5" xfId="0" applyNumberFormat="1" applyBorder="1" applyAlignment="1">
      <alignment horizontal="left" vertical="center"/>
    </xf>
    <xf numFmtId="194" fontId="0" fillId="0" borderId="5" xfId="0" applyNumberFormat="1" applyBorder="1" applyAlignment="1">
      <alignment vertical="center"/>
    </xf>
    <xf numFmtId="41" fontId="0" fillId="0" borderId="0" xfId="0" applyNumberFormat="1" applyAlignment="1">
      <alignment horizontal="left" vertical="center"/>
    </xf>
    <xf numFmtId="180" fontId="0" fillId="0" borderId="3" xfId="0" applyNumberFormat="1" applyBorder="1" applyAlignment="1">
      <alignment horizontal="distributed" vertical="top" wrapText="1" indent="1"/>
    </xf>
    <xf numFmtId="180" fontId="0" fillId="0" borderId="8" xfId="0" applyNumberFormat="1" applyBorder="1" applyAlignment="1">
      <alignment vertical="center"/>
    </xf>
    <xf numFmtId="0" fontId="8" fillId="0" borderId="6" xfId="0" applyFont="1" applyBorder="1" applyAlignment="1">
      <alignment horizontal="center" vertical="center"/>
    </xf>
    <xf numFmtId="0" fontId="5" fillId="0" borderId="6" xfId="0" applyFont="1" applyBorder="1" applyAlignment="1">
      <alignment horizontal="center" vertical="center" shrinkToFit="1"/>
    </xf>
    <xf numFmtId="0" fontId="5" fillId="0" borderId="0" xfId="0" quotePrefix="1" applyFont="1" applyAlignment="1">
      <alignment horizontal="left" vertical="center"/>
    </xf>
    <xf numFmtId="0" fontId="5" fillId="0" borderId="0" xfId="0" applyFont="1" applyAlignment="1">
      <alignment vertical="center"/>
    </xf>
    <xf numFmtId="176" fontId="0" fillId="0" borderId="0" xfId="0" applyNumberFormat="1" applyAlignment="1">
      <alignment horizontal="distributed" vertical="center"/>
    </xf>
    <xf numFmtId="176" fontId="12" fillId="0" borderId="0" xfId="0" applyNumberFormat="1" applyFont="1" applyAlignment="1">
      <alignment vertical="center" shrinkToFit="1"/>
    </xf>
    <xf numFmtId="176" fontId="20" fillId="0" borderId="0" xfId="0" applyNumberFormat="1" applyFont="1" applyAlignment="1">
      <alignment horizontal="distributed" vertical="center" shrinkToFit="1"/>
    </xf>
    <xf numFmtId="176" fontId="5" fillId="0" borderId="0" xfId="0" applyNumberFormat="1" applyFont="1" applyAlignment="1">
      <alignment vertical="center" shrinkToFit="1"/>
    </xf>
    <xf numFmtId="176" fontId="8" fillId="0" borderId="0" xfId="0" applyNumberFormat="1" applyFont="1" applyAlignment="1">
      <alignment horizontal="distributed" vertical="center"/>
    </xf>
    <xf numFmtId="0" fontId="5" fillId="0" borderId="22" xfId="0" applyFont="1" applyBorder="1" applyAlignment="1">
      <alignment horizontal="distributed" vertical="center" wrapText="1"/>
    </xf>
    <xf numFmtId="0" fontId="0" fillId="0" borderId="23" xfId="0" applyBorder="1" applyAlignment="1">
      <alignment horizontal="distributed" vertical="center" wrapText="1" justifyLastLine="1"/>
    </xf>
    <xf numFmtId="0" fontId="0" fillId="0" borderId="0" xfId="0" applyAlignment="1">
      <alignment horizontal="center" vertical="center"/>
    </xf>
    <xf numFmtId="0" fontId="0" fillId="0" borderId="0" xfId="0" applyAlignment="1">
      <alignment horizontal="distributed" vertical="center" justifyLastLine="1"/>
    </xf>
    <xf numFmtId="0" fontId="11" fillId="0" borderId="0" xfId="0" applyFont="1" applyAlignment="1">
      <alignment horizontal="left" vertical="center"/>
    </xf>
    <xf numFmtId="0" fontId="3" fillId="0" borderId="0" xfId="0" quotePrefix="1" applyFont="1" applyAlignment="1">
      <alignment horizontal="left" vertical="center"/>
    </xf>
    <xf numFmtId="0" fontId="5" fillId="0" borderId="9" xfId="0" applyFont="1" applyBorder="1" applyAlignment="1">
      <alignment wrapText="1"/>
    </xf>
    <xf numFmtId="0" fontId="39" fillId="0" borderId="9" xfId="0" applyFont="1" applyBorder="1" applyAlignment="1">
      <alignment vertical="center" wrapText="1"/>
    </xf>
    <xf numFmtId="0" fontId="0" fillId="0" borderId="9" xfId="0" applyBorder="1" applyAlignment="1">
      <alignment vertical="center" wrapText="1"/>
    </xf>
    <xf numFmtId="0" fontId="0" fillId="0" borderId="6" xfId="0" applyBorder="1" applyAlignment="1">
      <alignment horizontal="distributed" vertical="center" wrapText="1"/>
    </xf>
    <xf numFmtId="0" fontId="0" fillId="0" borderId="16" xfId="0" applyBorder="1" applyAlignment="1">
      <alignment horizontal="right" vertical="top"/>
    </xf>
    <xf numFmtId="0" fontId="0" fillId="0" borderId="4" xfId="0" applyBorder="1" applyAlignment="1">
      <alignment horizontal="right" vertical="top"/>
    </xf>
    <xf numFmtId="0" fontId="0" fillId="0" borderId="16" xfId="0" quotePrefix="1" applyBorder="1" applyAlignment="1">
      <alignment horizontal="distributed" vertical="center"/>
    </xf>
    <xf numFmtId="180" fontId="0" fillId="0" borderId="7" xfId="0" applyNumberFormat="1" applyBorder="1" applyAlignment="1">
      <alignment horizontal="right" vertical="center"/>
    </xf>
    <xf numFmtId="0" fontId="0" fillId="0" borderId="16" xfId="0" applyBorder="1" applyAlignment="1">
      <alignment vertical="center"/>
    </xf>
    <xf numFmtId="0" fontId="6" fillId="0" borderId="5" xfId="0" quotePrefix="1" applyFont="1" applyBorder="1" applyAlignment="1">
      <alignment horizontal="center" vertical="center"/>
    </xf>
    <xf numFmtId="0" fontId="6" fillId="0" borderId="5" xfId="0" quotePrefix="1" applyFont="1" applyBorder="1" applyAlignment="1">
      <alignment horizontal="distributed" vertical="center"/>
    </xf>
    <xf numFmtId="180" fontId="6" fillId="0" borderId="8" xfId="0" applyNumberFormat="1" applyFont="1" applyBorder="1" applyAlignment="1">
      <alignment horizontal="right" vertical="center"/>
    </xf>
    <xf numFmtId="180" fontId="6" fillId="0" borderId="5" xfId="0" applyNumberFormat="1" applyFont="1" applyBorder="1" applyAlignment="1">
      <alignment horizontal="right" vertical="center"/>
    </xf>
    <xf numFmtId="0" fontId="18" fillId="0" borderId="0" xfId="0" applyFont="1"/>
    <xf numFmtId="0" fontId="18" fillId="0" borderId="0" xfId="0" quotePrefix="1" applyFont="1" applyAlignment="1">
      <alignment horizontal="left"/>
    </xf>
    <xf numFmtId="0" fontId="11" fillId="2" borderId="0" xfId="0" applyFont="1" applyFill="1" applyAlignment="1">
      <alignment vertical="center"/>
    </xf>
    <xf numFmtId="0" fontId="0" fillId="2" borderId="0" xfId="0" applyFill="1" applyAlignment="1">
      <alignment vertical="center"/>
    </xf>
    <xf numFmtId="0" fontId="5" fillId="2" borderId="0" xfId="0" applyFont="1" applyFill="1" applyAlignment="1">
      <alignment horizontal="left" vertical="top"/>
    </xf>
    <xf numFmtId="0" fontId="0" fillId="2" borderId="11" xfId="0" applyFill="1" applyBorder="1" applyAlignment="1">
      <alignment vertical="center"/>
    </xf>
    <xf numFmtId="0" fontId="0" fillId="2" borderId="10" xfId="0" applyFill="1" applyBorder="1" applyAlignment="1">
      <alignment vertical="center"/>
    </xf>
    <xf numFmtId="0" fontId="0" fillId="2" borderId="10" xfId="0" applyFill="1" applyBorder="1"/>
    <xf numFmtId="0" fontId="0" fillId="2" borderId="12" xfId="0" applyFill="1" applyBorder="1" applyAlignment="1">
      <alignment vertical="center"/>
    </xf>
    <xf numFmtId="0" fontId="6" fillId="2" borderId="0" xfId="0" applyFont="1" applyFill="1" applyAlignment="1">
      <alignment vertical="center"/>
    </xf>
    <xf numFmtId="195" fontId="0" fillId="0" borderId="0" xfId="0" applyNumberFormat="1" applyAlignment="1">
      <alignment vertical="center"/>
    </xf>
    <xf numFmtId="0" fontId="0" fillId="2" borderId="16" xfId="0" applyFill="1" applyBorder="1" applyAlignment="1">
      <alignment vertical="center"/>
    </xf>
    <xf numFmtId="0" fontId="0" fillId="2" borderId="5" xfId="0" applyFill="1" applyBorder="1" applyAlignment="1">
      <alignment vertical="center"/>
    </xf>
    <xf numFmtId="0" fontId="0" fillId="2" borderId="18" xfId="0" applyFill="1" applyBorder="1" applyAlignment="1">
      <alignment vertical="center"/>
    </xf>
    <xf numFmtId="0" fontId="0" fillId="2" borderId="0" xfId="0" applyFill="1" applyAlignment="1">
      <alignment horizontal="distributed" vertical="center"/>
    </xf>
    <xf numFmtId="0" fontId="0" fillId="2" borderId="4" xfId="0" applyFill="1" applyBorder="1" applyAlignment="1">
      <alignment horizontal="right" vertical="top"/>
    </xf>
    <xf numFmtId="0" fontId="0" fillId="2" borderId="3" xfId="0" applyFill="1" applyBorder="1" applyAlignment="1">
      <alignment vertical="center"/>
    </xf>
    <xf numFmtId="0" fontId="0" fillId="2" borderId="4" xfId="0" applyFill="1" applyBorder="1" applyAlignment="1">
      <alignment vertical="center"/>
    </xf>
    <xf numFmtId="195" fontId="6" fillId="0" borderId="0" xfId="0" applyNumberFormat="1" applyFont="1" applyAlignment="1">
      <alignment vertical="center"/>
    </xf>
    <xf numFmtId="0" fontId="6" fillId="2" borderId="16" xfId="0" applyFont="1" applyFill="1" applyBorder="1" applyAlignment="1">
      <alignment vertical="center"/>
    </xf>
    <xf numFmtId="0" fontId="6" fillId="2" borderId="7" xfId="0" applyFont="1" applyFill="1" applyBorder="1" applyAlignment="1">
      <alignment vertical="center"/>
    </xf>
    <xf numFmtId="0" fontId="0" fillId="2" borderId="7" xfId="0" applyFill="1" applyBorder="1" applyAlignment="1">
      <alignment vertical="center"/>
    </xf>
    <xf numFmtId="0" fontId="0" fillId="2" borderId="0" xfId="0" applyFill="1" applyAlignment="1">
      <alignment horizontal="left" vertical="center"/>
    </xf>
    <xf numFmtId="0" fontId="0" fillId="2" borderId="0" xfId="0" applyFill="1" applyAlignment="1">
      <alignment horizontal="centerContinuous" vertical="center"/>
    </xf>
    <xf numFmtId="195" fontId="6" fillId="2" borderId="5" xfId="0" applyNumberFormat="1" applyFont="1" applyFill="1" applyBorder="1" applyAlignment="1">
      <alignment vertical="center"/>
    </xf>
    <xf numFmtId="0" fontId="6" fillId="2" borderId="12" xfId="0" applyFont="1" applyFill="1" applyBorder="1" applyAlignment="1">
      <alignment vertical="center"/>
    </xf>
    <xf numFmtId="0" fontId="0" fillId="2" borderId="7" xfId="0" applyFill="1" applyBorder="1"/>
    <xf numFmtId="0" fontId="6" fillId="0" borderId="8" xfId="0" applyFont="1" applyBorder="1" applyAlignment="1">
      <alignment horizontal="distributed" vertical="center"/>
    </xf>
    <xf numFmtId="0" fontId="6" fillId="0" borderId="5" xfId="0" applyFont="1" applyBorder="1" applyAlignment="1">
      <alignment horizontal="distributed" vertical="center"/>
    </xf>
    <xf numFmtId="195" fontId="6" fillId="0" borderId="5" xfId="0" applyNumberFormat="1" applyFont="1" applyBorder="1" applyAlignment="1">
      <alignment vertical="center"/>
    </xf>
    <xf numFmtId="0" fontId="3" fillId="0" borderId="5" xfId="0" applyFont="1" applyBorder="1" applyAlignment="1">
      <alignment vertical="center"/>
    </xf>
    <xf numFmtId="0" fontId="40" fillId="0" borderId="0" xfId="0" applyFont="1" applyAlignment="1">
      <alignment horizontal="left"/>
    </xf>
    <xf numFmtId="177" fontId="0" fillId="0" borderId="0" xfId="0" applyNumberFormat="1" applyAlignment="1">
      <alignment horizontal="right" vertical="center"/>
    </xf>
    <xf numFmtId="176" fontId="5" fillId="0" borderId="0" xfId="0" applyNumberFormat="1" applyFont="1" applyAlignment="1">
      <alignment horizontal="distributed" vertical="justify"/>
    </xf>
    <xf numFmtId="176" fontId="0" fillId="0" borderId="0" xfId="0" applyNumberFormat="1" applyAlignment="1">
      <alignment horizontal="distributed" vertical="justify"/>
    </xf>
    <xf numFmtId="176" fontId="0" fillId="0" borderId="0" xfId="0" applyNumberFormat="1" applyAlignment="1">
      <alignment horizontal="distributed" vertical="center"/>
    </xf>
    <xf numFmtId="0" fontId="5" fillId="0" borderId="0" xfId="0" applyFont="1" applyAlignment="1">
      <alignment horizontal="distributed" vertical="justify"/>
    </xf>
    <xf numFmtId="177" fontId="0" fillId="0" borderId="7" xfId="0" applyNumberFormat="1" applyBorder="1" applyAlignment="1">
      <alignment vertical="center"/>
    </xf>
    <xf numFmtId="177" fontId="0" fillId="0" borderId="0" xfId="0" applyNumberFormat="1" applyAlignment="1">
      <alignment vertical="center"/>
    </xf>
    <xf numFmtId="0" fontId="9" fillId="0" borderId="0" xfId="0" applyFont="1" applyAlignment="1">
      <alignment horizontal="distributed" vertical="justify" shrinkToFit="1"/>
    </xf>
    <xf numFmtId="177" fontId="0" fillId="0" borderId="7" xfId="0" applyNumberFormat="1" applyBorder="1" applyAlignment="1">
      <alignment horizontal="right" vertical="center"/>
    </xf>
    <xf numFmtId="176" fontId="8" fillId="0" borderId="5" xfId="0" applyNumberFormat="1" applyFont="1" applyBorder="1" applyAlignment="1">
      <alignment horizontal="distributed" vertical="justify" shrinkToFit="1"/>
    </xf>
    <xf numFmtId="176" fontId="5" fillId="0" borderId="0" xfId="0" applyNumberFormat="1" applyFont="1" applyAlignment="1">
      <alignment horizontal="right" vertical="center" shrinkToFit="1"/>
    </xf>
    <xf numFmtId="176" fontId="8" fillId="0" borderId="0" xfId="0" applyNumberFormat="1" applyFont="1" applyAlignment="1">
      <alignment horizontal="distributed" vertical="center" shrinkToFit="1"/>
    </xf>
    <xf numFmtId="177" fontId="0" fillId="0" borderId="0" xfId="0" applyNumberFormat="1" applyAlignment="1">
      <alignment horizontal="center" vertical="center"/>
    </xf>
    <xf numFmtId="177" fontId="0" fillId="0" borderId="5" xfId="0" applyNumberFormat="1" applyBorder="1" applyAlignment="1">
      <alignment horizontal="center" vertical="center"/>
    </xf>
    <xf numFmtId="176" fontId="12" fillId="0" borderId="0" xfId="0" applyNumberFormat="1" applyFont="1" applyAlignment="1">
      <alignment horizontal="right" vertical="center" shrinkToFit="1"/>
    </xf>
    <xf numFmtId="176" fontId="2" fillId="0" borderId="0" xfId="0" applyNumberFormat="1" applyFont="1" applyAlignment="1">
      <alignment horizontal="distributed" vertical="center" indent="3"/>
    </xf>
    <xf numFmtId="176" fontId="0" fillId="0" borderId="9" xfId="0" quotePrefix="1" applyNumberFormat="1" applyBorder="1" applyAlignment="1">
      <alignment horizontal="distributed" vertical="center" justifyLastLine="1"/>
    </xf>
    <xf numFmtId="176" fontId="0" fillId="0" borderId="6" xfId="0" quotePrefix="1" applyNumberFormat="1" applyBorder="1" applyAlignment="1">
      <alignment horizontal="distributed" vertical="center" justifyLastLine="1"/>
    </xf>
    <xf numFmtId="176" fontId="0" fillId="0" borderId="10" xfId="0" applyNumberFormat="1" applyBorder="1" applyAlignment="1">
      <alignment horizontal="distributed" vertical="center" justifyLastLine="1"/>
    </xf>
    <xf numFmtId="176" fontId="0" fillId="0" borderId="11" xfId="0" applyNumberFormat="1" applyBorder="1" applyAlignment="1">
      <alignment horizontal="distributed" vertical="center" justifyLastLine="1"/>
    </xf>
    <xf numFmtId="176" fontId="0" fillId="0" borderId="5" xfId="0" applyNumberFormat="1" applyBorder="1" applyAlignment="1">
      <alignment horizontal="distributed" vertical="center" justifyLastLine="1"/>
    </xf>
    <xf numFmtId="176" fontId="0" fillId="0" borderId="12" xfId="0" applyNumberFormat="1" applyBorder="1" applyAlignment="1">
      <alignment horizontal="distributed" vertical="center" justifyLastLine="1"/>
    </xf>
    <xf numFmtId="176" fontId="0" fillId="0" borderId="13" xfId="0" applyNumberFormat="1" applyBorder="1" applyAlignment="1">
      <alignment horizontal="distributed" vertical="center" justifyLastLine="1"/>
    </xf>
    <xf numFmtId="176" fontId="0" fillId="0" borderId="9" xfId="0" applyNumberFormat="1" applyBorder="1" applyAlignment="1">
      <alignment horizontal="distributed" vertical="center" justifyLastLine="1"/>
    </xf>
    <xf numFmtId="176" fontId="0" fillId="0" borderId="6" xfId="0" applyNumberFormat="1" applyBorder="1" applyAlignment="1">
      <alignment horizontal="distributed" vertical="center" justifyLastLine="1"/>
    </xf>
    <xf numFmtId="176" fontId="0" fillId="0" borderId="8" xfId="0" applyNumberFormat="1" applyBorder="1" applyAlignment="1">
      <alignment horizontal="distributed" vertical="center" justifyLastLine="1"/>
    </xf>
    <xf numFmtId="176" fontId="6" fillId="0" borderId="0" xfId="0" applyNumberFormat="1" applyFont="1" applyAlignment="1">
      <alignment horizontal="distributed" vertical="center"/>
    </xf>
    <xf numFmtId="0" fontId="0" fillId="0" borderId="0" xfId="0" applyAlignment="1">
      <alignment horizontal="distributed" vertical="center"/>
    </xf>
    <xf numFmtId="0" fontId="3" fillId="2" borderId="17" xfId="6" applyFill="1" applyBorder="1" applyAlignment="1">
      <alignment horizontal="distributed" vertical="center" justifyLastLine="1"/>
    </xf>
    <xf numFmtId="0" fontId="3" fillId="2" borderId="19" xfId="6" applyFill="1" applyBorder="1" applyAlignment="1">
      <alignment horizontal="distributed" vertical="center" justifyLastLine="1"/>
    </xf>
    <xf numFmtId="0" fontId="3" fillId="2" borderId="6" xfId="6" applyFill="1" applyBorder="1" applyAlignment="1">
      <alignment horizontal="distributed" vertical="center" justifyLastLine="1"/>
    </xf>
    <xf numFmtId="0" fontId="3" fillId="2" borderId="3" xfId="6" applyFill="1" applyBorder="1" applyAlignment="1">
      <alignment horizontal="distributed" vertical="center" justifyLastLine="1"/>
    </xf>
    <xf numFmtId="0" fontId="3" fillId="2" borderId="7" xfId="6" applyFill="1" applyBorder="1" applyAlignment="1">
      <alignment horizontal="distributed" vertical="center" justifyLastLine="1"/>
    </xf>
    <xf numFmtId="0" fontId="3" fillId="2" borderId="8" xfId="6" applyFill="1" applyBorder="1" applyAlignment="1">
      <alignment horizontal="distributed" vertical="center" justifyLastLine="1"/>
    </xf>
    <xf numFmtId="0" fontId="3" fillId="0" borderId="4" xfId="6" applyBorder="1" applyAlignment="1">
      <alignment horizontal="left" wrapText="1"/>
    </xf>
    <xf numFmtId="0" fontId="2" fillId="2" borderId="0" xfId="6" quotePrefix="1" applyFont="1" applyFill="1" applyAlignment="1">
      <alignment horizontal="distributed" vertical="center"/>
    </xf>
    <xf numFmtId="0" fontId="3" fillId="2" borderId="10" xfId="6" applyFill="1" applyBorder="1" applyAlignment="1">
      <alignment horizontal="distributed" vertical="center" justifyLastLine="1"/>
    </xf>
    <xf numFmtId="0" fontId="3" fillId="2" borderId="11" xfId="6" applyFill="1" applyBorder="1" applyAlignment="1">
      <alignment horizontal="distributed" vertical="center" justifyLastLine="1"/>
    </xf>
    <xf numFmtId="0" fontId="3" fillId="2" borderId="0" xfId="6" applyFill="1" applyAlignment="1">
      <alignment horizontal="distributed" vertical="center" justifyLastLine="1"/>
    </xf>
    <xf numFmtId="0" fontId="3" fillId="2" borderId="16" xfId="6" applyFill="1" applyBorder="1" applyAlignment="1">
      <alignment horizontal="distributed" vertical="center" justifyLastLine="1"/>
    </xf>
    <xf numFmtId="0" fontId="3" fillId="2" borderId="5" xfId="6" applyFill="1" applyBorder="1" applyAlignment="1">
      <alignment horizontal="distributed" vertical="center" justifyLastLine="1"/>
    </xf>
    <xf numFmtId="0" fontId="3" fillId="2" borderId="12" xfId="6" applyFill="1" applyBorder="1" applyAlignment="1">
      <alignment horizontal="distributed" vertical="center" justifyLastLine="1"/>
    </xf>
    <xf numFmtId="0" fontId="3" fillId="2" borderId="13" xfId="6" applyFill="1" applyBorder="1" applyAlignment="1">
      <alignment horizontal="distributed" vertical="center" indent="3"/>
    </xf>
    <xf numFmtId="0" fontId="3" fillId="2" borderId="10" xfId="6" applyFill="1" applyBorder="1" applyAlignment="1">
      <alignment horizontal="distributed" vertical="center" indent="3"/>
    </xf>
    <xf numFmtId="0" fontId="3" fillId="2" borderId="11" xfId="6" applyFill="1" applyBorder="1" applyAlignment="1">
      <alignment horizontal="distributed" vertical="center" indent="3"/>
    </xf>
    <xf numFmtId="0" fontId="3" fillId="2" borderId="13" xfId="6" applyFill="1" applyBorder="1" applyAlignment="1">
      <alignment horizontal="distributed" vertical="center" justifyLastLine="1"/>
    </xf>
    <xf numFmtId="0" fontId="3" fillId="2" borderId="14" xfId="6" applyFill="1" applyBorder="1" applyAlignment="1">
      <alignment horizontal="distributed" vertical="center" indent="3"/>
    </xf>
    <xf numFmtId="0" fontId="3" fillId="2" borderId="15" xfId="6" applyFill="1" applyBorder="1" applyAlignment="1">
      <alignment horizontal="distributed" vertical="center" indent="3"/>
    </xf>
    <xf numFmtId="0" fontId="3" fillId="2" borderId="18" xfId="6" applyFill="1" applyBorder="1" applyAlignment="1">
      <alignment horizontal="distributed" vertical="center" justifyLastLine="1"/>
    </xf>
    <xf numFmtId="180" fontId="0" fillId="2" borderId="13" xfId="0" applyNumberFormat="1" applyFill="1" applyBorder="1" applyAlignment="1">
      <alignment horizontal="distributed" vertical="center" wrapText="1" justifyLastLine="1"/>
    </xf>
    <xf numFmtId="0" fontId="0" fillId="2" borderId="8" xfId="0" applyFill="1" applyBorder="1" applyAlignment="1">
      <alignment horizontal="distributed" vertical="center" justifyLastLine="1"/>
    </xf>
    <xf numFmtId="180" fontId="2" fillId="0" borderId="0" xfId="0" applyNumberFormat="1" applyFont="1" applyAlignment="1">
      <alignment horizontal="distributed" vertical="center" indent="1"/>
    </xf>
    <xf numFmtId="180" fontId="0" fillId="2" borderId="10" xfId="0" applyNumberFormat="1" applyFill="1" applyBorder="1" applyAlignment="1">
      <alignment horizontal="distributed" vertical="center" indent="2"/>
    </xf>
    <xf numFmtId="180" fontId="0" fillId="2" borderId="11" xfId="0" applyNumberFormat="1" applyFill="1" applyBorder="1" applyAlignment="1">
      <alignment horizontal="distributed" vertical="center" indent="2"/>
    </xf>
    <xf numFmtId="180" fontId="0" fillId="2" borderId="5" xfId="0" applyNumberFormat="1" applyFill="1" applyBorder="1" applyAlignment="1">
      <alignment horizontal="distributed" vertical="center" indent="2"/>
    </xf>
    <xf numFmtId="180" fontId="0" fillId="2" borderId="12" xfId="0" applyNumberFormat="1" applyFill="1" applyBorder="1" applyAlignment="1">
      <alignment horizontal="distributed" vertical="center" indent="2"/>
    </xf>
    <xf numFmtId="180" fontId="0" fillId="2" borderId="9" xfId="0" applyNumberFormat="1" applyFill="1" applyBorder="1" applyAlignment="1">
      <alignment horizontal="distributed" vertical="center" justifyLastLine="1"/>
    </xf>
    <xf numFmtId="180" fontId="0" fillId="2" borderId="6" xfId="0" applyNumberFormat="1" applyFill="1" applyBorder="1" applyAlignment="1">
      <alignment horizontal="distributed" vertical="center" justifyLastLine="1"/>
    </xf>
    <xf numFmtId="180" fontId="0" fillId="2" borderId="14" xfId="0" quotePrefix="1" applyNumberFormat="1" applyFill="1" applyBorder="1" applyAlignment="1">
      <alignment horizontal="distributed" vertical="center" wrapText="1" indent="2"/>
    </xf>
    <xf numFmtId="180" fontId="0" fillId="2" borderId="15" xfId="0" quotePrefix="1" applyNumberFormat="1" applyFill="1" applyBorder="1" applyAlignment="1">
      <alignment horizontal="distributed" vertical="center" wrapText="1" indent="2"/>
    </xf>
    <xf numFmtId="180" fontId="0" fillId="2" borderId="20" xfId="0" quotePrefix="1" applyNumberFormat="1" applyFill="1" applyBorder="1" applyAlignment="1">
      <alignment horizontal="distributed" vertical="center" wrapText="1" indent="2"/>
    </xf>
    <xf numFmtId="180" fontId="0" fillId="2" borderId="9" xfId="0" applyNumberFormat="1" applyFill="1" applyBorder="1" applyAlignment="1">
      <alignment horizontal="distributed" vertical="center" wrapText="1" justifyLastLine="1"/>
    </xf>
    <xf numFmtId="180" fontId="0" fillId="0" borderId="14" xfId="0" applyNumberFormat="1" applyBorder="1" applyAlignment="1">
      <alignment horizontal="distributed" vertical="center" indent="1"/>
    </xf>
    <xf numFmtId="180" fontId="0" fillId="0" borderId="15" xfId="0" applyNumberFormat="1" applyBorder="1" applyAlignment="1">
      <alignment horizontal="distributed" vertical="center" indent="1"/>
    </xf>
    <xf numFmtId="180" fontId="0" fillId="0" borderId="20" xfId="0" applyNumberFormat="1" applyBorder="1" applyAlignment="1">
      <alignment horizontal="distributed" vertical="center" indent="1"/>
    </xf>
    <xf numFmtId="0" fontId="3" fillId="0" borderId="15"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14" xfId="0" applyFont="1" applyBorder="1" applyAlignment="1">
      <alignment horizontal="distributed" vertical="center" indent="1"/>
    </xf>
    <xf numFmtId="0" fontId="2" fillId="0" borderId="0" xfId="0" applyFont="1" applyAlignment="1">
      <alignment horizontal="distributed" vertical="center" indent="2"/>
    </xf>
    <xf numFmtId="0" fontId="0" fillId="0" borderId="13" xfId="0" applyBorder="1" applyAlignment="1">
      <alignment horizontal="distributed" vertical="center" wrapText="1"/>
    </xf>
    <xf numFmtId="0" fontId="0" fillId="0" borderId="8" xfId="0" applyBorder="1" applyAlignment="1">
      <alignment horizontal="distributed" vertical="center" wrapText="1"/>
    </xf>
    <xf numFmtId="0" fontId="2" fillId="0" borderId="0" xfId="0" applyFont="1" applyAlignment="1">
      <alignment horizontal="distributed" justifyLastLine="1"/>
    </xf>
    <xf numFmtId="0" fontId="0" fillId="0" borderId="10"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9" xfId="0" applyBorder="1" applyAlignment="1">
      <alignment horizontal="distributed" vertical="center" wrapText="1"/>
    </xf>
    <xf numFmtId="0" fontId="0" fillId="0" borderId="6" xfId="0" applyBorder="1" applyAlignment="1">
      <alignment horizontal="distributed" vertical="center" wrapText="1"/>
    </xf>
    <xf numFmtId="0" fontId="2" fillId="0" borderId="0" xfId="0" applyFont="1" applyAlignment="1">
      <alignment horizontal="distributed" vertical="distributed"/>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distributed" vertical="top" wrapText="1" justifyLastLine="1"/>
    </xf>
    <xf numFmtId="0" fontId="0" fillId="0" borderId="6" xfId="0" applyBorder="1" applyAlignment="1">
      <alignment horizontal="distributed" vertical="top" wrapText="1" justifyLastLine="1"/>
    </xf>
    <xf numFmtId="0" fontId="0" fillId="0" borderId="7" xfId="0" applyBorder="1" applyAlignment="1">
      <alignment horizontal="distributed" vertical="top" wrapText="1" justifyLastLine="1"/>
    </xf>
    <xf numFmtId="0" fontId="0" fillId="0" borderId="8" xfId="0" applyBorder="1" applyAlignment="1">
      <alignment horizontal="distributed" vertical="top" wrapText="1" justifyLastLine="1"/>
    </xf>
    <xf numFmtId="0" fontId="0" fillId="2" borderId="0" xfId="0" applyFill="1" applyAlignment="1">
      <alignment horizontal="distributed" vertical="center"/>
    </xf>
    <xf numFmtId="0" fontId="6" fillId="2" borderId="0" xfId="0" applyFont="1" applyFill="1" applyAlignment="1">
      <alignment horizontal="distributed" vertical="center"/>
    </xf>
    <xf numFmtId="0" fontId="0" fillId="2" borderId="0" xfId="0" applyFill="1" applyAlignment="1">
      <alignment horizontal="right" vertical="center"/>
    </xf>
    <xf numFmtId="0" fontId="0" fillId="2" borderId="5" xfId="0" applyFill="1" applyBorder="1" applyAlignment="1">
      <alignment horizontal="right" vertical="center"/>
    </xf>
    <xf numFmtId="0" fontId="0" fillId="2" borderId="4" xfId="0" applyFill="1" applyBorder="1" applyAlignment="1">
      <alignment horizontal="distributed" vertical="center" justifyLastLine="1"/>
    </xf>
    <xf numFmtId="0" fontId="0" fillId="2" borderId="5" xfId="0" applyFill="1" applyBorder="1" applyAlignment="1">
      <alignment horizontal="distributed" vertical="center" justifyLastLine="1"/>
    </xf>
    <xf numFmtId="0" fontId="0" fillId="2" borderId="3"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6" fillId="2" borderId="8" xfId="0" applyFont="1" applyFill="1" applyBorder="1" applyAlignment="1">
      <alignment horizontal="distributed" vertical="center"/>
    </xf>
    <xf numFmtId="0" fontId="6" fillId="2" borderId="5" xfId="0" applyFont="1" applyFill="1" applyBorder="1" applyAlignment="1">
      <alignment horizontal="distributed" vertical="center"/>
    </xf>
    <xf numFmtId="0" fontId="2" fillId="2" borderId="0" xfId="0" applyFont="1" applyFill="1" applyAlignment="1">
      <alignment horizontal="distributed" vertical="center"/>
    </xf>
    <xf numFmtId="0" fontId="0" fillId="2" borderId="10" xfId="0" applyFill="1" applyBorder="1" applyAlignment="1">
      <alignment horizontal="right" vertical="center"/>
    </xf>
    <xf numFmtId="0" fontId="0" fillId="2" borderId="10" xfId="0" applyFill="1" applyBorder="1" applyAlignment="1">
      <alignment horizontal="distributed" vertical="center" justifyLastLine="1"/>
    </xf>
    <xf numFmtId="0" fontId="5" fillId="0" borderId="0" xfId="0" applyFont="1" applyAlignment="1">
      <alignment vertical="top"/>
    </xf>
    <xf numFmtId="0" fontId="5" fillId="0" borderId="0" xfId="0" applyFont="1" applyAlignment="1">
      <alignment vertical="top" wrapText="1"/>
    </xf>
    <xf numFmtId="0" fontId="0" fillId="0" borderId="0" xfId="0" applyAlignment="1">
      <alignment vertical="top"/>
    </xf>
    <xf numFmtId="0" fontId="5" fillId="0" borderId="10" xfId="0" applyFont="1" applyBorder="1" applyAlignment="1">
      <alignment horizontal="distributed" vertical="center" wrapText="1"/>
    </xf>
    <xf numFmtId="0" fontId="5" fillId="0" borderId="11" xfId="0" applyFont="1" applyBorder="1" applyAlignment="1">
      <alignment horizontal="distributed" vertical="center" wrapText="1"/>
    </xf>
    <xf numFmtId="0" fontId="5" fillId="0" borderId="5" xfId="0" applyFont="1" applyBorder="1" applyAlignment="1">
      <alignment horizontal="distributed" vertical="center" wrapText="1"/>
    </xf>
    <xf numFmtId="0" fontId="5" fillId="0" borderId="12" xfId="0" applyFont="1" applyBorder="1" applyAlignment="1">
      <alignment horizontal="distributed" vertical="center" wrapText="1"/>
    </xf>
    <xf numFmtId="0" fontId="0" fillId="0" borderId="10" xfId="0" applyBorder="1" applyAlignment="1">
      <alignment horizontal="distributed" vertical="center" wrapText="1"/>
    </xf>
    <xf numFmtId="0" fontId="0" fillId="0" borderId="5" xfId="0" applyBorder="1" applyAlignment="1">
      <alignment horizontal="distributed" vertical="center" wrapText="1"/>
    </xf>
    <xf numFmtId="0" fontId="0" fillId="0" borderId="13" xfId="0" applyBorder="1" applyAlignment="1">
      <alignment horizontal="distributed" vertical="center" justifyLastLine="1"/>
    </xf>
    <xf numFmtId="0" fontId="0" fillId="0" borderId="8" xfId="0" applyBorder="1" applyAlignment="1">
      <alignment horizontal="distributed" vertical="center" justifyLastLine="1"/>
    </xf>
    <xf numFmtId="0" fontId="6" fillId="0" borderId="0" xfId="0" applyFont="1" applyAlignment="1">
      <alignment horizontal="distributed" vertical="center"/>
    </xf>
    <xf numFmtId="0" fontId="6" fillId="0" borderId="0" xfId="0" applyFont="1" applyAlignment="1">
      <alignment horizontal="left" vertical="center"/>
    </xf>
    <xf numFmtId="0" fontId="2" fillId="0" borderId="0" xfId="0" applyFont="1" applyAlignment="1">
      <alignment horizontal="distributed" vertical="center"/>
    </xf>
    <xf numFmtId="180" fontId="6" fillId="0" borderId="0" xfId="0" applyNumberFormat="1" applyFont="1" applyAlignment="1">
      <alignment horizontal="distributed" vertical="center"/>
    </xf>
    <xf numFmtId="0" fontId="0" fillId="0" borderId="11" xfId="0" applyBorder="1" applyAlignment="1">
      <alignment horizontal="distributed" vertical="center" wrapText="1"/>
    </xf>
    <xf numFmtId="0" fontId="0" fillId="0" borderId="12" xfId="0" applyBorder="1" applyAlignment="1">
      <alignment horizontal="distributed" vertical="center" wrapText="1"/>
    </xf>
    <xf numFmtId="0" fontId="0" fillId="0" borderId="4" xfId="0" applyBorder="1" applyAlignment="1">
      <alignment horizontal="distributed" vertical="center" wrapText="1"/>
    </xf>
    <xf numFmtId="0" fontId="0" fillId="0" borderId="18" xfId="0" applyBorder="1" applyAlignment="1">
      <alignment horizontal="distributed" vertical="center" wrapText="1"/>
    </xf>
    <xf numFmtId="0" fontId="0" fillId="0" borderId="3" xfId="0" applyBorder="1" applyAlignment="1">
      <alignment horizontal="distributed" vertical="center" justifyLastLine="1"/>
    </xf>
    <xf numFmtId="180" fontId="6" fillId="0" borderId="0" xfId="0" applyNumberFormat="1" applyFont="1" applyAlignment="1">
      <alignment horizontal="left" vertical="center"/>
    </xf>
    <xf numFmtId="180" fontId="2" fillId="0" borderId="0" xfId="0" applyNumberFormat="1" applyFont="1" applyAlignment="1">
      <alignment horizontal="distributed" vertical="center"/>
    </xf>
    <xf numFmtId="180" fontId="6" fillId="0" borderId="0" xfId="0" applyNumberFormat="1" applyFont="1" applyAlignment="1">
      <alignment horizontal="center" vertical="center"/>
    </xf>
    <xf numFmtId="180" fontId="2" fillId="0" borderId="0" xfId="0" applyNumberFormat="1" applyFont="1" applyAlignment="1">
      <alignment horizontal="left" vertical="center"/>
    </xf>
    <xf numFmtId="180" fontId="0" fillId="0" borderId="11" xfId="0" applyNumberFormat="1" applyBorder="1" applyAlignment="1">
      <alignment horizontal="distributed" vertical="center" indent="2"/>
    </xf>
    <xf numFmtId="180" fontId="0" fillId="0" borderId="16" xfId="0" applyNumberFormat="1" applyBorder="1" applyAlignment="1">
      <alignment horizontal="distributed" vertical="center" indent="2"/>
    </xf>
    <xf numFmtId="180" fontId="0" fillId="0" borderId="12" xfId="0" applyNumberFormat="1" applyBorder="1" applyAlignment="1">
      <alignment horizontal="distributed" vertical="center" indent="2"/>
    </xf>
    <xf numFmtId="180" fontId="0" fillId="0" borderId="9" xfId="0" applyNumberFormat="1" applyBorder="1" applyAlignment="1">
      <alignment horizontal="distributed" vertical="center" indent="1"/>
    </xf>
    <xf numFmtId="180" fontId="0" fillId="0" borderId="19" xfId="0" applyNumberFormat="1" applyBorder="1" applyAlignment="1">
      <alignment horizontal="distributed" vertical="center" indent="1"/>
    </xf>
    <xf numFmtId="180" fontId="0" fillId="0" borderId="6" xfId="0" applyNumberFormat="1" applyBorder="1" applyAlignment="1">
      <alignment horizontal="distributed" vertical="center" indent="1"/>
    </xf>
    <xf numFmtId="180" fontId="6" fillId="0" borderId="13" xfId="0" applyNumberFormat="1" applyFont="1" applyBorder="1" applyAlignment="1">
      <alignment horizontal="distributed" vertical="center" wrapText="1" indent="1"/>
    </xf>
    <xf numFmtId="180" fontId="6" fillId="0" borderId="19" xfId="0" applyNumberFormat="1" applyFont="1" applyBorder="1" applyAlignment="1">
      <alignment horizontal="distributed" vertical="center" wrapText="1" indent="1"/>
    </xf>
    <xf numFmtId="180" fontId="6" fillId="0" borderId="6" xfId="0" applyNumberFormat="1" applyFont="1" applyBorder="1" applyAlignment="1">
      <alignment horizontal="distributed" vertical="center" wrapText="1" indent="1"/>
    </xf>
    <xf numFmtId="180" fontId="0" fillId="0" borderId="17" xfId="0" applyNumberFormat="1" applyBorder="1" applyAlignment="1">
      <alignment horizontal="distributed" vertical="center" indent="1"/>
    </xf>
    <xf numFmtId="0" fontId="2" fillId="0" borderId="0" xfId="0" applyFont="1" applyAlignment="1">
      <alignment horizontal="distributed" vertical="center" wrapText="1" indent="2"/>
    </xf>
    <xf numFmtId="0" fontId="0" fillId="0" borderId="4" xfId="0"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3" xfId="0" applyBorder="1" applyAlignment="1">
      <alignment horizontal="distributed" vertical="center" wrapText="1"/>
    </xf>
    <xf numFmtId="0" fontId="0" fillId="0" borderId="7" xfId="0" applyBorder="1" applyAlignment="1">
      <alignment horizontal="distributed" vertical="center" wrapText="1"/>
    </xf>
    <xf numFmtId="0" fontId="0" fillId="0" borderId="1" xfId="0" applyBorder="1" applyAlignment="1">
      <alignment horizontal="distributed" vertical="center" wrapText="1" justifyLastLine="1"/>
    </xf>
    <xf numFmtId="0" fontId="0" fillId="0" borderId="17" xfId="0" applyBorder="1" applyAlignment="1">
      <alignment horizontal="distributed" vertical="center" wrapText="1" justifyLastLine="1"/>
    </xf>
    <xf numFmtId="0" fontId="0" fillId="0" borderId="19" xfId="0" applyBorder="1" applyAlignment="1">
      <alignment horizontal="distributed" vertical="center" wrapText="1" justifyLastLine="1"/>
    </xf>
    <xf numFmtId="0" fontId="0" fillId="0" borderId="6" xfId="0" applyBorder="1" applyAlignment="1">
      <alignment horizontal="distributed" vertical="center" wrapText="1" justifyLastLine="1"/>
    </xf>
    <xf numFmtId="0" fontId="0" fillId="0" borderId="22" xfId="0" applyBorder="1" applyAlignment="1">
      <alignment horizontal="distributed" vertical="center" wrapText="1" indent="3"/>
    </xf>
    <xf numFmtId="0" fontId="0" fillId="0" borderId="23" xfId="0" applyBorder="1" applyAlignment="1">
      <alignment horizontal="distributed" vertical="center" wrapText="1" indent="3"/>
    </xf>
    <xf numFmtId="0" fontId="0" fillId="0" borderId="1" xfId="0" applyBorder="1" applyAlignment="1">
      <alignment horizontal="distributed" vertical="center" wrapText="1" indent="3"/>
    </xf>
    <xf numFmtId="0" fontId="0" fillId="0" borderId="1" xfId="0" applyBorder="1" applyAlignment="1">
      <alignment horizontal="distributed" vertical="center" wrapText="1"/>
    </xf>
    <xf numFmtId="0" fontId="0" fillId="0" borderId="22" xfId="0" applyBorder="1" applyAlignment="1">
      <alignment horizontal="distributed" vertical="center" justifyLastLine="1"/>
    </xf>
    <xf numFmtId="0" fontId="0" fillId="0" borderId="0" xfId="0" applyAlignment="1">
      <alignment horizontal="distributed" vertical="center" justifyLastLine="1"/>
    </xf>
    <xf numFmtId="0" fontId="0" fillId="0" borderId="16" xfId="0" applyBorder="1" applyAlignment="1">
      <alignment horizontal="distributed" vertical="center" justifyLastLine="1"/>
    </xf>
    <xf numFmtId="0" fontId="0" fillId="0" borderId="15" xfId="0" applyBorder="1" applyAlignment="1">
      <alignment horizontal="distributed" vertical="center" indent="1"/>
    </xf>
    <xf numFmtId="0" fontId="0" fillId="0" borderId="20" xfId="0" applyBorder="1" applyAlignment="1">
      <alignment horizontal="distributed" vertical="center" indent="1"/>
    </xf>
    <xf numFmtId="0" fontId="0" fillId="0" borderId="9" xfId="0" applyBorder="1" applyAlignment="1">
      <alignment horizontal="distributed" vertical="center" justifyLastLine="1"/>
    </xf>
    <xf numFmtId="0" fontId="0" fillId="0" borderId="19" xfId="0" applyBorder="1" applyAlignment="1">
      <alignment horizontal="distributed" vertical="center" justifyLastLine="1"/>
    </xf>
    <xf numFmtId="0" fontId="0" fillId="0" borderId="17" xfId="0" applyBorder="1" applyAlignment="1">
      <alignment horizontal="distributed" vertical="center" justifyLastLine="1"/>
    </xf>
    <xf numFmtId="0" fontId="0" fillId="0" borderId="16" xfId="0" applyBorder="1" applyAlignment="1">
      <alignment horizontal="distributed" vertical="center" wrapText="1"/>
    </xf>
    <xf numFmtId="0" fontId="0" fillId="0" borderId="16" xfId="0" applyBorder="1" applyAlignment="1">
      <alignment horizontal="distributed" vertical="center"/>
    </xf>
    <xf numFmtId="0" fontId="0" fillId="0" borderId="19" xfId="0" applyBorder="1" applyAlignment="1">
      <alignment horizontal="center" vertical="center"/>
    </xf>
    <xf numFmtId="0" fontId="0" fillId="0" borderId="19" xfId="0" applyBorder="1" applyAlignment="1">
      <alignment horizontal="distributed" vertical="top" wrapText="1"/>
    </xf>
    <xf numFmtId="0" fontId="0" fillId="0" borderId="6" xfId="0" applyBorder="1" applyAlignment="1">
      <alignment horizontal="distributed" vertical="top"/>
    </xf>
    <xf numFmtId="0" fontId="0" fillId="0" borderId="7" xfId="0" applyBorder="1" applyAlignment="1">
      <alignment horizontal="distributed" vertical="top" justifyLastLine="1"/>
    </xf>
    <xf numFmtId="0" fontId="0" fillId="0" borderId="8" xfId="0" applyBorder="1" applyAlignment="1">
      <alignment horizontal="distributed" vertical="top" justifyLastLine="1"/>
    </xf>
  </cellXfs>
  <cellStyles count="12">
    <cellStyle name="ハイパーリンク" xfId="8" builtinId="8"/>
    <cellStyle name="ハイパーリンク 2" xfId="1" xr:uid="{00000000-0005-0000-0000-000001000000}"/>
    <cellStyle name="ハイパーリンク 3" xfId="10" xr:uid="{00000000-0005-0000-0000-000002000000}"/>
    <cellStyle name="桁区切り" xfId="2" builtinId="6"/>
    <cellStyle name="桁区切り 2" xfId="3" xr:uid="{00000000-0005-0000-0000-000004000000}"/>
    <cellStyle name="桁区切り 3" xfId="11" xr:uid="{00000000-0005-0000-0000-000005000000}"/>
    <cellStyle name="標準" xfId="0" builtinId="0"/>
    <cellStyle name="標準 2" xfId="4" xr:uid="{00000000-0005-0000-0000-000007000000}"/>
    <cellStyle name="標準 2 2" xfId="9" xr:uid="{00000000-0005-0000-0000-000008000000}"/>
    <cellStyle name="標準 3" xfId="5" xr:uid="{00000000-0005-0000-0000-000009000000}"/>
    <cellStyle name="標準_n-18-03" xfId="6" xr:uid="{00000000-0005-0000-0000-00000A000000}"/>
    <cellStyle name="標準_施設等の状況調査" xfId="7"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1104900</xdr:colOff>
      <xdr:row>44</xdr:row>
      <xdr:rowOff>142875</xdr:rowOff>
    </xdr:from>
    <xdr:to>
      <xdr:col>15</xdr:col>
      <xdr:colOff>1104900</xdr:colOff>
      <xdr:row>44</xdr:row>
      <xdr:rowOff>142875</xdr:rowOff>
    </xdr:to>
    <xdr:sp macro="" textlink="">
      <xdr:nvSpPr>
        <xdr:cNvPr id="77236" name="Line 66">
          <a:extLst>
            <a:ext uri="{FF2B5EF4-FFF2-40B4-BE49-F238E27FC236}">
              <a16:creationId xmlns:a16="http://schemas.microsoft.com/office/drawing/2014/main" id="{00000000-0008-0000-0000-0000B4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37" name="Line 137">
          <a:extLst>
            <a:ext uri="{FF2B5EF4-FFF2-40B4-BE49-F238E27FC236}">
              <a16:creationId xmlns:a16="http://schemas.microsoft.com/office/drawing/2014/main" id="{00000000-0008-0000-0000-0000B5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38" name="Line 195">
          <a:extLst>
            <a:ext uri="{FF2B5EF4-FFF2-40B4-BE49-F238E27FC236}">
              <a16:creationId xmlns:a16="http://schemas.microsoft.com/office/drawing/2014/main" id="{00000000-0008-0000-0000-0000B6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239" name="Line 205">
          <a:extLst>
            <a:ext uri="{FF2B5EF4-FFF2-40B4-BE49-F238E27FC236}">
              <a16:creationId xmlns:a16="http://schemas.microsoft.com/office/drawing/2014/main" id="{00000000-0008-0000-0000-0000B7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40" name="Line 242">
          <a:extLst>
            <a:ext uri="{FF2B5EF4-FFF2-40B4-BE49-F238E27FC236}">
              <a16:creationId xmlns:a16="http://schemas.microsoft.com/office/drawing/2014/main" id="{00000000-0008-0000-0000-0000B8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241" name="Line 248">
          <a:extLst>
            <a:ext uri="{FF2B5EF4-FFF2-40B4-BE49-F238E27FC236}">
              <a16:creationId xmlns:a16="http://schemas.microsoft.com/office/drawing/2014/main" id="{00000000-0008-0000-0000-0000B9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242" name="Line 251">
          <a:extLst>
            <a:ext uri="{FF2B5EF4-FFF2-40B4-BE49-F238E27FC236}">
              <a16:creationId xmlns:a16="http://schemas.microsoft.com/office/drawing/2014/main" id="{00000000-0008-0000-0000-0000BA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77243" name="Line 258">
          <a:extLst>
            <a:ext uri="{FF2B5EF4-FFF2-40B4-BE49-F238E27FC236}">
              <a16:creationId xmlns:a16="http://schemas.microsoft.com/office/drawing/2014/main" id="{00000000-0008-0000-0000-0000BB2D0100}"/>
            </a:ext>
          </a:extLst>
        </xdr:cNvPr>
        <xdr:cNvSpPr>
          <a:spLocks noChangeShapeType="1"/>
        </xdr:cNvSpPr>
      </xdr:nvSpPr>
      <xdr:spPr bwMode="auto">
        <a:xfrm>
          <a:off x="17154525" y="712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44" name="Line 266">
          <a:extLst>
            <a:ext uri="{FF2B5EF4-FFF2-40B4-BE49-F238E27FC236}">
              <a16:creationId xmlns:a16="http://schemas.microsoft.com/office/drawing/2014/main" id="{00000000-0008-0000-0000-0000BC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45" name="Line 267">
          <a:extLst>
            <a:ext uri="{FF2B5EF4-FFF2-40B4-BE49-F238E27FC236}">
              <a16:creationId xmlns:a16="http://schemas.microsoft.com/office/drawing/2014/main" id="{00000000-0008-0000-0000-0000BD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46" name="Line 270">
          <a:extLst>
            <a:ext uri="{FF2B5EF4-FFF2-40B4-BE49-F238E27FC236}">
              <a16:creationId xmlns:a16="http://schemas.microsoft.com/office/drawing/2014/main" id="{00000000-0008-0000-0000-0000BE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47" name="Line 271">
          <a:extLst>
            <a:ext uri="{FF2B5EF4-FFF2-40B4-BE49-F238E27FC236}">
              <a16:creationId xmlns:a16="http://schemas.microsoft.com/office/drawing/2014/main" id="{00000000-0008-0000-0000-0000BF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48" name="Line 280">
          <a:extLst>
            <a:ext uri="{FF2B5EF4-FFF2-40B4-BE49-F238E27FC236}">
              <a16:creationId xmlns:a16="http://schemas.microsoft.com/office/drawing/2014/main" id="{00000000-0008-0000-0000-0000C0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49" name="Line 281">
          <a:extLst>
            <a:ext uri="{FF2B5EF4-FFF2-40B4-BE49-F238E27FC236}">
              <a16:creationId xmlns:a16="http://schemas.microsoft.com/office/drawing/2014/main" id="{00000000-0008-0000-0000-0000C1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50" name="Line 284">
          <a:extLst>
            <a:ext uri="{FF2B5EF4-FFF2-40B4-BE49-F238E27FC236}">
              <a16:creationId xmlns:a16="http://schemas.microsoft.com/office/drawing/2014/main" id="{00000000-0008-0000-0000-0000C2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251" name="Line 285">
          <a:extLst>
            <a:ext uri="{FF2B5EF4-FFF2-40B4-BE49-F238E27FC236}">
              <a16:creationId xmlns:a16="http://schemas.microsoft.com/office/drawing/2014/main" id="{00000000-0008-0000-0000-0000C3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52" name="Line 66">
          <a:extLst>
            <a:ext uri="{FF2B5EF4-FFF2-40B4-BE49-F238E27FC236}">
              <a16:creationId xmlns:a16="http://schemas.microsoft.com/office/drawing/2014/main" id="{00000000-0008-0000-0000-0000C4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53" name="Line 137">
          <a:extLst>
            <a:ext uri="{FF2B5EF4-FFF2-40B4-BE49-F238E27FC236}">
              <a16:creationId xmlns:a16="http://schemas.microsoft.com/office/drawing/2014/main" id="{00000000-0008-0000-0000-0000C5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54" name="Line 195">
          <a:extLst>
            <a:ext uri="{FF2B5EF4-FFF2-40B4-BE49-F238E27FC236}">
              <a16:creationId xmlns:a16="http://schemas.microsoft.com/office/drawing/2014/main" id="{00000000-0008-0000-0000-0000C6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255" name="Line 205">
          <a:extLst>
            <a:ext uri="{FF2B5EF4-FFF2-40B4-BE49-F238E27FC236}">
              <a16:creationId xmlns:a16="http://schemas.microsoft.com/office/drawing/2014/main" id="{00000000-0008-0000-0000-0000C7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56" name="Line 242">
          <a:extLst>
            <a:ext uri="{FF2B5EF4-FFF2-40B4-BE49-F238E27FC236}">
              <a16:creationId xmlns:a16="http://schemas.microsoft.com/office/drawing/2014/main" id="{00000000-0008-0000-0000-0000C8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257" name="Line 248">
          <a:extLst>
            <a:ext uri="{FF2B5EF4-FFF2-40B4-BE49-F238E27FC236}">
              <a16:creationId xmlns:a16="http://schemas.microsoft.com/office/drawing/2014/main" id="{00000000-0008-0000-0000-0000C9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258" name="Line 251">
          <a:extLst>
            <a:ext uri="{FF2B5EF4-FFF2-40B4-BE49-F238E27FC236}">
              <a16:creationId xmlns:a16="http://schemas.microsoft.com/office/drawing/2014/main" id="{00000000-0008-0000-0000-0000CA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77259" name="Line 258">
          <a:extLst>
            <a:ext uri="{FF2B5EF4-FFF2-40B4-BE49-F238E27FC236}">
              <a16:creationId xmlns:a16="http://schemas.microsoft.com/office/drawing/2014/main" id="{00000000-0008-0000-0000-0000CB2D0100}"/>
            </a:ext>
          </a:extLst>
        </xdr:cNvPr>
        <xdr:cNvSpPr>
          <a:spLocks noChangeShapeType="1"/>
        </xdr:cNvSpPr>
      </xdr:nvSpPr>
      <xdr:spPr bwMode="auto">
        <a:xfrm>
          <a:off x="17154525" y="712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60" name="Line 266">
          <a:extLst>
            <a:ext uri="{FF2B5EF4-FFF2-40B4-BE49-F238E27FC236}">
              <a16:creationId xmlns:a16="http://schemas.microsoft.com/office/drawing/2014/main" id="{00000000-0008-0000-0000-0000CC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61" name="Line 267">
          <a:extLst>
            <a:ext uri="{FF2B5EF4-FFF2-40B4-BE49-F238E27FC236}">
              <a16:creationId xmlns:a16="http://schemas.microsoft.com/office/drawing/2014/main" id="{00000000-0008-0000-0000-0000CD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62" name="Line 270">
          <a:extLst>
            <a:ext uri="{FF2B5EF4-FFF2-40B4-BE49-F238E27FC236}">
              <a16:creationId xmlns:a16="http://schemas.microsoft.com/office/drawing/2014/main" id="{00000000-0008-0000-0000-0000CE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63" name="Line 271">
          <a:extLst>
            <a:ext uri="{FF2B5EF4-FFF2-40B4-BE49-F238E27FC236}">
              <a16:creationId xmlns:a16="http://schemas.microsoft.com/office/drawing/2014/main" id="{00000000-0008-0000-0000-0000CF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64" name="Line 280">
          <a:extLst>
            <a:ext uri="{FF2B5EF4-FFF2-40B4-BE49-F238E27FC236}">
              <a16:creationId xmlns:a16="http://schemas.microsoft.com/office/drawing/2014/main" id="{00000000-0008-0000-0000-0000D0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65" name="Line 281">
          <a:extLst>
            <a:ext uri="{FF2B5EF4-FFF2-40B4-BE49-F238E27FC236}">
              <a16:creationId xmlns:a16="http://schemas.microsoft.com/office/drawing/2014/main" id="{00000000-0008-0000-0000-0000D1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66" name="Line 284">
          <a:extLst>
            <a:ext uri="{FF2B5EF4-FFF2-40B4-BE49-F238E27FC236}">
              <a16:creationId xmlns:a16="http://schemas.microsoft.com/office/drawing/2014/main" id="{00000000-0008-0000-0000-0000D2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267" name="Line 285">
          <a:extLst>
            <a:ext uri="{FF2B5EF4-FFF2-40B4-BE49-F238E27FC236}">
              <a16:creationId xmlns:a16="http://schemas.microsoft.com/office/drawing/2014/main" id="{00000000-0008-0000-0000-0000D3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68" name="Line 66">
          <a:extLst>
            <a:ext uri="{FF2B5EF4-FFF2-40B4-BE49-F238E27FC236}">
              <a16:creationId xmlns:a16="http://schemas.microsoft.com/office/drawing/2014/main" id="{00000000-0008-0000-0000-0000D4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69" name="Line 137">
          <a:extLst>
            <a:ext uri="{FF2B5EF4-FFF2-40B4-BE49-F238E27FC236}">
              <a16:creationId xmlns:a16="http://schemas.microsoft.com/office/drawing/2014/main" id="{00000000-0008-0000-0000-0000D5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70" name="Line 195">
          <a:extLst>
            <a:ext uri="{FF2B5EF4-FFF2-40B4-BE49-F238E27FC236}">
              <a16:creationId xmlns:a16="http://schemas.microsoft.com/office/drawing/2014/main" id="{00000000-0008-0000-0000-0000D6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71" name="Line 205">
          <a:extLst>
            <a:ext uri="{FF2B5EF4-FFF2-40B4-BE49-F238E27FC236}">
              <a16:creationId xmlns:a16="http://schemas.microsoft.com/office/drawing/2014/main" id="{00000000-0008-0000-0000-0000D7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72" name="Line 242">
          <a:extLst>
            <a:ext uri="{FF2B5EF4-FFF2-40B4-BE49-F238E27FC236}">
              <a16:creationId xmlns:a16="http://schemas.microsoft.com/office/drawing/2014/main" id="{00000000-0008-0000-0000-0000D8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73" name="Line 248">
          <a:extLst>
            <a:ext uri="{FF2B5EF4-FFF2-40B4-BE49-F238E27FC236}">
              <a16:creationId xmlns:a16="http://schemas.microsoft.com/office/drawing/2014/main" id="{00000000-0008-0000-0000-0000D9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74" name="Line 251">
          <a:extLst>
            <a:ext uri="{FF2B5EF4-FFF2-40B4-BE49-F238E27FC236}">
              <a16:creationId xmlns:a16="http://schemas.microsoft.com/office/drawing/2014/main" id="{00000000-0008-0000-0000-0000DA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275" name="Line 266">
          <a:extLst>
            <a:ext uri="{FF2B5EF4-FFF2-40B4-BE49-F238E27FC236}">
              <a16:creationId xmlns:a16="http://schemas.microsoft.com/office/drawing/2014/main" id="{00000000-0008-0000-0000-0000DB2D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76" name="Line 267">
          <a:extLst>
            <a:ext uri="{FF2B5EF4-FFF2-40B4-BE49-F238E27FC236}">
              <a16:creationId xmlns:a16="http://schemas.microsoft.com/office/drawing/2014/main" id="{00000000-0008-0000-0000-0000DC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77" name="Line 270">
          <a:extLst>
            <a:ext uri="{FF2B5EF4-FFF2-40B4-BE49-F238E27FC236}">
              <a16:creationId xmlns:a16="http://schemas.microsoft.com/office/drawing/2014/main" id="{00000000-0008-0000-0000-0000DD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78" name="Line 271">
          <a:extLst>
            <a:ext uri="{FF2B5EF4-FFF2-40B4-BE49-F238E27FC236}">
              <a16:creationId xmlns:a16="http://schemas.microsoft.com/office/drawing/2014/main" id="{00000000-0008-0000-0000-0000DE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79" name="Line 280">
          <a:extLst>
            <a:ext uri="{FF2B5EF4-FFF2-40B4-BE49-F238E27FC236}">
              <a16:creationId xmlns:a16="http://schemas.microsoft.com/office/drawing/2014/main" id="{00000000-0008-0000-0000-0000DF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80" name="Line 281">
          <a:extLst>
            <a:ext uri="{FF2B5EF4-FFF2-40B4-BE49-F238E27FC236}">
              <a16:creationId xmlns:a16="http://schemas.microsoft.com/office/drawing/2014/main" id="{00000000-0008-0000-0000-0000E0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81" name="Line 284">
          <a:extLst>
            <a:ext uri="{FF2B5EF4-FFF2-40B4-BE49-F238E27FC236}">
              <a16:creationId xmlns:a16="http://schemas.microsoft.com/office/drawing/2014/main" id="{00000000-0008-0000-0000-0000E1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82" name="Line 285">
          <a:extLst>
            <a:ext uri="{FF2B5EF4-FFF2-40B4-BE49-F238E27FC236}">
              <a16:creationId xmlns:a16="http://schemas.microsoft.com/office/drawing/2014/main" id="{00000000-0008-0000-0000-0000E2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83" name="Line 66">
          <a:extLst>
            <a:ext uri="{FF2B5EF4-FFF2-40B4-BE49-F238E27FC236}">
              <a16:creationId xmlns:a16="http://schemas.microsoft.com/office/drawing/2014/main" id="{00000000-0008-0000-0000-0000E3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84" name="Line 137">
          <a:extLst>
            <a:ext uri="{FF2B5EF4-FFF2-40B4-BE49-F238E27FC236}">
              <a16:creationId xmlns:a16="http://schemas.microsoft.com/office/drawing/2014/main" id="{00000000-0008-0000-0000-0000E4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85" name="Line 195">
          <a:extLst>
            <a:ext uri="{FF2B5EF4-FFF2-40B4-BE49-F238E27FC236}">
              <a16:creationId xmlns:a16="http://schemas.microsoft.com/office/drawing/2014/main" id="{00000000-0008-0000-0000-0000E5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86" name="Line 205">
          <a:extLst>
            <a:ext uri="{FF2B5EF4-FFF2-40B4-BE49-F238E27FC236}">
              <a16:creationId xmlns:a16="http://schemas.microsoft.com/office/drawing/2014/main" id="{00000000-0008-0000-0000-0000E6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87" name="Line 242">
          <a:extLst>
            <a:ext uri="{FF2B5EF4-FFF2-40B4-BE49-F238E27FC236}">
              <a16:creationId xmlns:a16="http://schemas.microsoft.com/office/drawing/2014/main" id="{00000000-0008-0000-0000-0000E7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88" name="Line 248">
          <a:extLst>
            <a:ext uri="{FF2B5EF4-FFF2-40B4-BE49-F238E27FC236}">
              <a16:creationId xmlns:a16="http://schemas.microsoft.com/office/drawing/2014/main" id="{00000000-0008-0000-0000-0000E8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89" name="Line 251">
          <a:extLst>
            <a:ext uri="{FF2B5EF4-FFF2-40B4-BE49-F238E27FC236}">
              <a16:creationId xmlns:a16="http://schemas.microsoft.com/office/drawing/2014/main" id="{00000000-0008-0000-0000-0000E9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290" name="Line 266">
          <a:extLst>
            <a:ext uri="{FF2B5EF4-FFF2-40B4-BE49-F238E27FC236}">
              <a16:creationId xmlns:a16="http://schemas.microsoft.com/office/drawing/2014/main" id="{00000000-0008-0000-0000-0000EA2D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91" name="Line 267">
          <a:extLst>
            <a:ext uri="{FF2B5EF4-FFF2-40B4-BE49-F238E27FC236}">
              <a16:creationId xmlns:a16="http://schemas.microsoft.com/office/drawing/2014/main" id="{00000000-0008-0000-0000-0000EB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92" name="Line 270">
          <a:extLst>
            <a:ext uri="{FF2B5EF4-FFF2-40B4-BE49-F238E27FC236}">
              <a16:creationId xmlns:a16="http://schemas.microsoft.com/office/drawing/2014/main" id="{00000000-0008-0000-0000-0000EC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93" name="Line 271">
          <a:extLst>
            <a:ext uri="{FF2B5EF4-FFF2-40B4-BE49-F238E27FC236}">
              <a16:creationId xmlns:a16="http://schemas.microsoft.com/office/drawing/2014/main" id="{00000000-0008-0000-0000-0000ED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294" name="Line 280">
          <a:extLst>
            <a:ext uri="{FF2B5EF4-FFF2-40B4-BE49-F238E27FC236}">
              <a16:creationId xmlns:a16="http://schemas.microsoft.com/office/drawing/2014/main" id="{00000000-0008-0000-0000-0000EE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95" name="Line 281">
          <a:extLst>
            <a:ext uri="{FF2B5EF4-FFF2-40B4-BE49-F238E27FC236}">
              <a16:creationId xmlns:a16="http://schemas.microsoft.com/office/drawing/2014/main" id="{00000000-0008-0000-0000-0000EF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96" name="Line 284">
          <a:extLst>
            <a:ext uri="{FF2B5EF4-FFF2-40B4-BE49-F238E27FC236}">
              <a16:creationId xmlns:a16="http://schemas.microsoft.com/office/drawing/2014/main" id="{00000000-0008-0000-0000-0000F0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97" name="Line 285">
          <a:extLst>
            <a:ext uri="{FF2B5EF4-FFF2-40B4-BE49-F238E27FC236}">
              <a16:creationId xmlns:a16="http://schemas.microsoft.com/office/drawing/2014/main" id="{00000000-0008-0000-0000-0000F1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98" name="Line 66">
          <a:extLst>
            <a:ext uri="{FF2B5EF4-FFF2-40B4-BE49-F238E27FC236}">
              <a16:creationId xmlns:a16="http://schemas.microsoft.com/office/drawing/2014/main" id="{00000000-0008-0000-0000-0000F2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299" name="Line 137">
          <a:extLst>
            <a:ext uri="{FF2B5EF4-FFF2-40B4-BE49-F238E27FC236}">
              <a16:creationId xmlns:a16="http://schemas.microsoft.com/office/drawing/2014/main" id="{00000000-0008-0000-0000-0000F3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00" name="Line 195">
          <a:extLst>
            <a:ext uri="{FF2B5EF4-FFF2-40B4-BE49-F238E27FC236}">
              <a16:creationId xmlns:a16="http://schemas.microsoft.com/office/drawing/2014/main" id="{00000000-0008-0000-0000-0000F4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01" name="Line 205">
          <a:extLst>
            <a:ext uri="{FF2B5EF4-FFF2-40B4-BE49-F238E27FC236}">
              <a16:creationId xmlns:a16="http://schemas.microsoft.com/office/drawing/2014/main" id="{00000000-0008-0000-0000-0000F5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02" name="Line 242">
          <a:extLst>
            <a:ext uri="{FF2B5EF4-FFF2-40B4-BE49-F238E27FC236}">
              <a16:creationId xmlns:a16="http://schemas.microsoft.com/office/drawing/2014/main" id="{00000000-0008-0000-0000-0000F6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03" name="Line 248">
          <a:extLst>
            <a:ext uri="{FF2B5EF4-FFF2-40B4-BE49-F238E27FC236}">
              <a16:creationId xmlns:a16="http://schemas.microsoft.com/office/drawing/2014/main" id="{00000000-0008-0000-0000-0000F7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04" name="Line 251">
          <a:extLst>
            <a:ext uri="{FF2B5EF4-FFF2-40B4-BE49-F238E27FC236}">
              <a16:creationId xmlns:a16="http://schemas.microsoft.com/office/drawing/2014/main" id="{00000000-0008-0000-0000-0000F82D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77305" name="Line 258">
          <a:extLst>
            <a:ext uri="{FF2B5EF4-FFF2-40B4-BE49-F238E27FC236}">
              <a16:creationId xmlns:a16="http://schemas.microsoft.com/office/drawing/2014/main" id="{00000000-0008-0000-0000-0000F92D0100}"/>
            </a:ext>
          </a:extLst>
        </xdr:cNvPr>
        <xdr:cNvSpPr>
          <a:spLocks noChangeShapeType="1"/>
        </xdr:cNvSpPr>
      </xdr:nvSpPr>
      <xdr:spPr bwMode="auto">
        <a:xfrm>
          <a:off x="17154525" y="712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06" name="Line 266">
          <a:extLst>
            <a:ext uri="{FF2B5EF4-FFF2-40B4-BE49-F238E27FC236}">
              <a16:creationId xmlns:a16="http://schemas.microsoft.com/office/drawing/2014/main" id="{00000000-0008-0000-0000-0000FA2D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07" name="Line 267">
          <a:extLst>
            <a:ext uri="{FF2B5EF4-FFF2-40B4-BE49-F238E27FC236}">
              <a16:creationId xmlns:a16="http://schemas.microsoft.com/office/drawing/2014/main" id="{00000000-0008-0000-0000-0000FB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08" name="Line 270">
          <a:extLst>
            <a:ext uri="{FF2B5EF4-FFF2-40B4-BE49-F238E27FC236}">
              <a16:creationId xmlns:a16="http://schemas.microsoft.com/office/drawing/2014/main" id="{00000000-0008-0000-0000-0000FC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09" name="Line 271">
          <a:extLst>
            <a:ext uri="{FF2B5EF4-FFF2-40B4-BE49-F238E27FC236}">
              <a16:creationId xmlns:a16="http://schemas.microsoft.com/office/drawing/2014/main" id="{00000000-0008-0000-0000-0000FD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10" name="Line 280">
          <a:extLst>
            <a:ext uri="{FF2B5EF4-FFF2-40B4-BE49-F238E27FC236}">
              <a16:creationId xmlns:a16="http://schemas.microsoft.com/office/drawing/2014/main" id="{00000000-0008-0000-0000-0000FE2D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11" name="Line 281">
          <a:extLst>
            <a:ext uri="{FF2B5EF4-FFF2-40B4-BE49-F238E27FC236}">
              <a16:creationId xmlns:a16="http://schemas.microsoft.com/office/drawing/2014/main" id="{00000000-0008-0000-0000-0000FF2D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12" name="Line 284">
          <a:extLst>
            <a:ext uri="{FF2B5EF4-FFF2-40B4-BE49-F238E27FC236}">
              <a16:creationId xmlns:a16="http://schemas.microsoft.com/office/drawing/2014/main" id="{00000000-0008-0000-0000-000000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13" name="Line 285">
          <a:extLst>
            <a:ext uri="{FF2B5EF4-FFF2-40B4-BE49-F238E27FC236}">
              <a16:creationId xmlns:a16="http://schemas.microsoft.com/office/drawing/2014/main" id="{00000000-0008-0000-0000-000001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14" name="Line 66">
          <a:extLst>
            <a:ext uri="{FF2B5EF4-FFF2-40B4-BE49-F238E27FC236}">
              <a16:creationId xmlns:a16="http://schemas.microsoft.com/office/drawing/2014/main" id="{00000000-0008-0000-0000-000002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15" name="Line 137">
          <a:extLst>
            <a:ext uri="{FF2B5EF4-FFF2-40B4-BE49-F238E27FC236}">
              <a16:creationId xmlns:a16="http://schemas.microsoft.com/office/drawing/2014/main" id="{00000000-0008-0000-0000-000003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16" name="Line 195">
          <a:extLst>
            <a:ext uri="{FF2B5EF4-FFF2-40B4-BE49-F238E27FC236}">
              <a16:creationId xmlns:a16="http://schemas.microsoft.com/office/drawing/2014/main" id="{00000000-0008-0000-0000-000004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17" name="Line 205">
          <a:extLst>
            <a:ext uri="{FF2B5EF4-FFF2-40B4-BE49-F238E27FC236}">
              <a16:creationId xmlns:a16="http://schemas.microsoft.com/office/drawing/2014/main" id="{00000000-0008-0000-0000-000005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18" name="Line 242">
          <a:extLst>
            <a:ext uri="{FF2B5EF4-FFF2-40B4-BE49-F238E27FC236}">
              <a16:creationId xmlns:a16="http://schemas.microsoft.com/office/drawing/2014/main" id="{00000000-0008-0000-0000-000006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19" name="Line 248">
          <a:extLst>
            <a:ext uri="{FF2B5EF4-FFF2-40B4-BE49-F238E27FC236}">
              <a16:creationId xmlns:a16="http://schemas.microsoft.com/office/drawing/2014/main" id="{00000000-0008-0000-0000-000007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20" name="Line 251">
          <a:extLst>
            <a:ext uri="{FF2B5EF4-FFF2-40B4-BE49-F238E27FC236}">
              <a16:creationId xmlns:a16="http://schemas.microsoft.com/office/drawing/2014/main" id="{00000000-0008-0000-0000-000008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77321" name="Line 258">
          <a:extLst>
            <a:ext uri="{FF2B5EF4-FFF2-40B4-BE49-F238E27FC236}">
              <a16:creationId xmlns:a16="http://schemas.microsoft.com/office/drawing/2014/main" id="{00000000-0008-0000-0000-0000092E0100}"/>
            </a:ext>
          </a:extLst>
        </xdr:cNvPr>
        <xdr:cNvSpPr>
          <a:spLocks noChangeShapeType="1"/>
        </xdr:cNvSpPr>
      </xdr:nvSpPr>
      <xdr:spPr bwMode="auto">
        <a:xfrm>
          <a:off x="17154525" y="712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22" name="Line 266">
          <a:extLst>
            <a:ext uri="{FF2B5EF4-FFF2-40B4-BE49-F238E27FC236}">
              <a16:creationId xmlns:a16="http://schemas.microsoft.com/office/drawing/2014/main" id="{00000000-0008-0000-0000-00000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23" name="Line 267">
          <a:extLst>
            <a:ext uri="{FF2B5EF4-FFF2-40B4-BE49-F238E27FC236}">
              <a16:creationId xmlns:a16="http://schemas.microsoft.com/office/drawing/2014/main" id="{00000000-0008-0000-0000-00000B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24" name="Line 270">
          <a:extLst>
            <a:ext uri="{FF2B5EF4-FFF2-40B4-BE49-F238E27FC236}">
              <a16:creationId xmlns:a16="http://schemas.microsoft.com/office/drawing/2014/main" id="{00000000-0008-0000-0000-00000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25" name="Line 271">
          <a:extLst>
            <a:ext uri="{FF2B5EF4-FFF2-40B4-BE49-F238E27FC236}">
              <a16:creationId xmlns:a16="http://schemas.microsoft.com/office/drawing/2014/main" id="{00000000-0008-0000-0000-00000D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26" name="Line 280">
          <a:extLst>
            <a:ext uri="{FF2B5EF4-FFF2-40B4-BE49-F238E27FC236}">
              <a16:creationId xmlns:a16="http://schemas.microsoft.com/office/drawing/2014/main" id="{00000000-0008-0000-0000-00000E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27" name="Line 281">
          <a:extLst>
            <a:ext uri="{FF2B5EF4-FFF2-40B4-BE49-F238E27FC236}">
              <a16:creationId xmlns:a16="http://schemas.microsoft.com/office/drawing/2014/main" id="{00000000-0008-0000-0000-00000F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28" name="Line 284">
          <a:extLst>
            <a:ext uri="{FF2B5EF4-FFF2-40B4-BE49-F238E27FC236}">
              <a16:creationId xmlns:a16="http://schemas.microsoft.com/office/drawing/2014/main" id="{00000000-0008-0000-0000-000010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29" name="Line 285">
          <a:extLst>
            <a:ext uri="{FF2B5EF4-FFF2-40B4-BE49-F238E27FC236}">
              <a16:creationId xmlns:a16="http://schemas.microsoft.com/office/drawing/2014/main" id="{00000000-0008-0000-0000-000011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30" name="Line 66">
          <a:extLst>
            <a:ext uri="{FF2B5EF4-FFF2-40B4-BE49-F238E27FC236}">
              <a16:creationId xmlns:a16="http://schemas.microsoft.com/office/drawing/2014/main" id="{00000000-0008-0000-0000-000012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31" name="Line 137">
          <a:extLst>
            <a:ext uri="{FF2B5EF4-FFF2-40B4-BE49-F238E27FC236}">
              <a16:creationId xmlns:a16="http://schemas.microsoft.com/office/drawing/2014/main" id="{00000000-0008-0000-0000-000013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32" name="Line 195">
          <a:extLst>
            <a:ext uri="{FF2B5EF4-FFF2-40B4-BE49-F238E27FC236}">
              <a16:creationId xmlns:a16="http://schemas.microsoft.com/office/drawing/2014/main" id="{00000000-0008-0000-0000-000014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33" name="Line 205">
          <a:extLst>
            <a:ext uri="{FF2B5EF4-FFF2-40B4-BE49-F238E27FC236}">
              <a16:creationId xmlns:a16="http://schemas.microsoft.com/office/drawing/2014/main" id="{00000000-0008-0000-0000-000015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34" name="Line 242">
          <a:extLst>
            <a:ext uri="{FF2B5EF4-FFF2-40B4-BE49-F238E27FC236}">
              <a16:creationId xmlns:a16="http://schemas.microsoft.com/office/drawing/2014/main" id="{00000000-0008-0000-0000-000016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35" name="Line 248">
          <a:extLst>
            <a:ext uri="{FF2B5EF4-FFF2-40B4-BE49-F238E27FC236}">
              <a16:creationId xmlns:a16="http://schemas.microsoft.com/office/drawing/2014/main" id="{00000000-0008-0000-0000-000017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36" name="Line 251">
          <a:extLst>
            <a:ext uri="{FF2B5EF4-FFF2-40B4-BE49-F238E27FC236}">
              <a16:creationId xmlns:a16="http://schemas.microsoft.com/office/drawing/2014/main" id="{00000000-0008-0000-0000-000018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337" name="Line 266">
          <a:extLst>
            <a:ext uri="{FF2B5EF4-FFF2-40B4-BE49-F238E27FC236}">
              <a16:creationId xmlns:a16="http://schemas.microsoft.com/office/drawing/2014/main" id="{00000000-0008-0000-0000-000019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38" name="Line 267">
          <a:extLst>
            <a:ext uri="{FF2B5EF4-FFF2-40B4-BE49-F238E27FC236}">
              <a16:creationId xmlns:a16="http://schemas.microsoft.com/office/drawing/2014/main" id="{00000000-0008-0000-0000-00001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39" name="Line 270">
          <a:extLst>
            <a:ext uri="{FF2B5EF4-FFF2-40B4-BE49-F238E27FC236}">
              <a16:creationId xmlns:a16="http://schemas.microsoft.com/office/drawing/2014/main" id="{00000000-0008-0000-0000-00001B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40" name="Line 271">
          <a:extLst>
            <a:ext uri="{FF2B5EF4-FFF2-40B4-BE49-F238E27FC236}">
              <a16:creationId xmlns:a16="http://schemas.microsoft.com/office/drawing/2014/main" id="{00000000-0008-0000-0000-00001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41" name="Line 280">
          <a:extLst>
            <a:ext uri="{FF2B5EF4-FFF2-40B4-BE49-F238E27FC236}">
              <a16:creationId xmlns:a16="http://schemas.microsoft.com/office/drawing/2014/main" id="{00000000-0008-0000-0000-00001D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42" name="Line 281">
          <a:extLst>
            <a:ext uri="{FF2B5EF4-FFF2-40B4-BE49-F238E27FC236}">
              <a16:creationId xmlns:a16="http://schemas.microsoft.com/office/drawing/2014/main" id="{00000000-0008-0000-0000-00001E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43" name="Line 284">
          <a:extLst>
            <a:ext uri="{FF2B5EF4-FFF2-40B4-BE49-F238E27FC236}">
              <a16:creationId xmlns:a16="http://schemas.microsoft.com/office/drawing/2014/main" id="{00000000-0008-0000-0000-00001F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44" name="Line 285">
          <a:extLst>
            <a:ext uri="{FF2B5EF4-FFF2-40B4-BE49-F238E27FC236}">
              <a16:creationId xmlns:a16="http://schemas.microsoft.com/office/drawing/2014/main" id="{00000000-0008-0000-0000-000020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45" name="Line 66">
          <a:extLst>
            <a:ext uri="{FF2B5EF4-FFF2-40B4-BE49-F238E27FC236}">
              <a16:creationId xmlns:a16="http://schemas.microsoft.com/office/drawing/2014/main" id="{00000000-0008-0000-0000-000021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46" name="Line 137">
          <a:extLst>
            <a:ext uri="{FF2B5EF4-FFF2-40B4-BE49-F238E27FC236}">
              <a16:creationId xmlns:a16="http://schemas.microsoft.com/office/drawing/2014/main" id="{00000000-0008-0000-0000-000022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47" name="Line 195">
          <a:extLst>
            <a:ext uri="{FF2B5EF4-FFF2-40B4-BE49-F238E27FC236}">
              <a16:creationId xmlns:a16="http://schemas.microsoft.com/office/drawing/2014/main" id="{00000000-0008-0000-0000-000023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48" name="Line 205">
          <a:extLst>
            <a:ext uri="{FF2B5EF4-FFF2-40B4-BE49-F238E27FC236}">
              <a16:creationId xmlns:a16="http://schemas.microsoft.com/office/drawing/2014/main" id="{00000000-0008-0000-0000-000024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49" name="Line 242">
          <a:extLst>
            <a:ext uri="{FF2B5EF4-FFF2-40B4-BE49-F238E27FC236}">
              <a16:creationId xmlns:a16="http://schemas.microsoft.com/office/drawing/2014/main" id="{00000000-0008-0000-0000-000025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50" name="Line 248">
          <a:extLst>
            <a:ext uri="{FF2B5EF4-FFF2-40B4-BE49-F238E27FC236}">
              <a16:creationId xmlns:a16="http://schemas.microsoft.com/office/drawing/2014/main" id="{00000000-0008-0000-0000-000026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51" name="Line 251">
          <a:extLst>
            <a:ext uri="{FF2B5EF4-FFF2-40B4-BE49-F238E27FC236}">
              <a16:creationId xmlns:a16="http://schemas.microsoft.com/office/drawing/2014/main" id="{00000000-0008-0000-0000-000027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352" name="Line 266">
          <a:extLst>
            <a:ext uri="{FF2B5EF4-FFF2-40B4-BE49-F238E27FC236}">
              <a16:creationId xmlns:a16="http://schemas.microsoft.com/office/drawing/2014/main" id="{00000000-0008-0000-0000-000028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53" name="Line 267">
          <a:extLst>
            <a:ext uri="{FF2B5EF4-FFF2-40B4-BE49-F238E27FC236}">
              <a16:creationId xmlns:a16="http://schemas.microsoft.com/office/drawing/2014/main" id="{00000000-0008-0000-0000-000029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54" name="Line 270">
          <a:extLst>
            <a:ext uri="{FF2B5EF4-FFF2-40B4-BE49-F238E27FC236}">
              <a16:creationId xmlns:a16="http://schemas.microsoft.com/office/drawing/2014/main" id="{00000000-0008-0000-0000-00002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55" name="Line 271">
          <a:extLst>
            <a:ext uri="{FF2B5EF4-FFF2-40B4-BE49-F238E27FC236}">
              <a16:creationId xmlns:a16="http://schemas.microsoft.com/office/drawing/2014/main" id="{00000000-0008-0000-0000-00002B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56" name="Line 280">
          <a:extLst>
            <a:ext uri="{FF2B5EF4-FFF2-40B4-BE49-F238E27FC236}">
              <a16:creationId xmlns:a16="http://schemas.microsoft.com/office/drawing/2014/main" id="{00000000-0008-0000-0000-00002C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57" name="Line 281">
          <a:extLst>
            <a:ext uri="{FF2B5EF4-FFF2-40B4-BE49-F238E27FC236}">
              <a16:creationId xmlns:a16="http://schemas.microsoft.com/office/drawing/2014/main" id="{00000000-0008-0000-0000-00002D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58" name="Line 284">
          <a:extLst>
            <a:ext uri="{FF2B5EF4-FFF2-40B4-BE49-F238E27FC236}">
              <a16:creationId xmlns:a16="http://schemas.microsoft.com/office/drawing/2014/main" id="{00000000-0008-0000-0000-00002E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59" name="Line 285">
          <a:extLst>
            <a:ext uri="{FF2B5EF4-FFF2-40B4-BE49-F238E27FC236}">
              <a16:creationId xmlns:a16="http://schemas.microsoft.com/office/drawing/2014/main" id="{00000000-0008-0000-0000-00002F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60" name="Line 66">
          <a:extLst>
            <a:ext uri="{FF2B5EF4-FFF2-40B4-BE49-F238E27FC236}">
              <a16:creationId xmlns:a16="http://schemas.microsoft.com/office/drawing/2014/main" id="{00000000-0008-0000-0000-000030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61" name="Line 137">
          <a:extLst>
            <a:ext uri="{FF2B5EF4-FFF2-40B4-BE49-F238E27FC236}">
              <a16:creationId xmlns:a16="http://schemas.microsoft.com/office/drawing/2014/main" id="{00000000-0008-0000-0000-000031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62" name="Line 195">
          <a:extLst>
            <a:ext uri="{FF2B5EF4-FFF2-40B4-BE49-F238E27FC236}">
              <a16:creationId xmlns:a16="http://schemas.microsoft.com/office/drawing/2014/main" id="{00000000-0008-0000-0000-000032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63" name="Line 205">
          <a:extLst>
            <a:ext uri="{FF2B5EF4-FFF2-40B4-BE49-F238E27FC236}">
              <a16:creationId xmlns:a16="http://schemas.microsoft.com/office/drawing/2014/main" id="{00000000-0008-0000-0000-000033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64" name="Line 242">
          <a:extLst>
            <a:ext uri="{FF2B5EF4-FFF2-40B4-BE49-F238E27FC236}">
              <a16:creationId xmlns:a16="http://schemas.microsoft.com/office/drawing/2014/main" id="{00000000-0008-0000-0000-000034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65" name="Line 248">
          <a:extLst>
            <a:ext uri="{FF2B5EF4-FFF2-40B4-BE49-F238E27FC236}">
              <a16:creationId xmlns:a16="http://schemas.microsoft.com/office/drawing/2014/main" id="{00000000-0008-0000-0000-000035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66" name="Line 251">
          <a:extLst>
            <a:ext uri="{FF2B5EF4-FFF2-40B4-BE49-F238E27FC236}">
              <a16:creationId xmlns:a16="http://schemas.microsoft.com/office/drawing/2014/main" id="{00000000-0008-0000-0000-000036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77367" name="Line 258">
          <a:extLst>
            <a:ext uri="{FF2B5EF4-FFF2-40B4-BE49-F238E27FC236}">
              <a16:creationId xmlns:a16="http://schemas.microsoft.com/office/drawing/2014/main" id="{00000000-0008-0000-0000-0000372E0100}"/>
            </a:ext>
          </a:extLst>
        </xdr:cNvPr>
        <xdr:cNvSpPr>
          <a:spLocks noChangeShapeType="1"/>
        </xdr:cNvSpPr>
      </xdr:nvSpPr>
      <xdr:spPr bwMode="auto">
        <a:xfrm>
          <a:off x="17154525" y="712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68" name="Line 266">
          <a:extLst>
            <a:ext uri="{FF2B5EF4-FFF2-40B4-BE49-F238E27FC236}">
              <a16:creationId xmlns:a16="http://schemas.microsoft.com/office/drawing/2014/main" id="{00000000-0008-0000-0000-00003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69" name="Line 267">
          <a:extLst>
            <a:ext uri="{FF2B5EF4-FFF2-40B4-BE49-F238E27FC236}">
              <a16:creationId xmlns:a16="http://schemas.microsoft.com/office/drawing/2014/main" id="{00000000-0008-0000-0000-000039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70" name="Line 270">
          <a:extLst>
            <a:ext uri="{FF2B5EF4-FFF2-40B4-BE49-F238E27FC236}">
              <a16:creationId xmlns:a16="http://schemas.microsoft.com/office/drawing/2014/main" id="{00000000-0008-0000-0000-00003A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71" name="Line 271">
          <a:extLst>
            <a:ext uri="{FF2B5EF4-FFF2-40B4-BE49-F238E27FC236}">
              <a16:creationId xmlns:a16="http://schemas.microsoft.com/office/drawing/2014/main" id="{00000000-0008-0000-0000-00003B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72" name="Line 280">
          <a:extLst>
            <a:ext uri="{FF2B5EF4-FFF2-40B4-BE49-F238E27FC236}">
              <a16:creationId xmlns:a16="http://schemas.microsoft.com/office/drawing/2014/main" id="{00000000-0008-0000-0000-00003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73" name="Line 281">
          <a:extLst>
            <a:ext uri="{FF2B5EF4-FFF2-40B4-BE49-F238E27FC236}">
              <a16:creationId xmlns:a16="http://schemas.microsoft.com/office/drawing/2014/main" id="{00000000-0008-0000-0000-00003D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74" name="Line 284">
          <a:extLst>
            <a:ext uri="{FF2B5EF4-FFF2-40B4-BE49-F238E27FC236}">
              <a16:creationId xmlns:a16="http://schemas.microsoft.com/office/drawing/2014/main" id="{00000000-0008-0000-0000-00003E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75" name="Line 285">
          <a:extLst>
            <a:ext uri="{FF2B5EF4-FFF2-40B4-BE49-F238E27FC236}">
              <a16:creationId xmlns:a16="http://schemas.microsoft.com/office/drawing/2014/main" id="{00000000-0008-0000-0000-00003F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76" name="Line 66">
          <a:extLst>
            <a:ext uri="{FF2B5EF4-FFF2-40B4-BE49-F238E27FC236}">
              <a16:creationId xmlns:a16="http://schemas.microsoft.com/office/drawing/2014/main" id="{00000000-0008-0000-0000-000040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77" name="Line 137">
          <a:extLst>
            <a:ext uri="{FF2B5EF4-FFF2-40B4-BE49-F238E27FC236}">
              <a16:creationId xmlns:a16="http://schemas.microsoft.com/office/drawing/2014/main" id="{00000000-0008-0000-0000-000041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78" name="Line 195">
          <a:extLst>
            <a:ext uri="{FF2B5EF4-FFF2-40B4-BE49-F238E27FC236}">
              <a16:creationId xmlns:a16="http://schemas.microsoft.com/office/drawing/2014/main" id="{00000000-0008-0000-0000-000042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79" name="Line 205">
          <a:extLst>
            <a:ext uri="{FF2B5EF4-FFF2-40B4-BE49-F238E27FC236}">
              <a16:creationId xmlns:a16="http://schemas.microsoft.com/office/drawing/2014/main" id="{00000000-0008-0000-0000-000043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80" name="Line 242">
          <a:extLst>
            <a:ext uri="{FF2B5EF4-FFF2-40B4-BE49-F238E27FC236}">
              <a16:creationId xmlns:a16="http://schemas.microsoft.com/office/drawing/2014/main" id="{00000000-0008-0000-0000-000044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81" name="Line 248">
          <a:extLst>
            <a:ext uri="{FF2B5EF4-FFF2-40B4-BE49-F238E27FC236}">
              <a16:creationId xmlns:a16="http://schemas.microsoft.com/office/drawing/2014/main" id="{00000000-0008-0000-0000-000045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82" name="Line 251">
          <a:extLst>
            <a:ext uri="{FF2B5EF4-FFF2-40B4-BE49-F238E27FC236}">
              <a16:creationId xmlns:a16="http://schemas.microsoft.com/office/drawing/2014/main" id="{00000000-0008-0000-0000-000046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77383" name="Line 258">
          <a:extLst>
            <a:ext uri="{FF2B5EF4-FFF2-40B4-BE49-F238E27FC236}">
              <a16:creationId xmlns:a16="http://schemas.microsoft.com/office/drawing/2014/main" id="{00000000-0008-0000-0000-0000472E0100}"/>
            </a:ext>
          </a:extLst>
        </xdr:cNvPr>
        <xdr:cNvSpPr>
          <a:spLocks noChangeShapeType="1"/>
        </xdr:cNvSpPr>
      </xdr:nvSpPr>
      <xdr:spPr bwMode="auto">
        <a:xfrm>
          <a:off x="17154525" y="712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84" name="Line 266">
          <a:extLst>
            <a:ext uri="{FF2B5EF4-FFF2-40B4-BE49-F238E27FC236}">
              <a16:creationId xmlns:a16="http://schemas.microsoft.com/office/drawing/2014/main" id="{00000000-0008-0000-0000-00004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85" name="Line 267">
          <a:extLst>
            <a:ext uri="{FF2B5EF4-FFF2-40B4-BE49-F238E27FC236}">
              <a16:creationId xmlns:a16="http://schemas.microsoft.com/office/drawing/2014/main" id="{00000000-0008-0000-0000-000049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86" name="Line 270">
          <a:extLst>
            <a:ext uri="{FF2B5EF4-FFF2-40B4-BE49-F238E27FC236}">
              <a16:creationId xmlns:a16="http://schemas.microsoft.com/office/drawing/2014/main" id="{00000000-0008-0000-0000-00004A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87" name="Line 271">
          <a:extLst>
            <a:ext uri="{FF2B5EF4-FFF2-40B4-BE49-F238E27FC236}">
              <a16:creationId xmlns:a16="http://schemas.microsoft.com/office/drawing/2014/main" id="{00000000-0008-0000-0000-00004B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88" name="Line 280">
          <a:extLst>
            <a:ext uri="{FF2B5EF4-FFF2-40B4-BE49-F238E27FC236}">
              <a16:creationId xmlns:a16="http://schemas.microsoft.com/office/drawing/2014/main" id="{00000000-0008-0000-0000-00004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89" name="Line 281">
          <a:extLst>
            <a:ext uri="{FF2B5EF4-FFF2-40B4-BE49-F238E27FC236}">
              <a16:creationId xmlns:a16="http://schemas.microsoft.com/office/drawing/2014/main" id="{00000000-0008-0000-0000-00004D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90" name="Line 284">
          <a:extLst>
            <a:ext uri="{FF2B5EF4-FFF2-40B4-BE49-F238E27FC236}">
              <a16:creationId xmlns:a16="http://schemas.microsoft.com/office/drawing/2014/main" id="{00000000-0008-0000-0000-00004E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391" name="Line 285">
          <a:extLst>
            <a:ext uri="{FF2B5EF4-FFF2-40B4-BE49-F238E27FC236}">
              <a16:creationId xmlns:a16="http://schemas.microsoft.com/office/drawing/2014/main" id="{00000000-0008-0000-0000-00004F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392" name="Line 66">
          <a:extLst>
            <a:ext uri="{FF2B5EF4-FFF2-40B4-BE49-F238E27FC236}">
              <a16:creationId xmlns:a16="http://schemas.microsoft.com/office/drawing/2014/main" id="{00000000-0008-0000-0000-000050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93" name="Line 137">
          <a:extLst>
            <a:ext uri="{FF2B5EF4-FFF2-40B4-BE49-F238E27FC236}">
              <a16:creationId xmlns:a16="http://schemas.microsoft.com/office/drawing/2014/main" id="{00000000-0008-0000-0000-000051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94" name="Line 195">
          <a:extLst>
            <a:ext uri="{FF2B5EF4-FFF2-40B4-BE49-F238E27FC236}">
              <a16:creationId xmlns:a16="http://schemas.microsoft.com/office/drawing/2014/main" id="{00000000-0008-0000-0000-000052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95" name="Line 205">
          <a:extLst>
            <a:ext uri="{FF2B5EF4-FFF2-40B4-BE49-F238E27FC236}">
              <a16:creationId xmlns:a16="http://schemas.microsoft.com/office/drawing/2014/main" id="{00000000-0008-0000-0000-000053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96" name="Line 242">
          <a:extLst>
            <a:ext uri="{FF2B5EF4-FFF2-40B4-BE49-F238E27FC236}">
              <a16:creationId xmlns:a16="http://schemas.microsoft.com/office/drawing/2014/main" id="{00000000-0008-0000-0000-000054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97" name="Line 248">
          <a:extLst>
            <a:ext uri="{FF2B5EF4-FFF2-40B4-BE49-F238E27FC236}">
              <a16:creationId xmlns:a16="http://schemas.microsoft.com/office/drawing/2014/main" id="{00000000-0008-0000-0000-000055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398" name="Line 251">
          <a:extLst>
            <a:ext uri="{FF2B5EF4-FFF2-40B4-BE49-F238E27FC236}">
              <a16:creationId xmlns:a16="http://schemas.microsoft.com/office/drawing/2014/main" id="{00000000-0008-0000-0000-000056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399" name="Line 266">
          <a:extLst>
            <a:ext uri="{FF2B5EF4-FFF2-40B4-BE49-F238E27FC236}">
              <a16:creationId xmlns:a16="http://schemas.microsoft.com/office/drawing/2014/main" id="{00000000-0008-0000-0000-000057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00" name="Line 267">
          <a:extLst>
            <a:ext uri="{FF2B5EF4-FFF2-40B4-BE49-F238E27FC236}">
              <a16:creationId xmlns:a16="http://schemas.microsoft.com/office/drawing/2014/main" id="{00000000-0008-0000-0000-00005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01" name="Line 270">
          <a:extLst>
            <a:ext uri="{FF2B5EF4-FFF2-40B4-BE49-F238E27FC236}">
              <a16:creationId xmlns:a16="http://schemas.microsoft.com/office/drawing/2014/main" id="{00000000-0008-0000-0000-000059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02" name="Line 271">
          <a:extLst>
            <a:ext uri="{FF2B5EF4-FFF2-40B4-BE49-F238E27FC236}">
              <a16:creationId xmlns:a16="http://schemas.microsoft.com/office/drawing/2014/main" id="{00000000-0008-0000-0000-00005A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03" name="Line 280">
          <a:extLst>
            <a:ext uri="{FF2B5EF4-FFF2-40B4-BE49-F238E27FC236}">
              <a16:creationId xmlns:a16="http://schemas.microsoft.com/office/drawing/2014/main" id="{00000000-0008-0000-0000-00005B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04" name="Line 281">
          <a:extLst>
            <a:ext uri="{FF2B5EF4-FFF2-40B4-BE49-F238E27FC236}">
              <a16:creationId xmlns:a16="http://schemas.microsoft.com/office/drawing/2014/main" id="{00000000-0008-0000-0000-00005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05" name="Line 284">
          <a:extLst>
            <a:ext uri="{FF2B5EF4-FFF2-40B4-BE49-F238E27FC236}">
              <a16:creationId xmlns:a16="http://schemas.microsoft.com/office/drawing/2014/main" id="{00000000-0008-0000-0000-00005D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06" name="Line 285">
          <a:extLst>
            <a:ext uri="{FF2B5EF4-FFF2-40B4-BE49-F238E27FC236}">
              <a16:creationId xmlns:a16="http://schemas.microsoft.com/office/drawing/2014/main" id="{00000000-0008-0000-0000-00005E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07" name="Line 66">
          <a:extLst>
            <a:ext uri="{FF2B5EF4-FFF2-40B4-BE49-F238E27FC236}">
              <a16:creationId xmlns:a16="http://schemas.microsoft.com/office/drawing/2014/main" id="{00000000-0008-0000-0000-00005F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08" name="Line 137">
          <a:extLst>
            <a:ext uri="{FF2B5EF4-FFF2-40B4-BE49-F238E27FC236}">
              <a16:creationId xmlns:a16="http://schemas.microsoft.com/office/drawing/2014/main" id="{00000000-0008-0000-0000-000060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09" name="Line 195">
          <a:extLst>
            <a:ext uri="{FF2B5EF4-FFF2-40B4-BE49-F238E27FC236}">
              <a16:creationId xmlns:a16="http://schemas.microsoft.com/office/drawing/2014/main" id="{00000000-0008-0000-0000-000061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10" name="Line 205">
          <a:extLst>
            <a:ext uri="{FF2B5EF4-FFF2-40B4-BE49-F238E27FC236}">
              <a16:creationId xmlns:a16="http://schemas.microsoft.com/office/drawing/2014/main" id="{00000000-0008-0000-0000-000062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11" name="Line 242">
          <a:extLst>
            <a:ext uri="{FF2B5EF4-FFF2-40B4-BE49-F238E27FC236}">
              <a16:creationId xmlns:a16="http://schemas.microsoft.com/office/drawing/2014/main" id="{00000000-0008-0000-0000-000063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12" name="Line 248">
          <a:extLst>
            <a:ext uri="{FF2B5EF4-FFF2-40B4-BE49-F238E27FC236}">
              <a16:creationId xmlns:a16="http://schemas.microsoft.com/office/drawing/2014/main" id="{00000000-0008-0000-0000-000064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13" name="Line 251">
          <a:extLst>
            <a:ext uri="{FF2B5EF4-FFF2-40B4-BE49-F238E27FC236}">
              <a16:creationId xmlns:a16="http://schemas.microsoft.com/office/drawing/2014/main" id="{00000000-0008-0000-0000-000065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14" name="Line 266">
          <a:extLst>
            <a:ext uri="{FF2B5EF4-FFF2-40B4-BE49-F238E27FC236}">
              <a16:creationId xmlns:a16="http://schemas.microsoft.com/office/drawing/2014/main" id="{00000000-0008-0000-0000-000066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15" name="Line 267">
          <a:extLst>
            <a:ext uri="{FF2B5EF4-FFF2-40B4-BE49-F238E27FC236}">
              <a16:creationId xmlns:a16="http://schemas.microsoft.com/office/drawing/2014/main" id="{00000000-0008-0000-0000-000067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16" name="Line 270">
          <a:extLst>
            <a:ext uri="{FF2B5EF4-FFF2-40B4-BE49-F238E27FC236}">
              <a16:creationId xmlns:a16="http://schemas.microsoft.com/office/drawing/2014/main" id="{00000000-0008-0000-0000-00006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17" name="Line 271">
          <a:extLst>
            <a:ext uri="{FF2B5EF4-FFF2-40B4-BE49-F238E27FC236}">
              <a16:creationId xmlns:a16="http://schemas.microsoft.com/office/drawing/2014/main" id="{00000000-0008-0000-0000-000069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18" name="Line 280">
          <a:extLst>
            <a:ext uri="{FF2B5EF4-FFF2-40B4-BE49-F238E27FC236}">
              <a16:creationId xmlns:a16="http://schemas.microsoft.com/office/drawing/2014/main" id="{00000000-0008-0000-0000-00006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19" name="Line 281">
          <a:extLst>
            <a:ext uri="{FF2B5EF4-FFF2-40B4-BE49-F238E27FC236}">
              <a16:creationId xmlns:a16="http://schemas.microsoft.com/office/drawing/2014/main" id="{00000000-0008-0000-0000-00006B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20" name="Line 284">
          <a:extLst>
            <a:ext uri="{FF2B5EF4-FFF2-40B4-BE49-F238E27FC236}">
              <a16:creationId xmlns:a16="http://schemas.microsoft.com/office/drawing/2014/main" id="{00000000-0008-0000-0000-00006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21" name="Line 285">
          <a:extLst>
            <a:ext uri="{FF2B5EF4-FFF2-40B4-BE49-F238E27FC236}">
              <a16:creationId xmlns:a16="http://schemas.microsoft.com/office/drawing/2014/main" id="{00000000-0008-0000-0000-00006D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22" name="Line 66">
          <a:extLst>
            <a:ext uri="{FF2B5EF4-FFF2-40B4-BE49-F238E27FC236}">
              <a16:creationId xmlns:a16="http://schemas.microsoft.com/office/drawing/2014/main" id="{00000000-0008-0000-0000-00006E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23" name="Line 137">
          <a:extLst>
            <a:ext uri="{FF2B5EF4-FFF2-40B4-BE49-F238E27FC236}">
              <a16:creationId xmlns:a16="http://schemas.microsoft.com/office/drawing/2014/main" id="{00000000-0008-0000-0000-00006F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24" name="Line 195">
          <a:extLst>
            <a:ext uri="{FF2B5EF4-FFF2-40B4-BE49-F238E27FC236}">
              <a16:creationId xmlns:a16="http://schemas.microsoft.com/office/drawing/2014/main" id="{00000000-0008-0000-0000-000070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25" name="Line 205">
          <a:extLst>
            <a:ext uri="{FF2B5EF4-FFF2-40B4-BE49-F238E27FC236}">
              <a16:creationId xmlns:a16="http://schemas.microsoft.com/office/drawing/2014/main" id="{00000000-0008-0000-0000-000071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26" name="Line 242">
          <a:extLst>
            <a:ext uri="{FF2B5EF4-FFF2-40B4-BE49-F238E27FC236}">
              <a16:creationId xmlns:a16="http://schemas.microsoft.com/office/drawing/2014/main" id="{00000000-0008-0000-0000-000072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27" name="Line 248">
          <a:extLst>
            <a:ext uri="{FF2B5EF4-FFF2-40B4-BE49-F238E27FC236}">
              <a16:creationId xmlns:a16="http://schemas.microsoft.com/office/drawing/2014/main" id="{00000000-0008-0000-0000-000073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28" name="Line 251">
          <a:extLst>
            <a:ext uri="{FF2B5EF4-FFF2-40B4-BE49-F238E27FC236}">
              <a16:creationId xmlns:a16="http://schemas.microsoft.com/office/drawing/2014/main" id="{00000000-0008-0000-0000-000074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429" name="Line 258">
          <a:extLst>
            <a:ext uri="{FF2B5EF4-FFF2-40B4-BE49-F238E27FC236}">
              <a16:creationId xmlns:a16="http://schemas.microsoft.com/office/drawing/2014/main" id="{00000000-0008-0000-0000-000075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30" name="Line 266">
          <a:extLst>
            <a:ext uri="{FF2B5EF4-FFF2-40B4-BE49-F238E27FC236}">
              <a16:creationId xmlns:a16="http://schemas.microsoft.com/office/drawing/2014/main" id="{00000000-0008-0000-0000-000076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31" name="Line 267">
          <a:extLst>
            <a:ext uri="{FF2B5EF4-FFF2-40B4-BE49-F238E27FC236}">
              <a16:creationId xmlns:a16="http://schemas.microsoft.com/office/drawing/2014/main" id="{00000000-0008-0000-0000-000077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32" name="Line 270">
          <a:extLst>
            <a:ext uri="{FF2B5EF4-FFF2-40B4-BE49-F238E27FC236}">
              <a16:creationId xmlns:a16="http://schemas.microsoft.com/office/drawing/2014/main" id="{00000000-0008-0000-0000-00007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33" name="Line 271">
          <a:extLst>
            <a:ext uri="{FF2B5EF4-FFF2-40B4-BE49-F238E27FC236}">
              <a16:creationId xmlns:a16="http://schemas.microsoft.com/office/drawing/2014/main" id="{00000000-0008-0000-0000-000079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34" name="Line 280">
          <a:extLst>
            <a:ext uri="{FF2B5EF4-FFF2-40B4-BE49-F238E27FC236}">
              <a16:creationId xmlns:a16="http://schemas.microsoft.com/office/drawing/2014/main" id="{00000000-0008-0000-0000-00007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35" name="Line 281">
          <a:extLst>
            <a:ext uri="{FF2B5EF4-FFF2-40B4-BE49-F238E27FC236}">
              <a16:creationId xmlns:a16="http://schemas.microsoft.com/office/drawing/2014/main" id="{00000000-0008-0000-0000-00007B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36" name="Line 284">
          <a:extLst>
            <a:ext uri="{FF2B5EF4-FFF2-40B4-BE49-F238E27FC236}">
              <a16:creationId xmlns:a16="http://schemas.microsoft.com/office/drawing/2014/main" id="{00000000-0008-0000-0000-00007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37" name="Line 285">
          <a:extLst>
            <a:ext uri="{FF2B5EF4-FFF2-40B4-BE49-F238E27FC236}">
              <a16:creationId xmlns:a16="http://schemas.microsoft.com/office/drawing/2014/main" id="{00000000-0008-0000-0000-00007D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38" name="Line 66">
          <a:extLst>
            <a:ext uri="{FF2B5EF4-FFF2-40B4-BE49-F238E27FC236}">
              <a16:creationId xmlns:a16="http://schemas.microsoft.com/office/drawing/2014/main" id="{00000000-0008-0000-0000-00007E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39" name="Line 137">
          <a:extLst>
            <a:ext uri="{FF2B5EF4-FFF2-40B4-BE49-F238E27FC236}">
              <a16:creationId xmlns:a16="http://schemas.microsoft.com/office/drawing/2014/main" id="{00000000-0008-0000-0000-00007F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40" name="Line 195">
          <a:extLst>
            <a:ext uri="{FF2B5EF4-FFF2-40B4-BE49-F238E27FC236}">
              <a16:creationId xmlns:a16="http://schemas.microsoft.com/office/drawing/2014/main" id="{00000000-0008-0000-0000-000080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41" name="Line 205">
          <a:extLst>
            <a:ext uri="{FF2B5EF4-FFF2-40B4-BE49-F238E27FC236}">
              <a16:creationId xmlns:a16="http://schemas.microsoft.com/office/drawing/2014/main" id="{00000000-0008-0000-0000-000081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42" name="Line 242">
          <a:extLst>
            <a:ext uri="{FF2B5EF4-FFF2-40B4-BE49-F238E27FC236}">
              <a16:creationId xmlns:a16="http://schemas.microsoft.com/office/drawing/2014/main" id="{00000000-0008-0000-0000-000082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43" name="Line 248">
          <a:extLst>
            <a:ext uri="{FF2B5EF4-FFF2-40B4-BE49-F238E27FC236}">
              <a16:creationId xmlns:a16="http://schemas.microsoft.com/office/drawing/2014/main" id="{00000000-0008-0000-0000-000083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44" name="Line 251">
          <a:extLst>
            <a:ext uri="{FF2B5EF4-FFF2-40B4-BE49-F238E27FC236}">
              <a16:creationId xmlns:a16="http://schemas.microsoft.com/office/drawing/2014/main" id="{00000000-0008-0000-0000-000084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445" name="Line 258">
          <a:extLst>
            <a:ext uri="{FF2B5EF4-FFF2-40B4-BE49-F238E27FC236}">
              <a16:creationId xmlns:a16="http://schemas.microsoft.com/office/drawing/2014/main" id="{00000000-0008-0000-0000-000085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46" name="Line 266">
          <a:extLst>
            <a:ext uri="{FF2B5EF4-FFF2-40B4-BE49-F238E27FC236}">
              <a16:creationId xmlns:a16="http://schemas.microsoft.com/office/drawing/2014/main" id="{00000000-0008-0000-0000-000086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47" name="Line 267">
          <a:extLst>
            <a:ext uri="{FF2B5EF4-FFF2-40B4-BE49-F238E27FC236}">
              <a16:creationId xmlns:a16="http://schemas.microsoft.com/office/drawing/2014/main" id="{00000000-0008-0000-0000-000087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48" name="Line 270">
          <a:extLst>
            <a:ext uri="{FF2B5EF4-FFF2-40B4-BE49-F238E27FC236}">
              <a16:creationId xmlns:a16="http://schemas.microsoft.com/office/drawing/2014/main" id="{00000000-0008-0000-0000-00008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49" name="Line 271">
          <a:extLst>
            <a:ext uri="{FF2B5EF4-FFF2-40B4-BE49-F238E27FC236}">
              <a16:creationId xmlns:a16="http://schemas.microsoft.com/office/drawing/2014/main" id="{00000000-0008-0000-0000-000089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50" name="Line 280">
          <a:extLst>
            <a:ext uri="{FF2B5EF4-FFF2-40B4-BE49-F238E27FC236}">
              <a16:creationId xmlns:a16="http://schemas.microsoft.com/office/drawing/2014/main" id="{00000000-0008-0000-0000-00008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51" name="Line 281">
          <a:extLst>
            <a:ext uri="{FF2B5EF4-FFF2-40B4-BE49-F238E27FC236}">
              <a16:creationId xmlns:a16="http://schemas.microsoft.com/office/drawing/2014/main" id="{00000000-0008-0000-0000-00008B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52" name="Line 284">
          <a:extLst>
            <a:ext uri="{FF2B5EF4-FFF2-40B4-BE49-F238E27FC236}">
              <a16:creationId xmlns:a16="http://schemas.microsoft.com/office/drawing/2014/main" id="{00000000-0008-0000-0000-00008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53" name="Line 285">
          <a:extLst>
            <a:ext uri="{FF2B5EF4-FFF2-40B4-BE49-F238E27FC236}">
              <a16:creationId xmlns:a16="http://schemas.microsoft.com/office/drawing/2014/main" id="{00000000-0008-0000-0000-00008D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54" name="Line 66">
          <a:extLst>
            <a:ext uri="{FF2B5EF4-FFF2-40B4-BE49-F238E27FC236}">
              <a16:creationId xmlns:a16="http://schemas.microsoft.com/office/drawing/2014/main" id="{00000000-0008-0000-0000-00008E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55" name="Line 137">
          <a:extLst>
            <a:ext uri="{FF2B5EF4-FFF2-40B4-BE49-F238E27FC236}">
              <a16:creationId xmlns:a16="http://schemas.microsoft.com/office/drawing/2014/main" id="{00000000-0008-0000-0000-00008F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56" name="Line 195">
          <a:extLst>
            <a:ext uri="{FF2B5EF4-FFF2-40B4-BE49-F238E27FC236}">
              <a16:creationId xmlns:a16="http://schemas.microsoft.com/office/drawing/2014/main" id="{00000000-0008-0000-0000-000090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57" name="Line 205">
          <a:extLst>
            <a:ext uri="{FF2B5EF4-FFF2-40B4-BE49-F238E27FC236}">
              <a16:creationId xmlns:a16="http://schemas.microsoft.com/office/drawing/2014/main" id="{00000000-0008-0000-0000-000091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58" name="Line 242">
          <a:extLst>
            <a:ext uri="{FF2B5EF4-FFF2-40B4-BE49-F238E27FC236}">
              <a16:creationId xmlns:a16="http://schemas.microsoft.com/office/drawing/2014/main" id="{00000000-0008-0000-0000-000092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59" name="Line 248">
          <a:extLst>
            <a:ext uri="{FF2B5EF4-FFF2-40B4-BE49-F238E27FC236}">
              <a16:creationId xmlns:a16="http://schemas.microsoft.com/office/drawing/2014/main" id="{00000000-0008-0000-0000-000093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60" name="Line 251">
          <a:extLst>
            <a:ext uri="{FF2B5EF4-FFF2-40B4-BE49-F238E27FC236}">
              <a16:creationId xmlns:a16="http://schemas.microsoft.com/office/drawing/2014/main" id="{00000000-0008-0000-0000-000094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7461" name="Line 266">
          <a:extLst>
            <a:ext uri="{FF2B5EF4-FFF2-40B4-BE49-F238E27FC236}">
              <a16:creationId xmlns:a16="http://schemas.microsoft.com/office/drawing/2014/main" id="{00000000-0008-0000-0000-0000952E0100}"/>
            </a:ext>
          </a:extLst>
        </xdr:cNvPr>
        <xdr:cNvSpPr>
          <a:spLocks noChangeShapeType="1"/>
        </xdr:cNvSpPr>
      </xdr:nvSpPr>
      <xdr:spPr bwMode="auto">
        <a:xfrm>
          <a:off x="17154525" y="815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62" name="Line 267">
          <a:extLst>
            <a:ext uri="{FF2B5EF4-FFF2-40B4-BE49-F238E27FC236}">
              <a16:creationId xmlns:a16="http://schemas.microsoft.com/office/drawing/2014/main" id="{00000000-0008-0000-0000-000096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63" name="Line 270">
          <a:extLst>
            <a:ext uri="{FF2B5EF4-FFF2-40B4-BE49-F238E27FC236}">
              <a16:creationId xmlns:a16="http://schemas.microsoft.com/office/drawing/2014/main" id="{00000000-0008-0000-0000-000097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64" name="Line 271">
          <a:extLst>
            <a:ext uri="{FF2B5EF4-FFF2-40B4-BE49-F238E27FC236}">
              <a16:creationId xmlns:a16="http://schemas.microsoft.com/office/drawing/2014/main" id="{00000000-0008-0000-0000-00009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65" name="Line 280">
          <a:extLst>
            <a:ext uri="{FF2B5EF4-FFF2-40B4-BE49-F238E27FC236}">
              <a16:creationId xmlns:a16="http://schemas.microsoft.com/office/drawing/2014/main" id="{00000000-0008-0000-0000-000099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66" name="Line 281">
          <a:extLst>
            <a:ext uri="{FF2B5EF4-FFF2-40B4-BE49-F238E27FC236}">
              <a16:creationId xmlns:a16="http://schemas.microsoft.com/office/drawing/2014/main" id="{00000000-0008-0000-0000-00009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67" name="Line 284">
          <a:extLst>
            <a:ext uri="{FF2B5EF4-FFF2-40B4-BE49-F238E27FC236}">
              <a16:creationId xmlns:a16="http://schemas.microsoft.com/office/drawing/2014/main" id="{00000000-0008-0000-0000-00009B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68" name="Line 285">
          <a:extLst>
            <a:ext uri="{FF2B5EF4-FFF2-40B4-BE49-F238E27FC236}">
              <a16:creationId xmlns:a16="http://schemas.microsoft.com/office/drawing/2014/main" id="{00000000-0008-0000-0000-00009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69" name="Line 66">
          <a:extLst>
            <a:ext uri="{FF2B5EF4-FFF2-40B4-BE49-F238E27FC236}">
              <a16:creationId xmlns:a16="http://schemas.microsoft.com/office/drawing/2014/main" id="{00000000-0008-0000-0000-00009D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70" name="Line 137">
          <a:extLst>
            <a:ext uri="{FF2B5EF4-FFF2-40B4-BE49-F238E27FC236}">
              <a16:creationId xmlns:a16="http://schemas.microsoft.com/office/drawing/2014/main" id="{00000000-0008-0000-0000-00009E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71" name="Line 195">
          <a:extLst>
            <a:ext uri="{FF2B5EF4-FFF2-40B4-BE49-F238E27FC236}">
              <a16:creationId xmlns:a16="http://schemas.microsoft.com/office/drawing/2014/main" id="{00000000-0008-0000-0000-00009F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72" name="Line 205">
          <a:extLst>
            <a:ext uri="{FF2B5EF4-FFF2-40B4-BE49-F238E27FC236}">
              <a16:creationId xmlns:a16="http://schemas.microsoft.com/office/drawing/2014/main" id="{00000000-0008-0000-0000-0000A0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73" name="Line 242">
          <a:extLst>
            <a:ext uri="{FF2B5EF4-FFF2-40B4-BE49-F238E27FC236}">
              <a16:creationId xmlns:a16="http://schemas.microsoft.com/office/drawing/2014/main" id="{00000000-0008-0000-0000-0000A1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74" name="Line 248">
          <a:extLst>
            <a:ext uri="{FF2B5EF4-FFF2-40B4-BE49-F238E27FC236}">
              <a16:creationId xmlns:a16="http://schemas.microsoft.com/office/drawing/2014/main" id="{00000000-0008-0000-0000-0000A2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75" name="Line 251">
          <a:extLst>
            <a:ext uri="{FF2B5EF4-FFF2-40B4-BE49-F238E27FC236}">
              <a16:creationId xmlns:a16="http://schemas.microsoft.com/office/drawing/2014/main" id="{00000000-0008-0000-0000-0000A3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7476" name="Line 266">
          <a:extLst>
            <a:ext uri="{FF2B5EF4-FFF2-40B4-BE49-F238E27FC236}">
              <a16:creationId xmlns:a16="http://schemas.microsoft.com/office/drawing/2014/main" id="{00000000-0008-0000-0000-0000A42E0100}"/>
            </a:ext>
          </a:extLst>
        </xdr:cNvPr>
        <xdr:cNvSpPr>
          <a:spLocks noChangeShapeType="1"/>
        </xdr:cNvSpPr>
      </xdr:nvSpPr>
      <xdr:spPr bwMode="auto">
        <a:xfrm>
          <a:off x="17154525" y="815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77" name="Line 267">
          <a:extLst>
            <a:ext uri="{FF2B5EF4-FFF2-40B4-BE49-F238E27FC236}">
              <a16:creationId xmlns:a16="http://schemas.microsoft.com/office/drawing/2014/main" id="{00000000-0008-0000-0000-0000A5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78" name="Line 270">
          <a:extLst>
            <a:ext uri="{FF2B5EF4-FFF2-40B4-BE49-F238E27FC236}">
              <a16:creationId xmlns:a16="http://schemas.microsoft.com/office/drawing/2014/main" id="{00000000-0008-0000-0000-0000A6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79" name="Line 271">
          <a:extLst>
            <a:ext uri="{FF2B5EF4-FFF2-40B4-BE49-F238E27FC236}">
              <a16:creationId xmlns:a16="http://schemas.microsoft.com/office/drawing/2014/main" id="{00000000-0008-0000-0000-0000A7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80" name="Line 280">
          <a:extLst>
            <a:ext uri="{FF2B5EF4-FFF2-40B4-BE49-F238E27FC236}">
              <a16:creationId xmlns:a16="http://schemas.microsoft.com/office/drawing/2014/main" id="{00000000-0008-0000-0000-0000A8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81" name="Line 281">
          <a:extLst>
            <a:ext uri="{FF2B5EF4-FFF2-40B4-BE49-F238E27FC236}">
              <a16:creationId xmlns:a16="http://schemas.microsoft.com/office/drawing/2014/main" id="{00000000-0008-0000-0000-0000A9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82" name="Line 284">
          <a:extLst>
            <a:ext uri="{FF2B5EF4-FFF2-40B4-BE49-F238E27FC236}">
              <a16:creationId xmlns:a16="http://schemas.microsoft.com/office/drawing/2014/main" id="{00000000-0008-0000-0000-0000A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83" name="Line 285">
          <a:extLst>
            <a:ext uri="{FF2B5EF4-FFF2-40B4-BE49-F238E27FC236}">
              <a16:creationId xmlns:a16="http://schemas.microsoft.com/office/drawing/2014/main" id="{00000000-0008-0000-0000-0000AB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84" name="Line 66">
          <a:extLst>
            <a:ext uri="{FF2B5EF4-FFF2-40B4-BE49-F238E27FC236}">
              <a16:creationId xmlns:a16="http://schemas.microsoft.com/office/drawing/2014/main" id="{00000000-0008-0000-0000-0000AC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85" name="Line 137">
          <a:extLst>
            <a:ext uri="{FF2B5EF4-FFF2-40B4-BE49-F238E27FC236}">
              <a16:creationId xmlns:a16="http://schemas.microsoft.com/office/drawing/2014/main" id="{00000000-0008-0000-0000-0000AD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86" name="Line 195">
          <a:extLst>
            <a:ext uri="{FF2B5EF4-FFF2-40B4-BE49-F238E27FC236}">
              <a16:creationId xmlns:a16="http://schemas.microsoft.com/office/drawing/2014/main" id="{00000000-0008-0000-0000-0000AE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87" name="Line 205">
          <a:extLst>
            <a:ext uri="{FF2B5EF4-FFF2-40B4-BE49-F238E27FC236}">
              <a16:creationId xmlns:a16="http://schemas.microsoft.com/office/drawing/2014/main" id="{00000000-0008-0000-0000-0000AF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88" name="Line 242">
          <a:extLst>
            <a:ext uri="{FF2B5EF4-FFF2-40B4-BE49-F238E27FC236}">
              <a16:creationId xmlns:a16="http://schemas.microsoft.com/office/drawing/2014/main" id="{00000000-0008-0000-0000-0000B0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89" name="Line 248">
          <a:extLst>
            <a:ext uri="{FF2B5EF4-FFF2-40B4-BE49-F238E27FC236}">
              <a16:creationId xmlns:a16="http://schemas.microsoft.com/office/drawing/2014/main" id="{00000000-0008-0000-0000-0000B1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90" name="Line 251">
          <a:extLst>
            <a:ext uri="{FF2B5EF4-FFF2-40B4-BE49-F238E27FC236}">
              <a16:creationId xmlns:a16="http://schemas.microsoft.com/office/drawing/2014/main" id="{00000000-0008-0000-0000-0000B2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491" name="Line 258">
          <a:extLst>
            <a:ext uri="{FF2B5EF4-FFF2-40B4-BE49-F238E27FC236}">
              <a16:creationId xmlns:a16="http://schemas.microsoft.com/office/drawing/2014/main" id="{00000000-0008-0000-0000-0000B3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492" name="Line 266">
          <a:extLst>
            <a:ext uri="{FF2B5EF4-FFF2-40B4-BE49-F238E27FC236}">
              <a16:creationId xmlns:a16="http://schemas.microsoft.com/office/drawing/2014/main" id="{00000000-0008-0000-0000-0000B4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93" name="Line 267">
          <a:extLst>
            <a:ext uri="{FF2B5EF4-FFF2-40B4-BE49-F238E27FC236}">
              <a16:creationId xmlns:a16="http://schemas.microsoft.com/office/drawing/2014/main" id="{00000000-0008-0000-0000-0000B5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94" name="Line 270">
          <a:extLst>
            <a:ext uri="{FF2B5EF4-FFF2-40B4-BE49-F238E27FC236}">
              <a16:creationId xmlns:a16="http://schemas.microsoft.com/office/drawing/2014/main" id="{00000000-0008-0000-0000-0000B6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95" name="Line 271">
          <a:extLst>
            <a:ext uri="{FF2B5EF4-FFF2-40B4-BE49-F238E27FC236}">
              <a16:creationId xmlns:a16="http://schemas.microsoft.com/office/drawing/2014/main" id="{00000000-0008-0000-0000-0000B7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496" name="Line 280">
          <a:extLst>
            <a:ext uri="{FF2B5EF4-FFF2-40B4-BE49-F238E27FC236}">
              <a16:creationId xmlns:a16="http://schemas.microsoft.com/office/drawing/2014/main" id="{00000000-0008-0000-0000-0000B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97" name="Line 281">
          <a:extLst>
            <a:ext uri="{FF2B5EF4-FFF2-40B4-BE49-F238E27FC236}">
              <a16:creationId xmlns:a16="http://schemas.microsoft.com/office/drawing/2014/main" id="{00000000-0008-0000-0000-0000B9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498" name="Line 284">
          <a:extLst>
            <a:ext uri="{FF2B5EF4-FFF2-40B4-BE49-F238E27FC236}">
              <a16:creationId xmlns:a16="http://schemas.microsoft.com/office/drawing/2014/main" id="{00000000-0008-0000-0000-0000BA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99" name="Line 285">
          <a:extLst>
            <a:ext uri="{FF2B5EF4-FFF2-40B4-BE49-F238E27FC236}">
              <a16:creationId xmlns:a16="http://schemas.microsoft.com/office/drawing/2014/main" id="{00000000-0008-0000-0000-0000BB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00" name="Line 66">
          <a:extLst>
            <a:ext uri="{FF2B5EF4-FFF2-40B4-BE49-F238E27FC236}">
              <a16:creationId xmlns:a16="http://schemas.microsoft.com/office/drawing/2014/main" id="{00000000-0008-0000-0000-0000BC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01" name="Line 137">
          <a:extLst>
            <a:ext uri="{FF2B5EF4-FFF2-40B4-BE49-F238E27FC236}">
              <a16:creationId xmlns:a16="http://schemas.microsoft.com/office/drawing/2014/main" id="{00000000-0008-0000-0000-0000BD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02" name="Line 195">
          <a:extLst>
            <a:ext uri="{FF2B5EF4-FFF2-40B4-BE49-F238E27FC236}">
              <a16:creationId xmlns:a16="http://schemas.microsoft.com/office/drawing/2014/main" id="{00000000-0008-0000-0000-0000BE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03" name="Line 205">
          <a:extLst>
            <a:ext uri="{FF2B5EF4-FFF2-40B4-BE49-F238E27FC236}">
              <a16:creationId xmlns:a16="http://schemas.microsoft.com/office/drawing/2014/main" id="{00000000-0008-0000-0000-0000BF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04" name="Line 242">
          <a:extLst>
            <a:ext uri="{FF2B5EF4-FFF2-40B4-BE49-F238E27FC236}">
              <a16:creationId xmlns:a16="http://schemas.microsoft.com/office/drawing/2014/main" id="{00000000-0008-0000-0000-0000C0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05" name="Line 248">
          <a:extLst>
            <a:ext uri="{FF2B5EF4-FFF2-40B4-BE49-F238E27FC236}">
              <a16:creationId xmlns:a16="http://schemas.microsoft.com/office/drawing/2014/main" id="{00000000-0008-0000-0000-0000C1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06" name="Line 251">
          <a:extLst>
            <a:ext uri="{FF2B5EF4-FFF2-40B4-BE49-F238E27FC236}">
              <a16:creationId xmlns:a16="http://schemas.microsoft.com/office/drawing/2014/main" id="{00000000-0008-0000-0000-0000C2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507" name="Line 258">
          <a:extLst>
            <a:ext uri="{FF2B5EF4-FFF2-40B4-BE49-F238E27FC236}">
              <a16:creationId xmlns:a16="http://schemas.microsoft.com/office/drawing/2014/main" id="{00000000-0008-0000-0000-0000C3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08" name="Line 266">
          <a:extLst>
            <a:ext uri="{FF2B5EF4-FFF2-40B4-BE49-F238E27FC236}">
              <a16:creationId xmlns:a16="http://schemas.microsoft.com/office/drawing/2014/main" id="{00000000-0008-0000-0000-0000C4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09" name="Line 267">
          <a:extLst>
            <a:ext uri="{FF2B5EF4-FFF2-40B4-BE49-F238E27FC236}">
              <a16:creationId xmlns:a16="http://schemas.microsoft.com/office/drawing/2014/main" id="{00000000-0008-0000-0000-0000C5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10" name="Line 270">
          <a:extLst>
            <a:ext uri="{FF2B5EF4-FFF2-40B4-BE49-F238E27FC236}">
              <a16:creationId xmlns:a16="http://schemas.microsoft.com/office/drawing/2014/main" id="{00000000-0008-0000-0000-0000C6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11" name="Line 271">
          <a:extLst>
            <a:ext uri="{FF2B5EF4-FFF2-40B4-BE49-F238E27FC236}">
              <a16:creationId xmlns:a16="http://schemas.microsoft.com/office/drawing/2014/main" id="{00000000-0008-0000-0000-0000C7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12" name="Line 280">
          <a:extLst>
            <a:ext uri="{FF2B5EF4-FFF2-40B4-BE49-F238E27FC236}">
              <a16:creationId xmlns:a16="http://schemas.microsoft.com/office/drawing/2014/main" id="{00000000-0008-0000-0000-0000C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13" name="Line 281">
          <a:extLst>
            <a:ext uri="{FF2B5EF4-FFF2-40B4-BE49-F238E27FC236}">
              <a16:creationId xmlns:a16="http://schemas.microsoft.com/office/drawing/2014/main" id="{00000000-0008-0000-0000-0000C9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14" name="Line 284">
          <a:extLst>
            <a:ext uri="{FF2B5EF4-FFF2-40B4-BE49-F238E27FC236}">
              <a16:creationId xmlns:a16="http://schemas.microsoft.com/office/drawing/2014/main" id="{00000000-0008-0000-0000-0000CA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15" name="Line 285">
          <a:extLst>
            <a:ext uri="{FF2B5EF4-FFF2-40B4-BE49-F238E27FC236}">
              <a16:creationId xmlns:a16="http://schemas.microsoft.com/office/drawing/2014/main" id="{00000000-0008-0000-0000-0000CB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16" name="Line 66">
          <a:extLst>
            <a:ext uri="{FF2B5EF4-FFF2-40B4-BE49-F238E27FC236}">
              <a16:creationId xmlns:a16="http://schemas.microsoft.com/office/drawing/2014/main" id="{00000000-0008-0000-0000-0000CC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17" name="Line 137">
          <a:extLst>
            <a:ext uri="{FF2B5EF4-FFF2-40B4-BE49-F238E27FC236}">
              <a16:creationId xmlns:a16="http://schemas.microsoft.com/office/drawing/2014/main" id="{00000000-0008-0000-0000-0000CD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18" name="Line 195">
          <a:extLst>
            <a:ext uri="{FF2B5EF4-FFF2-40B4-BE49-F238E27FC236}">
              <a16:creationId xmlns:a16="http://schemas.microsoft.com/office/drawing/2014/main" id="{00000000-0008-0000-0000-0000CE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19" name="Line 205">
          <a:extLst>
            <a:ext uri="{FF2B5EF4-FFF2-40B4-BE49-F238E27FC236}">
              <a16:creationId xmlns:a16="http://schemas.microsoft.com/office/drawing/2014/main" id="{00000000-0008-0000-0000-0000CF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20" name="Line 242">
          <a:extLst>
            <a:ext uri="{FF2B5EF4-FFF2-40B4-BE49-F238E27FC236}">
              <a16:creationId xmlns:a16="http://schemas.microsoft.com/office/drawing/2014/main" id="{00000000-0008-0000-0000-0000D0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21" name="Line 248">
          <a:extLst>
            <a:ext uri="{FF2B5EF4-FFF2-40B4-BE49-F238E27FC236}">
              <a16:creationId xmlns:a16="http://schemas.microsoft.com/office/drawing/2014/main" id="{00000000-0008-0000-0000-0000D1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22" name="Line 251">
          <a:extLst>
            <a:ext uri="{FF2B5EF4-FFF2-40B4-BE49-F238E27FC236}">
              <a16:creationId xmlns:a16="http://schemas.microsoft.com/office/drawing/2014/main" id="{00000000-0008-0000-0000-0000D2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7523" name="Line 266">
          <a:extLst>
            <a:ext uri="{FF2B5EF4-FFF2-40B4-BE49-F238E27FC236}">
              <a16:creationId xmlns:a16="http://schemas.microsoft.com/office/drawing/2014/main" id="{00000000-0008-0000-0000-0000D32E0100}"/>
            </a:ext>
          </a:extLst>
        </xdr:cNvPr>
        <xdr:cNvSpPr>
          <a:spLocks noChangeShapeType="1"/>
        </xdr:cNvSpPr>
      </xdr:nvSpPr>
      <xdr:spPr bwMode="auto">
        <a:xfrm>
          <a:off x="17154525" y="815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24" name="Line 267">
          <a:extLst>
            <a:ext uri="{FF2B5EF4-FFF2-40B4-BE49-F238E27FC236}">
              <a16:creationId xmlns:a16="http://schemas.microsoft.com/office/drawing/2014/main" id="{00000000-0008-0000-0000-0000D4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25" name="Line 270">
          <a:extLst>
            <a:ext uri="{FF2B5EF4-FFF2-40B4-BE49-F238E27FC236}">
              <a16:creationId xmlns:a16="http://schemas.microsoft.com/office/drawing/2014/main" id="{00000000-0008-0000-0000-0000D5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26" name="Line 271">
          <a:extLst>
            <a:ext uri="{FF2B5EF4-FFF2-40B4-BE49-F238E27FC236}">
              <a16:creationId xmlns:a16="http://schemas.microsoft.com/office/drawing/2014/main" id="{00000000-0008-0000-0000-0000D6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27" name="Line 280">
          <a:extLst>
            <a:ext uri="{FF2B5EF4-FFF2-40B4-BE49-F238E27FC236}">
              <a16:creationId xmlns:a16="http://schemas.microsoft.com/office/drawing/2014/main" id="{00000000-0008-0000-0000-0000D7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28" name="Line 281">
          <a:extLst>
            <a:ext uri="{FF2B5EF4-FFF2-40B4-BE49-F238E27FC236}">
              <a16:creationId xmlns:a16="http://schemas.microsoft.com/office/drawing/2014/main" id="{00000000-0008-0000-0000-0000D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29" name="Line 284">
          <a:extLst>
            <a:ext uri="{FF2B5EF4-FFF2-40B4-BE49-F238E27FC236}">
              <a16:creationId xmlns:a16="http://schemas.microsoft.com/office/drawing/2014/main" id="{00000000-0008-0000-0000-0000D9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30" name="Line 285">
          <a:extLst>
            <a:ext uri="{FF2B5EF4-FFF2-40B4-BE49-F238E27FC236}">
              <a16:creationId xmlns:a16="http://schemas.microsoft.com/office/drawing/2014/main" id="{00000000-0008-0000-0000-0000DA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31" name="Line 66">
          <a:extLst>
            <a:ext uri="{FF2B5EF4-FFF2-40B4-BE49-F238E27FC236}">
              <a16:creationId xmlns:a16="http://schemas.microsoft.com/office/drawing/2014/main" id="{00000000-0008-0000-0000-0000DB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32" name="Line 137">
          <a:extLst>
            <a:ext uri="{FF2B5EF4-FFF2-40B4-BE49-F238E27FC236}">
              <a16:creationId xmlns:a16="http://schemas.microsoft.com/office/drawing/2014/main" id="{00000000-0008-0000-0000-0000DC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33" name="Line 195">
          <a:extLst>
            <a:ext uri="{FF2B5EF4-FFF2-40B4-BE49-F238E27FC236}">
              <a16:creationId xmlns:a16="http://schemas.microsoft.com/office/drawing/2014/main" id="{00000000-0008-0000-0000-0000DD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34" name="Line 205">
          <a:extLst>
            <a:ext uri="{FF2B5EF4-FFF2-40B4-BE49-F238E27FC236}">
              <a16:creationId xmlns:a16="http://schemas.microsoft.com/office/drawing/2014/main" id="{00000000-0008-0000-0000-0000DE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35" name="Line 242">
          <a:extLst>
            <a:ext uri="{FF2B5EF4-FFF2-40B4-BE49-F238E27FC236}">
              <a16:creationId xmlns:a16="http://schemas.microsoft.com/office/drawing/2014/main" id="{00000000-0008-0000-0000-0000DF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36" name="Line 248">
          <a:extLst>
            <a:ext uri="{FF2B5EF4-FFF2-40B4-BE49-F238E27FC236}">
              <a16:creationId xmlns:a16="http://schemas.microsoft.com/office/drawing/2014/main" id="{00000000-0008-0000-0000-0000E0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37" name="Line 251">
          <a:extLst>
            <a:ext uri="{FF2B5EF4-FFF2-40B4-BE49-F238E27FC236}">
              <a16:creationId xmlns:a16="http://schemas.microsoft.com/office/drawing/2014/main" id="{00000000-0008-0000-0000-0000E1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7538" name="Line 266">
          <a:extLst>
            <a:ext uri="{FF2B5EF4-FFF2-40B4-BE49-F238E27FC236}">
              <a16:creationId xmlns:a16="http://schemas.microsoft.com/office/drawing/2014/main" id="{00000000-0008-0000-0000-0000E22E0100}"/>
            </a:ext>
          </a:extLst>
        </xdr:cNvPr>
        <xdr:cNvSpPr>
          <a:spLocks noChangeShapeType="1"/>
        </xdr:cNvSpPr>
      </xdr:nvSpPr>
      <xdr:spPr bwMode="auto">
        <a:xfrm>
          <a:off x="17154525" y="815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39" name="Line 267">
          <a:extLst>
            <a:ext uri="{FF2B5EF4-FFF2-40B4-BE49-F238E27FC236}">
              <a16:creationId xmlns:a16="http://schemas.microsoft.com/office/drawing/2014/main" id="{00000000-0008-0000-0000-0000E3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40" name="Line 270">
          <a:extLst>
            <a:ext uri="{FF2B5EF4-FFF2-40B4-BE49-F238E27FC236}">
              <a16:creationId xmlns:a16="http://schemas.microsoft.com/office/drawing/2014/main" id="{00000000-0008-0000-0000-0000E4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41" name="Line 271">
          <a:extLst>
            <a:ext uri="{FF2B5EF4-FFF2-40B4-BE49-F238E27FC236}">
              <a16:creationId xmlns:a16="http://schemas.microsoft.com/office/drawing/2014/main" id="{00000000-0008-0000-0000-0000E5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42" name="Line 280">
          <a:extLst>
            <a:ext uri="{FF2B5EF4-FFF2-40B4-BE49-F238E27FC236}">
              <a16:creationId xmlns:a16="http://schemas.microsoft.com/office/drawing/2014/main" id="{00000000-0008-0000-0000-0000E6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43" name="Line 281">
          <a:extLst>
            <a:ext uri="{FF2B5EF4-FFF2-40B4-BE49-F238E27FC236}">
              <a16:creationId xmlns:a16="http://schemas.microsoft.com/office/drawing/2014/main" id="{00000000-0008-0000-0000-0000E7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44" name="Line 284">
          <a:extLst>
            <a:ext uri="{FF2B5EF4-FFF2-40B4-BE49-F238E27FC236}">
              <a16:creationId xmlns:a16="http://schemas.microsoft.com/office/drawing/2014/main" id="{00000000-0008-0000-0000-0000E8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45" name="Line 285">
          <a:extLst>
            <a:ext uri="{FF2B5EF4-FFF2-40B4-BE49-F238E27FC236}">
              <a16:creationId xmlns:a16="http://schemas.microsoft.com/office/drawing/2014/main" id="{00000000-0008-0000-0000-0000E9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46" name="Line 66">
          <a:extLst>
            <a:ext uri="{FF2B5EF4-FFF2-40B4-BE49-F238E27FC236}">
              <a16:creationId xmlns:a16="http://schemas.microsoft.com/office/drawing/2014/main" id="{00000000-0008-0000-0000-0000E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47" name="Line 137">
          <a:extLst>
            <a:ext uri="{FF2B5EF4-FFF2-40B4-BE49-F238E27FC236}">
              <a16:creationId xmlns:a16="http://schemas.microsoft.com/office/drawing/2014/main" id="{00000000-0008-0000-0000-0000EB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48" name="Line 195">
          <a:extLst>
            <a:ext uri="{FF2B5EF4-FFF2-40B4-BE49-F238E27FC236}">
              <a16:creationId xmlns:a16="http://schemas.microsoft.com/office/drawing/2014/main" id="{00000000-0008-0000-0000-0000E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49" name="Line 205">
          <a:extLst>
            <a:ext uri="{FF2B5EF4-FFF2-40B4-BE49-F238E27FC236}">
              <a16:creationId xmlns:a16="http://schemas.microsoft.com/office/drawing/2014/main" id="{00000000-0008-0000-0000-0000ED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50" name="Line 242">
          <a:extLst>
            <a:ext uri="{FF2B5EF4-FFF2-40B4-BE49-F238E27FC236}">
              <a16:creationId xmlns:a16="http://schemas.microsoft.com/office/drawing/2014/main" id="{00000000-0008-0000-0000-0000EE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51" name="Line 248">
          <a:extLst>
            <a:ext uri="{FF2B5EF4-FFF2-40B4-BE49-F238E27FC236}">
              <a16:creationId xmlns:a16="http://schemas.microsoft.com/office/drawing/2014/main" id="{00000000-0008-0000-0000-0000EF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52" name="Line 251">
          <a:extLst>
            <a:ext uri="{FF2B5EF4-FFF2-40B4-BE49-F238E27FC236}">
              <a16:creationId xmlns:a16="http://schemas.microsoft.com/office/drawing/2014/main" id="{00000000-0008-0000-0000-0000F0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553" name="Line 258">
          <a:extLst>
            <a:ext uri="{FF2B5EF4-FFF2-40B4-BE49-F238E27FC236}">
              <a16:creationId xmlns:a16="http://schemas.microsoft.com/office/drawing/2014/main" id="{00000000-0008-0000-0000-0000F12E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54" name="Line 266">
          <a:extLst>
            <a:ext uri="{FF2B5EF4-FFF2-40B4-BE49-F238E27FC236}">
              <a16:creationId xmlns:a16="http://schemas.microsoft.com/office/drawing/2014/main" id="{00000000-0008-0000-0000-0000F22E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55" name="Line 267">
          <a:extLst>
            <a:ext uri="{FF2B5EF4-FFF2-40B4-BE49-F238E27FC236}">
              <a16:creationId xmlns:a16="http://schemas.microsoft.com/office/drawing/2014/main" id="{00000000-0008-0000-0000-0000F3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56" name="Line 270">
          <a:extLst>
            <a:ext uri="{FF2B5EF4-FFF2-40B4-BE49-F238E27FC236}">
              <a16:creationId xmlns:a16="http://schemas.microsoft.com/office/drawing/2014/main" id="{00000000-0008-0000-0000-0000F4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57" name="Line 271">
          <a:extLst>
            <a:ext uri="{FF2B5EF4-FFF2-40B4-BE49-F238E27FC236}">
              <a16:creationId xmlns:a16="http://schemas.microsoft.com/office/drawing/2014/main" id="{00000000-0008-0000-0000-0000F5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58" name="Line 280">
          <a:extLst>
            <a:ext uri="{FF2B5EF4-FFF2-40B4-BE49-F238E27FC236}">
              <a16:creationId xmlns:a16="http://schemas.microsoft.com/office/drawing/2014/main" id="{00000000-0008-0000-0000-0000F6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59" name="Line 281">
          <a:extLst>
            <a:ext uri="{FF2B5EF4-FFF2-40B4-BE49-F238E27FC236}">
              <a16:creationId xmlns:a16="http://schemas.microsoft.com/office/drawing/2014/main" id="{00000000-0008-0000-0000-0000F7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60" name="Line 284">
          <a:extLst>
            <a:ext uri="{FF2B5EF4-FFF2-40B4-BE49-F238E27FC236}">
              <a16:creationId xmlns:a16="http://schemas.microsoft.com/office/drawing/2014/main" id="{00000000-0008-0000-0000-0000F8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61" name="Line 285">
          <a:extLst>
            <a:ext uri="{FF2B5EF4-FFF2-40B4-BE49-F238E27FC236}">
              <a16:creationId xmlns:a16="http://schemas.microsoft.com/office/drawing/2014/main" id="{00000000-0008-0000-0000-0000F9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62" name="Line 66">
          <a:extLst>
            <a:ext uri="{FF2B5EF4-FFF2-40B4-BE49-F238E27FC236}">
              <a16:creationId xmlns:a16="http://schemas.microsoft.com/office/drawing/2014/main" id="{00000000-0008-0000-0000-0000FA2E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63" name="Line 137">
          <a:extLst>
            <a:ext uri="{FF2B5EF4-FFF2-40B4-BE49-F238E27FC236}">
              <a16:creationId xmlns:a16="http://schemas.microsoft.com/office/drawing/2014/main" id="{00000000-0008-0000-0000-0000FB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64" name="Line 195">
          <a:extLst>
            <a:ext uri="{FF2B5EF4-FFF2-40B4-BE49-F238E27FC236}">
              <a16:creationId xmlns:a16="http://schemas.microsoft.com/office/drawing/2014/main" id="{00000000-0008-0000-0000-0000FC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65" name="Line 205">
          <a:extLst>
            <a:ext uri="{FF2B5EF4-FFF2-40B4-BE49-F238E27FC236}">
              <a16:creationId xmlns:a16="http://schemas.microsoft.com/office/drawing/2014/main" id="{00000000-0008-0000-0000-0000FD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66" name="Line 242">
          <a:extLst>
            <a:ext uri="{FF2B5EF4-FFF2-40B4-BE49-F238E27FC236}">
              <a16:creationId xmlns:a16="http://schemas.microsoft.com/office/drawing/2014/main" id="{00000000-0008-0000-0000-0000FE2E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67" name="Line 248">
          <a:extLst>
            <a:ext uri="{FF2B5EF4-FFF2-40B4-BE49-F238E27FC236}">
              <a16:creationId xmlns:a16="http://schemas.microsoft.com/office/drawing/2014/main" id="{00000000-0008-0000-0000-0000FF2E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68" name="Line 251">
          <a:extLst>
            <a:ext uri="{FF2B5EF4-FFF2-40B4-BE49-F238E27FC236}">
              <a16:creationId xmlns:a16="http://schemas.microsoft.com/office/drawing/2014/main" id="{00000000-0008-0000-0000-0000002F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7569" name="Line 258">
          <a:extLst>
            <a:ext uri="{FF2B5EF4-FFF2-40B4-BE49-F238E27FC236}">
              <a16:creationId xmlns:a16="http://schemas.microsoft.com/office/drawing/2014/main" id="{00000000-0008-0000-0000-0000012F0100}"/>
            </a:ext>
          </a:extLst>
        </xdr:cNvPr>
        <xdr:cNvSpPr>
          <a:spLocks noChangeShapeType="1"/>
        </xdr:cNvSpPr>
      </xdr:nvSpPr>
      <xdr:spPr bwMode="auto">
        <a:xfrm>
          <a:off x="17154525" y="7296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70" name="Line 266">
          <a:extLst>
            <a:ext uri="{FF2B5EF4-FFF2-40B4-BE49-F238E27FC236}">
              <a16:creationId xmlns:a16="http://schemas.microsoft.com/office/drawing/2014/main" id="{00000000-0008-0000-0000-0000022F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71" name="Line 267">
          <a:extLst>
            <a:ext uri="{FF2B5EF4-FFF2-40B4-BE49-F238E27FC236}">
              <a16:creationId xmlns:a16="http://schemas.microsoft.com/office/drawing/2014/main" id="{00000000-0008-0000-0000-000003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72" name="Line 270">
          <a:extLst>
            <a:ext uri="{FF2B5EF4-FFF2-40B4-BE49-F238E27FC236}">
              <a16:creationId xmlns:a16="http://schemas.microsoft.com/office/drawing/2014/main" id="{00000000-0008-0000-0000-000004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73" name="Line 271">
          <a:extLst>
            <a:ext uri="{FF2B5EF4-FFF2-40B4-BE49-F238E27FC236}">
              <a16:creationId xmlns:a16="http://schemas.microsoft.com/office/drawing/2014/main" id="{00000000-0008-0000-0000-000005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74" name="Line 280">
          <a:extLst>
            <a:ext uri="{FF2B5EF4-FFF2-40B4-BE49-F238E27FC236}">
              <a16:creationId xmlns:a16="http://schemas.microsoft.com/office/drawing/2014/main" id="{00000000-0008-0000-0000-000006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75" name="Line 281">
          <a:extLst>
            <a:ext uri="{FF2B5EF4-FFF2-40B4-BE49-F238E27FC236}">
              <a16:creationId xmlns:a16="http://schemas.microsoft.com/office/drawing/2014/main" id="{00000000-0008-0000-0000-000007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76" name="Line 284">
          <a:extLst>
            <a:ext uri="{FF2B5EF4-FFF2-40B4-BE49-F238E27FC236}">
              <a16:creationId xmlns:a16="http://schemas.microsoft.com/office/drawing/2014/main" id="{00000000-0008-0000-0000-000008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577" name="Line 285">
          <a:extLst>
            <a:ext uri="{FF2B5EF4-FFF2-40B4-BE49-F238E27FC236}">
              <a16:creationId xmlns:a16="http://schemas.microsoft.com/office/drawing/2014/main" id="{00000000-0008-0000-0000-0000092F0100}"/>
            </a:ext>
          </a:extLst>
        </xdr:cNvPr>
        <xdr:cNvSpPr>
          <a:spLocks noChangeShapeType="1"/>
        </xdr:cNvSpPr>
      </xdr:nvSpPr>
      <xdr:spPr bwMode="auto">
        <a:xfrm>
          <a:off x="17154525" y="746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78" name="Line 66">
          <a:extLst>
            <a:ext uri="{FF2B5EF4-FFF2-40B4-BE49-F238E27FC236}">
              <a16:creationId xmlns:a16="http://schemas.microsoft.com/office/drawing/2014/main" id="{00000000-0008-0000-0000-00000A2F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79" name="Line 137">
          <a:extLst>
            <a:ext uri="{FF2B5EF4-FFF2-40B4-BE49-F238E27FC236}">
              <a16:creationId xmlns:a16="http://schemas.microsoft.com/office/drawing/2014/main" id="{00000000-0008-0000-0000-00000B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80" name="Line 195">
          <a:extLst>
            <a:ext uri="{FF2B5EF4-FFF2-40B4-BE49-F238E27FC236}">
              <a16:creationId xmlns:a16="http://schemas.microsoft.com/office/drawing/2014/main" id="{00000000-0008-0000-0000-00000C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81" name="Line 205">
          <a:extLst>
            <a:ext uri="{FF2B5EF4-FFF2-40B4-BE49-F238E27FC236}">
              <a16:creationId xmlns:a16="http://schemas.microsoft.com/office/drawing/2014/main" id="{00000000-0008-0000-0000-00000D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82" name="Line 242">
          <a:extLst>
            <a:ext uri="{FF2B5EF4-FFF2-40B4-BE49-F238E27FC236}">
              <a16:creationId xmlns:a16="http://schemas.microsoft.com/office/drawing/2014/main" id="{00000000-0008-0000-0000-00000E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83" name="Line 248">
          <a:extLst>
            <a:ext uri="{FF2B5EF4-FFF2-40B4-BE49-F238E27FC236}">
              <a16:creationId xmlns:a16="http://schemas.microsoft.com/office/drawing/2014/main" id="{00000000-0008-0000-0000-00000F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84" name="Line 251">
          <a:extLst>
            <a:ext uri="{FF2B5EF4-FFF2-40B4-BE49-F238E27FC236}">
              <a16:creationId xmlns:a16="http://schemas.microsoft.com/office/drawing/2014/main" id="{00000000-0008-0000-0000-000010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7585" name="Line 266">
          <a:extLst>
            <a:ext uri="{FF2B5EF4-FFF2-40B4-BE49-F238E27FC236}">
              <a16:creationId xmlns:a16="http://schemas.microsoft.com/office/drawing/2014/main" id="{00000000-0008-0000-0000-0000112F0100}"/>
            </a:ext>
          </a:extLst>
        </xdr:cNvPr>
        <xdr:cNvSpPr>
          <a:spLocks noChangeShapeType="1"/>
        </xdr:cNvSpPr>
      </xdr:nvSpPr>
      <xdr:spPr bwMode="auto">
        <a:xfrm>
          <a:off x="17154525" y="815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86" name="Line 267">
          <a:extLst>
            <a:ext uri="{FF2B5EF4-FFF2-40B4-BE49-F238E27FC236}">
              <a16:creationId xmlns:a16="http://schemas.microsoft.com/office/drawing/2014/main" id="{00000000-0008-0000-0000-0000122F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87" name="Line 270">
          <a:extLst>
            <a:ext uri="{FF2B5EF4-FFF2-40B4-BE49-F238E27FC236}">
              <a16:creationId xmlns:a16="http://schemas.microsoft.com/office/drawing/2014/main" id="{00000000-0008-0000-0000-0000132F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88" name="Line 271">
          <a:extLst>
            <a:ext uri="{FF2B5EF4-FFF2-40B4-BE49-F238E27FC236}">
              <a16:creationId xmlns:a16="http://schemas.microsoft.com/office/drawing/2014/main" id="{00000000-0008-0000-0000-000014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89" name="Line 280">
          <a:extLst>
            <a:ext uri="{FF2B5EF4-FFF2-40B4-BE49-F238E27FC236}">
              <a16:creationId xmlns:a16="http://schemas.microsoft.com/office/drawing/2014/main" id="{00000000-0008-0000-0000-0000152F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90" name="Line 281">
          <a:extLst>
            <a:ext uri="{FF2B5EF4-FFF2-40B4-BE49-F238E27FC236}">
              <a16:creationId xmlns:a16="http://schemas.microsoft.com/office/drawing/2014/main" id="{00000000-0008-0000-0000-000016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91" name="Line 284">
          <a:extLst>
            <a:ext uri="{FF2B5EF4-FFF2-40B4-BE49-F238E27FC236}">
              <a16:creationId xmlns:a16="http://schemas.microsoft.com/office/drawing/2014/main" id="{00000000-0008-0000-0000-000017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92" name="Line 285">
          <a:extLst>
            <a:ext uri="{FF2B5EF4-FFF2-40B4-BE49-F238E27FC236}">
              <a16:creationId xmlns:a16="http://schemas.microsoft.com/office/drawing/2014/main" id="{00000000-0008-0000-0000-000018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93" name="Line 66">
          <a:extLst>
            <a:ext uri="{FF2B5EF4-FFF2-40B4-BE49-F238E27FC236}">
              <a16:creationId xmlns:a16="http://schemas.microsoft.com/office/drawing/2014/main" id="{00000000-0008-0000-0000-0000192F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94" name="Line 137">
          <a:extLst>
            <a:ext uri="{FF2B5EF4-FFF2-40B4-BE49-F238E27FC236}">
              <a16:creationId xmlns:a16="http://schemas.microsoft.com/office/drawing/2014/main" id="{00000000-0008-0000-0000-00001A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95" name="Line 195">
          <a:extLst>
            <a:ext uri="{FF2B5EF4-FFF2-40B4-BE49-F238E27FC236}">
              <a16:creationId xmlns:a16="http://schemas.microsoft.com/office/drawing/2014/main" id="{00000000-0008-0000-0000-00001B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96" name="Line 205">
          <a:extLst>
            <a:ext uri="{FF2B5EF4-FFF2-40B4-BE49-F238E27FC236}">
              <a16:creationId xmlns:a16="http://schemas.microsoft.com/office/drawing/2014/main" id="{00000000-0008-0000-0000-00001C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597" name="Line 242">
          <a:extLst>
            <a:ext uri="{FF2B5EF4-FFF2-40B4-BE49-F238E27FC236}">
              <a16:creationId xmlns:a16="http://schemas.microsoft.com/office/drawing/2014/main" id="{00000000-0008-0000-0000-00001D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98" name="Line 248">
          <a:extLst>
            <a:ext uri="{FF2B5EF4-FFF2-40B4-BE49-F238E27FC236}">
              <a16:creationId xmlns:a16="http://schemas.microsoft.com/office/drawing/2014/main" id="{00000000-0008-0000-0000-00001E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599" name="Line 251">
          <a:extLst>
            <a:ext uri="{FF2B5EF4-FFF2-40B4-BE49-F238E27FC236}">
              <a16:creationId xmlns:a16="http://schemas.microsoft.com/office/drawing/2014/main" id="{00000000-0008-0000-0000-00001F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7600" name="Line 266">
          <a:extLst>
            <a:ext uri="{FF2B5EF4-FFF2-40B4-BE49-F238E27FC236}">
              <a16:creationId xmlns:a16="http://schemas.microsoft.com/office/drawing/2014/main" id="{00000000-0008-0000-0000-0000202F0100}"/>
            </a:ext>
          </a:extLst>
        </xdr:cNvPr>
        <xdr:cNvSpPr>
          <a:spLocks noChangeShapeType="1"/>
        </xdr:cNvSpPr>
      </xdr:nvSpPr>
      <xdr:spPr bwMode="auto">
        <a:xfrm>
          <a:off x="17154525" y="815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601" name="Line 267">
          <a:extLst>
            <a:ext uri="{FF2B5EF4-FFF2-40B4-BE49-F238E27FC236}">
              <a16:creationId xmlns:a16="http://schemas.microsoft.com/office/drawing/2014/main" id="{00000000-0008-0000-0000-0000212F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602" name="Line 270">
          <a:extLst>
            <a:ext uri="{FF2B5EF4-FFF2-40B4-BE49-F238E27FC236}">
              <a16:creationId xmlns:a16="http://schemas.microsoft.com/office/drawing/2014/main" id="{00000000-0008-0000-0000-0000222F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603" name="Line 271">
          <a:extLst>
            <a:ext uri="{FF2B5EF4-FFF2-40B4-BE49-F238E27FC236}">
              <a16:creationId xmlns:a16="http://schemas.microsoft.com/office/drawing/2014/main" id="{00000000-0008-0000-0000-000023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604" name="Line 280">
          <a:extLst>
            <a:ext uri="{FF2B5EF4-FFF2-40B4-BE49-F238E27FC236}">
              <a16:creationId xmlns:a16="http://schemas.microsoft.com/office/drawing/2014/main" id="{00000000-0008-0000-0000-0000242F0100}"/>
            </a:ext>
          </a:extLst>
        </xdr:cNvPr>
        <xdr:cNvSpPr>
          <a:spLocks noChangeShapeType="1"/>
        </xdr:cNvSpPr>
      </xdr:nvSpPr>
      <xdr:spPr bwMode="auto">
        <a:xfrm>
          <a:off x="17154525" y="798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605" name="Line 281">
          <a:extLst>
            <a:ext uri="{FF2B5EF4-FFF2-40B4-BE49-F238E27FC236}">
              <a16:creationId xmlns:a16="http://schemas.microsoft.com/office/drawing/2014/main" id="{00000000-0008-0000-0000-000025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606" name="Line 284">
          <a:extLst>
            <a:ext uri="{FF2B5EF4-FFF2-40B4-BE49-F238E27FC236}">
              <a16:creationId xmlns:a16="http://schemas.microsoft.com/office/drawing/2014/main" id="{00000000-0008-0000-0000-0000262F0100}"/>
            </a:ext>
          </a:extLst>
        </xdr:cNvPr>
        <xdr:cNvSpPr>
          <a:spLocks noChangeShapeType="1"/>
        </xdr:cNvSpPr>
      </xdr:nvSpPr>
      <xdr:spPr bwMode="auto">
        <a:xfrm>
          <a:off x="17154525" y="781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607" name="Line 285">
          <a:extLst>
            <a:ext uri="{FF2B5EF4-FFF2-40B4-BE49-F238E27FC236}">
              <a16:creationId xmlns:a16="http://schemas.microsoft.com/office/drawing/2014/main" id="{00000000-0008-0000-0000-0000272F01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5" name="Line 66">
          <a:extLst>
            <a:ext uri="{FF2B5EF4-FFF2-40B4-BE49-F238E27FC236}">
              <a16:creationId xmlns:a16="http://schemas.microsoft.com/office/drawing/2014/main" id="{00000000-0008-0000-0000-000077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6" name="Line 267">
          <a:extLst>
            <a:ext uri="{FF2B5EF4-FFF2-40B4-BE49-F238E27FC236}">
              <a16:creationId xmlns:a16="http://schemas.microsoft.com/office/drawing/2014/main" id="{00000000-0008-0000-0000-000078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7" name="Line 270">
          <a:extLst>
            <a:ext uri="{FF2B5EF4-FFF2-40B4-BE49-F238E27FC236}">
              <a16:creationId xmlns:a16="http://schemas.microsoft.com/office/drawing/2014/main" id="{00000000-0008-0000-0000-000079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8" name="Line 280">
          <a:extLst>
            <a:ext uri="{FF2B5EF4-FFF2-40B4-BE49-F238E27FC236}">
              <a16:creationId xmlns:a16="http://schemas.microsoft.com/office/drawing/2014/main" id="{00000000-0008-0000-0000-00007A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9" name="Line 66">
          <a:extLst>
            <a:ext uri="{FF2B5EF4-FFF2-40B4-BE49-F238E27FC236}">
              <a16:creationId xmlns:a16="http://schemas.microsoft.com/office/drawing/2014/main" id="{00000000-0008-0000-0000-00007B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0" name="Line 267">
          <a:extLst>
            <a:ext uri="{FF2B5EF4-FFF2-40B4-BE49-F238E27FC236}">
              <a16:creationId xmlns:a16="http://schemas.microsoft.com/office/drawing/2014/main" id="{00000000-0008-0000-0000-00007C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1" name="Line 270">
          <a:extLst>
            <a:ext uri="{FF2B5EF4-FFF2-40B4-BE49-F238E27FC236}">
              <a16:creationId xmlns:a16="http://schemas.microsoft.com/office/drawing/2014/main" id="{00000000-0008-0000-0000-00007D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2" name="Line 280">
          <a:extLst>
            <a:ext uri="{FF2B5EF4-FFF2-40B4-BE49-F238E27FC236}">
              <a16:creationId xmlns:a16="http://schemas.microsoft.com/office/drawing/2014/main" id="{00000000-0008-0000-0000-00007E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3" name="Line 137">
          <a:extLst>
            <a:ext uri="{FF2B5EF4-FFF2-40B4-BE49-F238E27FC236}">
              <a16:creationId xmlns:a16="http://schemas.microsoft.com/office/drawing/2014/main" id="{00000000-0008-0000-0000-00007F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4" name="Line 195">
          <a:extLst>
            <a:ext uri="{FF2B5EF4-FFF2-40B4-BE49-F238E27FC236}">
              <a16:creationId xmlns:a16="http://schemas.microsoft.com/office/drawing/2014/main" id="{00000000-0008-0000-0000-000080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5" name="Line 242">
          <a:extLst>
            <a:ext uri="{FF2B5EF4-FFF2-40B4-BE49-F238E27FC236}">
              <a16:creationId xmlns:a16="http://schemas.microsoft.com/office/drawing/2014/main" id="{00000000-0008-0000-0000-000081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6" name="Line 271">
          <a:extLst>
            <a:ext uri="{FF2B5EF4-FFF2-40B4-BE49-F238E27FC236}">
              <a16:creationId xmlns:a16="http://schemas.microsoft.com/office/drawing/2014/main" id="{00000000-0008-0000-0000-000082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7" name="Line 281">
          <a:extLst>
            <a:ext uri="{FF2B5EF4-FFF2-40B4-BE49-F238E27FC236}">
              <a16:creationId xmlns:a16="http://schemas.microsoft.com/office/drawing/2014/main" id="{00000000-0008-0000-0000-000083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8" name="Line 284">
          <a:extLst>
            <a:ext uri="{FF2B5EF4-FFF2-40B4-BE49-F238E27FC236}">
              <a16:creationId xmlns:a16="http://schemas.microsoft.com/office/drawing/2014/main" id="{00000000-0008-0000-0000-000084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9" name="Line 137">
          <a:extLst>
            <a:ext uri="{FF2B5EF4-FFF2-40B4-BE49-F238E27FC236}">
              <a16:creationId xmlns:a16="http://schemas.microsoft.com/office/drawing/2014/main" id="{00000000-0008-0000-0000-000085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0" name="Line 195">
          <a:extLst>
            <a:ext uri="{FF2B5EF4-FFF2-40B4-BE49-F238E27FC236}">
              <a16:creationId xmlns:a16="http://schemas.microsoft.com/office/drawing/2014/main" id="{00000000-0008-0000-0000-000086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1" name="Line 242">
          <a:extLst>
            <a:ext uri="{FF2B5EF4-FFF2-40B4-BE49-F238E27FC236}">
              <a16:creationId xmlns:a16="http://schemas.microsoft.com/office/drawing/2014/main" id="{00000000-0008-0000-0000-000087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2" name="Line 271">
          <a:extLst>
            <a:ext uri="{FF2B5EF4-FFF2-40B4-BE49-F238E27FC236}">
              <a16:creationId xmlns:a16="http://schemas.microsoft.com/office/drawing/2014/main" id="{00000000-0008-0000-0000-000088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3" name="Line 281">
          <a:extLst>
            <a:ext uri="{FF2B5EF4-FFF2-40B4-BE49-F238E27FC236}">
              <a16:creationId xmlns:a16="http://schemas.microsoft.com/office/drawing/2014/main" id="{00000000-0008-0000-0000-000089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4" name="Line 284">
          <a:extLst>
            <a:ext uri="{FF2B5EF4-FFF2-40B4-BE49-F238E27FC236}">
              <a16:creationId xmlns:a16="http://schemas.microsoft.com/office/drawing/2014/main" id="{00000000-0008-0000-0000-00008A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5" name="Line 66">
          <a:extLst>
            <a:ext uri="{FF2B5EF4-FFF2-40B4-BE49-F238E27FC236}">
              <a16:creationId xmlns:a16="http://schemas.microsoft.com/office/drawing/2014/main" id="{00000000-0008-0000-0000-00008B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6" name="Line 267">
          <a:extLst>
            <a:ext uri="{FF2B5EF4-FFF2-40B4-BE49-F238E27FC236}">
              <a16:creationId xmlns:a16="http://schemas.microsoft.com/office/drawing/2014/main" id="{00000000-0008-0000-0000-00008C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7" name="Line 270">
          <a:extLst>
            <a:ext uri="{FF2B5EF4-FFF2-40B4-BE49-F238E27FC236}">
              <a16:creationId xmlns:a16="http://schemas.microsoft.com/office/drawing/2014/main" id="{00000000-0008-0000-0000-00008D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8" name="Line 280">
          <a:extLst>
            <a:ext uri="{FF2B5EF4-FFF2-40B4-BE49-F238E27FC236}">
              <a16:creationId xmlns:a16="http://schemas.microsoft.com/office/drawing/2014/main" id="{00000000-0008-0000-0000-00008E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9" name="Line 66">
          <a:extLst>
            <a:ext uri="{FF2B5EF4-FFF2-40B4-BE49-F238E27FC236}">
              <a16:creationId xmlns:a16="http://schemas.microsoft.com/office/drawing/2014/main" id="{00000000-0008-0000-0000-00008F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0" name="Line 267">
          <a:extLst>
            <a:ext uri="{FF2B5EF4-FFF2-40B4-BE49-F238E27FC236}">
              <a16:creationId xmlns:a16="http://schemas.microsoft.com/office/drawing/2014/main" id="{00000000-0008-0000-0000-000090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1" name="Line 270">
          <a:extLst>
            <a:ext uri="{FF2B5EF4-FFF2-40B4-BE49-F238E27FC236}">
              <a16:creationId xmlns:a16="http://schemas.microsoft.com/office/drawing/2014/main" id="{00000000-0008-0000-0000-000091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2" name="Line 280">
          <a:extLst>
            <a:ext uri="{FF2B5EF4-FFF2-40B4-BE49-F238E27FC236}">
              <a16:creationId xmlns:a16="http://schemas.microsoft.com/office/drawing/2014/main" id="{00000000-0008-0000-0000-000092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3" name="Line 137">
          <a:extLst>
            <a:ext uri="{FF2B5EF4-FFF2-40B4-BE49-F238E27FC236}">
              <a16:creationId xmlns:a16="http://schemas.microsoft.com/office/drawing/2014/main" id="{00000000-0008-0000-0000-000093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4" name="Line 195">
          <a:extLst>
            <a:ext uri="{FF2B5EF4-FFF2-40B4-BE49-F238E27FC236}">
              <a16:creationId xmlns:a16="http://schemas.microsoft.com/office/drawing/2014/main" id="{00000000-0008-0000-0000-000094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5" name="Line 242">
          <a:extLst>
            <a:ext uri="{FF2B5EF4-FFF2-40B4-BE49-F238E27FC236}">
              <a16:creationId xmlns:a16="http://schemas.microsoft.com/office/drawing/2014/main" id="{00000000-0008-0000-0000-000095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6" name="Line 271">
          <a:extLst>
            <a:ext uri="{FF2B5EF4-FFF2-40B4-BE49-F238E27FC236}">
              <a16:creationId xmlns:a16="http://schemas.microsoft.com/office/drawing/2014/main" id="{00000000-0008-0000-0000-000096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7" name="Line 281">
          <a:extLst>
            <a:ext uri="{FF2B5EF4-FFF2-40B4-BE49-F238E27FC236}">
              <a16:creationId xmlns:a16="http://schemas.microsoft.com/office/drawing/2014/main" id="{00000000-0008-0000-0000-000097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8" name="Line 284">
          <a:extLst>
            <a:ext uri="{FF2B5EF4-FFF2-40B4-BE49-F238E27FC236}">
              <a16:creationId xmlns:a16="http://schemas.microsoft.com/office/drawing/2014/main" id="{00000000-0008-0000-0000-000098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9" name="Line 137">
          <a:extLst>
            <a:ext uri="{FF2B5EF4-FFF2-40B4-BE49-F238E27FC236}">
              <a16:creationId xmlns:a16="http://schemas.microsoft.com/office/drawing/2014/main" id="{00000000-0008-0000-0000-000099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0" name="Line 195">
          <a:extLst>
            <a:ext uri="{FF2B5EF4-FFF2-40B4-BE49-F238E27FC236}">
              <a16:creationId xmlns:a16="http://schemas.microsoft.com/office/drawing/2014/main" id="{00000000-0008-0000-0000-00009A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1" name="Line 242">
          <a:extLst>
            <a:ext uri="{FF2B5EF4-FFF2-40B4-BE49-F238E27FC236}">
              <a16:creationId xmlns:a16="http://schemas.microsoft.com/office/drawing/2014/main" id="{00000000-0008-0000-0000-00009B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2" name="Line 271">
          <a:extLst>
            <a:ext uri="{FF2B5EF4-FFF2-40B4-BE49-F238E27FC236}">
              <a16:creationId xmlns:a16="http://schemas.microsoft.com/office/drawing/2014/main" id="{00000000-0008-0000-0000-00009C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3" name="Line 281">
          <a:extLst>
            <a:ext uri="{FF2B5EF4-FFF2-40B4-BE49-F238E27FC236}">
              <a16:creationId xmlns:a16="http://schemas.microsoft.com/office/drawing/2014/main" id="{00000000-0008-0000-0000-00009D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4" name="Line 284">
          <a:extLst>
            <a:ext uri="{FF2B5EF4-FFF2-40B4-BE49-F238E27FC236}">
              <a16:creationId xmlns:a16="http://schemas.microsoft.com/office/drawing/2014/main" id="{00000000-0008-0000-0000-00009E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5" name="Line 66">
          <a:extLst>
            <a:ext uri="{FF2B5EF4-FFF2-40B4-BE49-F238E27FC236}">
              <a16:creationId xmlns:a16="http://schemas.microsoft.com/office/drawing/2014/main" id="{00000000-0008-0000-0000-00009F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6" name="Line 267">
          <a:extLst>
            <a:ext uri="{FF2B5EF4-FFF2-40B4-BE49-F238E27FC236}">
              <a16:creationId xmlns:a16="http://schemas.microsoft.com/office/drawing/2014/main" id="{00000000-0008-0000-0000-0000A0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7" name="Line 270">
          <a:extLst>
            <a:ext uri="{FF2B5EF4-FFF2-40B4-BE49-F238E27FC236}">
              <a16:creationId xmlns:a16="http://schemas.microsoft.com/office/drawing/2014/main" id="{00000000-0008-0000-0000-0000A1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8" name="Line 280">
          <a:extLst>
            <a:ext uri="{FF2B5EF4-FFF2-40B4-BE49-F238E27FC236}">
              <a16:creationId xmlns:a16="http://schemas.microsoft.com/office/drawing/2014/main" id="{00000000-0008-0000-0000-0000A2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9" name="Line 66">
          <a:extLst>
            <a:ext uri="{FF2B5EF4-FFF2-40B4-BE49-F238E27FC236}">
              <a16:creationId xmlns:a16="http://schemas.microsoft.com/office/drawing/2014/main" id="{00000000-0008-0000-0000-0000A3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0" name="Line 267">
          <a:extLst>
            <a:ext uri="{FF2B5EF4-FFF2-40B4-BE49-F238E27FC236}">
              <a16:creationId xmlns:a16="http://schemas.microsoft.com/office/drawing/2014/main" id="{00000000-0008-0000-0000-0000A4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1" name="Line 270">
          <a:extLst>
            <a:ext uri="{FF2B5EF4-FFF2-40B4-BE49-F238E27FC236}">
              <a16:creationId xmlns:a16="http://schemas.microsoft.com/office/drawing/2014/main" id="{00000000-0008-0000-0000-0000A5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2" name="Line 280">
          <a:extLst>
            <a:ext uri="{FF2B5EF4-FFF2-40B4-BE49-F238E27FC236}">
              <a16:creationId xmlns:a16="http://schemas.microsoft.com/office/drawing/2014/main" id="{00000000-0008-0000-0000-0000A6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3" name="Line 137">
          <a:extLst>
            <a:ext uri="{FF2B5EF4-FFF2-40B4-BE49-F238E27FC236}">
              <a16:creationId xmlns:a16="http://schemas.microsoft.com/office/drawing/2014/main" id="{00000000-0008-0000-0000-0000A7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4" name="Line 195">
          <a:extLst>
            <a:ext uri="{FF2B5EF4-FFF2-40B4-BE49-F238E27FC236}">
              <a16:creationId xmlns:a16="http://schemas.microsoft.com/office/drawing/2014/main" id="{00000000-0008-0000-0000-0000A8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5" name="Line 242">
          <a:extLst>
            <a:ext uri="{FF2B5EF4-FFF2-40B4-BE49-F238E27FC236}">
              <a16:creationId xmlns:a16="http://schemas.microsoft.com/office/drawing/2014/main" id="{00000000-0008-0000-0000-0000A9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6" name="Line 271">
          <a:extLst>
            <a:ext uri="{FF2B5EF4-FFF2-40B4-BE49-F238E27FC236}">
              <a16:creationId xmlns:a16="http://schemas.microsoft.com/office/drawing/2014/main" id="{00000000-0008-0000-0000-0000AA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7" name="Line 281">
          <a:extLst>
            <a:ext uri="{FF2B5EF4-FFF2-40B4-BE49-F238E27FC236}">
              <a16:creationId xmlns:a16="http://schemas.microsoft.com/office/drawing/2014/main" id="{00000000-0008-0000-0000-0000AB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8" name="Line 284">
          <a:extLst>
            <a:ext uri="{FF2B5EF4-FFF2-40B4-BE49-F238E27FC236}">
              <a16:creationId xmlns:a16="http://schemas.microsoft.com/office/drawing/2014/main" id="{00000000-0008-0000-0000-0000AC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9" name="Line 137">
          <a:extLst>
            <a:ext uri="{FF2B5EF4-FFF2-40B4-BE49-F238E27FC236}">
              <a16:creationId xmlns:a16="http://schemas.microsoft.com/office/drawing/2014/main" id="{00000000-0008-0000-0000-0000AD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0" name="Line 195">
          <a:extLst>
            <a:ext uri="{FF2B5EF4-FFF2-40B4-BE49-F238E27FC236}">
              <a16:creationId xmlns:a16="http://schemas.microsoft.com/office/drawing/2014/main" id="{00000000-0008-0000-0000-0000AE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1" name="Line 242">
          <a:extLst>
            <a:ext uri="{FF2B5EF4-FFF2-40B4-BE49-F238E27FC236}">
              <a16:creationId xmlns:a16="http://schemas.microsoft.com/office/drawing/2014/main" id="{00000000-0008-0000-0000-0000AF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2" name="Line 271">
          <a:extLst>
            <a:ext uri="{FF2B5EF4-FFF2-40B4-BE49-F238E27FC236}">
              <a16:creationId xmlns:a16="http://schemas.microsoft.com/office/drawing/2014/main" id="{00000000-0008-0000-0000-0000B0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3" name="Line 281">
          <a:extLst>
            <a:ext uri="{FF2B5EF4-FFF2-40B4-BE49-F238E27FC236}">
              <a16:creationId xmlns:a16="http://schemas.microsoft.com/office/drawing/2014/main" id="{00000000-0008-0000-0000-0000B1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4" name="Line 284">
          <a:extLst>
            <a:ext uri="{FF2B5EF4-FFF2-40B4-BE49-F238E27FC236}">
              <a16:creationId xmlns:a16="http://schemas.microsoft.com/office/drawing/2014/main" id="{00000000-0008-0000-0000-0000B2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5" name="Line 137">
          <a:extLst>
            <a:ext uri="{FF2B5EF4-FFF2-40B4-BE49-F238E27FC236}">
              <a16:creationId xmlns:a16="http://schemas.microsoft.com/office/drawing/2014/main" id="{00000000-0008-0000-0000-0000B3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6" name="Line 195">
          <a:extLst>
            <a:ext uri="{FF2B5EF4-FFF2-40B4-BE49-F238E27FC236}">
              <a16:creationId xmlns:a16="http://schemas.microsoft.com/office/drawing/2014/main" id="{00000000-0008-0000-0000-0000B4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7" name="Line 242">
          <a:extLst>
            <a:ext uri="{FF2B5EF4-FFF2-40B4-BE49-F238E27FC236}">
              <a16:creationId xmlns:a16="http://schemas.microsoft.com/office/drawing/2014/main" id="{00000000-0008-0000-0000-0000B5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8" name="Line 271">
          <a:extLst>
            <a:ext uri="{FF2B5EF4-FFF2-40B4-BE49-F238E27FC236}">
              <a16:creationId xmlns:a16="http://schemas.microsoft.com/office/drawing/2014/main" id="{00000000-0008-0000-0000-0000B6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39" name="Line 281">
          <a:extLst>
            <a:ext uri="{FF2B5EF4-FFF2-40B4-BE49-F238E27FC236}">
              <a16:creationId xmlns:a16="http://schemas.microsoft.com/office/drawing/2014/main" id="{00000000-0008-0000-0000-0000B7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0" name="Line 284">
          <a:extLst>
            <a:ext uri="{FF2B5EF4-FFF2-40B4-BE49-F238E27FC236}">
              <a16:creationId xmlns:a16="http://schemas.microsoft.com/office/drawing/2014/main" id="{00000000-0008-0000-0000-0000B8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1" name="Line 137">
          <a:extLst>
            <a:ext uri="{FF2B5EF4-FFF2-40B4-BE49-F238E27FC236}">
              <a16:creationId xmlns:a16="http://schemas.microsoft.com/office/drawing/2014/main" id="{00000000-0008-0000-0000-0000B9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2" name="Line 195">
          <a:extLst>
            <a:ext uri="{FF2B5EF4-FFF2-40B4-BE49-F238E27FC236}">
              <a16:creationId xmlns:a16="http://schemas.microsoft.com/office/drawing/2014/main" id="{00000000-0008-0000-0000-0000BA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3" name="Line 242">
          <a:extLst>
            <a:ext uri="{FF2B5EF4-FFF2-40B4-BE49-F238E27FC236}">
              <a16:creationId xmlns:a16="http://schemas.microsoft.com/office/drawing/2014/main" id="{00000000-0008-0000-0000-0000BB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4" name="Line 271">
          <a:extLst>
            <a:ext uri="{FF2B5EF4-FFF2-40B4-BE49-F238E27FC236}">
              <a16:creationId xmlns:a16="http://schemas.microsoft.com/office/drawing/2014/main" id="{00000000-0008-0000-0000-0000BC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5" name="Line 281">
          <a:extLst>
            <a:ext uri="{FF2B5EF4-FFF2-40B4-BE49-F238E27FC236}">
              <a16:creationId xmlns:a16="http://schemas.microsoft.com/office/drawing/2014/main" id="{00000000-0008-0000-0000-0000BD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6" name="Line 284">
          <a:extLst>
            <a:ext uri="{FF2B5EF4-FFF2-40B4-BE49-F238E27FC236}">
              <a16:creationId xmlns:a16="http://schemas.microsoft.com/office/drawing/2014/main" id="{00000000-0008-0000-0000-0000BE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7" name="Line 205">
          <a:extLst>
            <a:ext uri="{FF2B5EF4-FFF2-40B4-BE49-F238E27FC236}">
              <a16:creationId xmlns:a16="http://schemas.microsoft.com/office/drawing/2014/main" id="{00000000-0008-0000-0000-0000BF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8" name="Line 248">
          <a:extLst>
            <a:ext uri="{FF2B5EF4-FFF2-40B4-BE49-F238E27FC236}">
              <a16:creationId xmlns:a16="http://schemas.microsoft.com/office/drawing/2014/main" id="{00000000-0008-0000-0000-0000C0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49" name="Line 251">
          <a:extLst>
            <a:ext uri="{FF2B5EF4-FFF2-40B4-BE49-F238E27FC236}">
              <a16:creationId xmlns:a16="http://schemas.microsoft.com/office/drawing/2014/main" id="{00000000-0008-0000-0000-0000C1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0" name="Line 285">
          <a:extLst>
            <a:ext uri="{FF2B5EF4-FFF2-40B4-BE49-F238E27FC236}">
              <a16:creationId xmlns:a16="http://schemas.microsoft.com/office/drawing/2014/main" id="{00000000-0008-0000-0000-0000C2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1" name="Line 205">
          <a:extLst>
            <a:ext uri="{FF2B5EF4-FFF2-40B4-BE49-F238E27FC236}">
              <a16:creationId xmlns:a16="http://schemas.microsoft.com/office/drawing/2014/main" id="{00000000-0008-0000-0000-0000C3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2" name="Line 248">
          <a:extLst>
            <a:ext uri="{FF2B5EF4-FFF2-40B4-BE49-F238E27FC236}">
              <a16:creationId xmlns:a16="http://schemas.microsoft.com/office/drawing/2014/main" id="{00000000-0008-0000-0000-0000C4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3" name="Line 251">
          <a:extLst>
            <a:ext uri="{FF2B5EF4-FFF2-40B4-BE49-F238E27FC236}">
              <a16:creationId xmlns:a16="http://schemas.microsoft.com/office/drawing/2014/main" id="{00000000-0008-0000-0000-0000C5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4" name="Line 285">
          <a:extLst>
            <a:ext uri="{FF2B5EF4-FFF2-40B4-BE49-F238E27FC236}">
              <a16:creationId xmlns:a16="http://schemas.microsoft.com/office/drawing/2014/main" id="{00000000-0008-0000-0000-0000C6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5" name="Line 137">
          <a:extLst>
            <a:ext uri="{FF2B5EF4-FFF2-40B4-BE49-F238E27FC236}">
              <a16:creationId xmlns:a16="http://schemas.microsoft.com/office/drawing/2014/main" id="{00000000-0008-0000-0000-0000C7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6" name="Line 195">
          <a:extLst>
            <a:ext uri="{FF2B5EF4-FFF2-40B4-BE49-F238E27FC236}">
              <a16:creationId xmlns:a16="http://schemas.microsoft.com/office/drawing/2014/main" id="{00000000-0008-0000-0000-0000C8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7" name="Line 242">
          <a:extLst>
            <a:ext uri="{FF2B5EF4-FFF2-40B4-BE49-F238E27FC236}">
              <a16:creationId xmlns:a16="http://schemas.microsoft.com/office/drawing/2014/main" id="{00000000-0008-0000-0000-0000C9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8" name="Line 271">
          <a:extLst>
            <a:ext uri="{FF2B5EF4-FFF2-40B4-BE49-F238E27FC236}">
              <a16:creationId xmlns:a16="http://schemas.microsoft.com/office/drawing/2014/main" id="{00000000-0008-0000-0000-0000CA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59" name="Line 281">
          <a:extLst>
            <a:ext uri="{FF2B5EF4-FFF2-40B4-BE49-F238E27FC236}">
              <a16:creationId xmlns:a16="http://schemas.microsoft.com/office/drawing/2014/main" id="{00000000-0008-0000-0000-0000CB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0" name="Line 284">
          <a:extLst>
            <a:ext uri="{FF2B5EF4-FFF2-40B4-BE49-F238E27FC236}">
              <a16:creationId xmlns:a16="http://schemas.microsoft.com/office/drawing/2014/main" id="{00000000-0008-0000-0000-0000CC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1" name="Line 137">
          <a:extLst>
            <a:ext uri="{FF2B5EF4-FFF2-40B4-BE49-F238E27FC236}">
              <a16:creationId xmlns:a16="http://schemas.microsoft.com/office/drawing/2014/main" id="{00000000-0008-0000-0000-0000CD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2" name="Line 195">
          <a:extLst>
            <a:ext uri="{FF2B5EF4-FFF2-40B4-BE49-F238E27FC236}">
              <a16:creationId xmlns:a16="http://schemas.microsoft.com/office/drawing/2014/main" id="{00000000-0008-0000-0000-0000CE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3" name="Line 242">
          <a:extLst>
            <a:ext uri="{FF2B5EF4-FFF2-40B4-BE49-F238E27FC236}">
              <a16:creationId xmlns:a16="http://schemas.microsoft.com/office/drawing/2014/main" id="{00000000-0008-0000-0000-0000CF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4" name="Line 271">
          <a:extLst>
            <a:ext uri="{FF2B5EF4-FFF2-40B4-BE49-F238E27FC236}">
              <a16:creationId xmlns:a16="http://schemas.microsoft.com/office/drawing/2014/main" id="{00000000-0008-0000-0000-0000D0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5" name="Line 281">
          <a:extLst>
            <a:ext uri="{FF2B5EF4-FFF2-40B4-BE49-F238E27FC236}">
              <a16:creationId xmlns:a16="http://schemas.microsoft.com/office/drawing/2014/main" id="{00000000-0008-0000-0000-0000D1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6" name="Line 284">
          <a:extLst>
            <a:ext uri="{FF2B5EF4-FFF2-40B4-BE49-F238E27FC236}">
              <a16:creationId xmlns:a16="http://schemas.microsoft.com/office/drawing/2014/main" id="{00000000-0008-0000-0000-0000D2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7" name="Line 205">
          <a:extLst>
            <a:ext uri="{FF2B5EF4-FFF2-40B4-BE49-F238E27FC236}">
              <a16:creationId xmlns:a16="http://schemas.microsoft.com/office/drawing/2014/main" id="{00000000-0008-0000-0000-0000D3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8" name="Line 248">
          <a:extLst>
            <a:ext uri="{FF2B5EF4-FFF2-40B4-BE49-F238E27FC236}">
              <a16:creationId xmlns:a16="http://schemas.microsoft.com/office/drawing/2014/main" id="{00000000-0008-0000-0000-0000D4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69" name="Line 251">
          <a:extLst>
            <a:ext uri="{FF2B5EF4-FFF2-40B4-BE49-F238E27FC236}">
              <a16:creationId xmlns:a16="http://schemas.microsoft.com/office/drawing/2014/main" id="{00000000-0008-0000-0000-0000D5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0" name="Line 285">
          <a:extLst>
            <a:ext uri="{FF2B5EF4-FFF2-40B4-BE49-F238E27FC236}">
              <a16:creationId xmlns:a16="http://schemas.microsoft.com/office/drawing/2014/main" id="{00000000-0008-0000-0000-0000D6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1" name="Line 205">
          <a:extLst>
            <a:ext uri="{FF2B5EF4-FFF2-40B4-BE49-F238E27FC236}">
              <a16:creationId xmlns:a16="http://schemas.microsoft.com/office/drawing/2014/main" id="{00000000-0008-0000-0000-0000D7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2" name="Line 248">
          <a:extLst>
            <a:ext uri="{FF2B5EF4-FFF2-40B4-BE49-F238E27FC236}">
              <a16:creationId xmlns:a16="http://schemas.microsoft.com/office/drawing/2014/main" id="{00000000-0008-0000-0000-0000D8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3" name="Line 251">
          <a:extLst>
            <a:ext uri="{FF2B5EF4-FFF2-40B4-BE49-F238E27FC236}">
              <a16:creationId xmlns:a16="http://schemas.microsoft.com/office/drawing/2014/main" id="{00000000-0008-0000-0000-0000D9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4" name="Line 285">
          <a:extLst>
            <a:ext uri="{FF2B5EF4-FFF2-40B4-BE49-F238E27FC236}">
              <a16:creationId xmlns:a16="http://schemas.microsoft.com/office/drawing/2014/main" id="{00000000-0008-0000-0000-0000DA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5" name="Line 137">
          <a:extLst>
            <a:ext uri="{FF2B5EF4-FFF2-40B4-BE49-F238E27FC236}">
              <a16:creationId xmlns:a16="http://schemas.microsoft.com/office/drawing/2014/main" id="{00000000-0008-0000-0000-0000DB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6" name="Line 195">
          <a:extLst>
            <a:ext uri="{FF2B5EF4-FFF2-40B4-BE49-F238E27FC236}">
              <a16:creationId xmlns:a16="http://schemas.microsoft.com/office/drawing/2014/main" id="{00000000-0008-0000-0000-0000DC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7" name="Line 242">
          <a:extLst>
            <a:ext uri="{FF2B5EF4-FFF2-40B4-BE49-F238E27FC236}">
              <a16:creationId xmlns:a16="http://schemas.microsoft.com/office/drawing/2014/main" id="{00000000-0008-0000-0000-0000DD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8" name="Line 271">
          <a:extLst>
            <a:ext uri="{FF2B5EF4-FFF2-40B4-BE49-F238E27FC236}">
              <a16:creationId xmlns:a16="http://schemas.microsoft.com/office/drawing/2014/main" id="{00000000-0008-0000-0000-0000DE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79" name="Line 281">
          <a:extLst>
            <a:ext uri="{FF2B5EF4-FFF2-40B4-BE49-F238E27FC236}">
              <a16:creationId xmlns:a16="http://schemas.microsoft.com/office/drawing/2014/main" id="{00000000-0008-0000-0000-0000DF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0" name="Line 284">
          <a:extLst>
            <a:ext uri="{FF2B5EF4-FFF2-40B4-BE49-F238E27FC236}">
              <a16:creationId xmlns:a16="http://schemas.microsoft.com/office/drawing/2014/main" id="{00000000-0008-0000-0000-0000E0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 name="Line 137">
          <a:extLst>
            <a:ext uri="{FF2B5EF4-FFF2-40B4-BE49-F238E27FC236}">
              <a16:creationId xmlns:a16="http://schemas.microsoft.com/office/drawing/2014/main" id="{00000000-0008-0000-0000-0000E1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 name="Line 195">
          <a:extLst>
            <a:ext uri="{FF2B5EF4-FFF2-40B4-BE49-F238E27FC236}">
              <a16:creationId xmlns:a16="http://schemas.microsoft.com/office/drawing/2014/main" id="{00000000-0008-0000-0000-0000E2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 name="Line 242">
          <a:extLst>
            <a:ext uri="{FF2B5EF4-FFF2-40B4-BE49-F238E27FC236}">
              <a16:creationId xmlns:a16="http://schemas.microsoft.com/office/drawing/2014/main" id="{00000000-0008-0000-0000-0000E3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 name="Line 271">
          <a:extLst>
            <a:ext uri="{FF2B5EF4-FFF2-40B4-BE49-F238E27FC236}">
              <a16:creationId xmlns:a16="http://schemas.microsoft.com/office/drawing/2014/main" id="{00000000-0008-0000-0000-0000E4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 name="Line 281">
          <a:extLst>
            <a:ext uri="{FF2B5EF4-FFF2-40B4-BE49-F238E27FC236}">
              <a16:creationId xmlns:a16="http://schemas.microsoft.com/office/drawing/2014/main" id="{00000000-0008-0000-0000-0000E5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 name="Line 284">
          <a:extLst>
            <a:ext uri="{FF2B5EF4-FFF2-40B4-BE49-F238E27FC236}">
              <a16:creationId xmlns:a16="http://schemas.microsoft.com/office/drawing/2014/main" id="{00000000-0008-0000-0000-0000E6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 name="Line 205">
          <a:extLst>
            <a:ext uri="{FF2B5EF4-FFF2-40B4-BE49-F238E27FC236}">
              <a16:creationId xmlns:a16="http://schemas.microsoft.com/office/drawing/2014/main" id="{00000000-0008-0000-0000-0000E7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 name="Line 248">
          <a:extLst>
            <a:ext uri="{FF2B5EF4-FFF2-40B4-BE49-F238E27FC236}">
              <a16:creationId xmlns:a16="http://schemas.microsoft.com/office/drawing/2014/main" id="{00000000-0008-0000-0000-0000E8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 name="Line 251">
          <a:extLst>
            <a:ext uri="{FF2B5EF4-FFF2-40B4-BE49-F238E27FC236}">
              <a16:creationId xmlns:a16="http://schemas.microsoft.com/office/drawing/2014/main" id="{00000000-0008-0000-0000-0000E9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 name="Line 285">
          <a:extLst>
            <a:ext uri="{FF2B5EF4-FFF2-40B4-BE49-F238E27FC236}">
              <a16:creationId xmlns:a16="http://schemas.microsoft.com/office/drawing/2014/main" id="{00000000-0008-0000-0000-0000EA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 name="Line 205">
          <a:extLst>
            <a:ext uri="{FF2B5EF4-FFF2-40B4-BE49-F238E27FC236}">
              <a16:creationId xmlns:a16="http://schemas.microsoft.com/office/drawing/2014/main" id="{00000000-0008-0000-0000-0000EB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2" name="Line 248">
          <a:extLst>
            <a:ext uri="{FF2B5EF4-FFF2-40B4-BE49-F238E27FC236}">
              <a16:creationId xmlns:a16="http://schemas.microsoft.com/office/drawing/2014/main" id="{00000000-0008-0000-0000-0000EC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3" name="Line 251">
          <a:extLst>
            <a:ext uri="{FF2B5EF4-FFF2-40B4-BE49-F238E27FC236}">
              <a16:creationId xmlns:a16="http://schemas.microsoft.com/office/drawing/2014/main" id="{00000000-0008-0000-0000-0000ED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4" name="Line 285">
          <a:extLst>
            <a:ext uri="{FF2B5EF4-FFF2-40B4-BE49-F238E27FC236}">
              <a16:creationId xmlns:a16="http://schemas.microsoft.com/office/drawing/2014/main" id="{00000000-0008-0000-0000-0000EE010000}"/>
            </a:ext>
          </a:extLst>
        </xdr:cNvPr>
        <xdr:cNvSpPr>
          <a:spLocks noChangeShapeType="1"/>
        </xdr:cNvSpPr>
      </xdr:nvSpPr>
      <xdr:spPr bwMode="auto">
        <a:xfrm>
          <a:off x="17154525"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5" name="Line 66">
          <a:extLst>
            <a:ext uri="{FF2B5EF4-FFF2-40B4-BE49-F238E27FC236}">
              <a16:creationId xmlns:a16="http://schemas.microsoft.com/office/drawing/2014/main" id="{3DAE8FFB-71A0-4166-9753-9DAED294DF5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96" name="Line 137">
          <a:extLst>
            <a:ext uri="{FF2B5EF4-FFF2-40B4-BE49-F238E27FC236}">
              <a16:creationId xmlns:a16="http://schemas.microsoft.com/office/drawing/2014/main" id="{9429909D-98AF-4557-868F-4B4BF4B9B97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97" name="Line 195">
          <a:extLst>
            <a:ext uri="{FF2B5EF4-FFF2-40B4-BE49-F238E27FC236}">
              <a16:creationId xmlns:a16="http://schemas.microsoft.com/office/drawing/2014/main" id="{040548E8-7117-42AB-B1B1-5989BC09B3F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98" name="Line 205">
          <a:extLst>
            <a:ext uri="{FF2B5EF4-FFF2-40B4-BE49-F238E27FC236}">
              <a16:creationId xmlns:a16="http://schemas.microsoft.com/office/drawing/2014/main" id="{5DBC4378-C76F-48B8-9E28-5B0B431D74FF}"/>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99" name="Line 242">
          <a:extLst>
            <a:ext uri="{FF2B5EF4-FFF2-40B4-BE49-F238E27FC236}">
              <a16:creationId xmlns:a16="http://schemas.microsoft.com/office/drawing/2014/main" id="{FB65A379-8B7A-43B6-9205-3C969782C9C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00" name="Line 248">
          <a:extLst>
            <a:ext uri="{FF2B5EF4-FFF2-40B4-BE49-F238E27FC236}">
              <a16:creationId xmlns:a16="http://schemas.microsoft.com/office/drawing/2014/main" id="{B511A425-C144-45A2-9A93-CBCA8F31DF98}"/>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01" name="Line 251">
          <a:extLst>
            <a:ext uri="{FF2B5EF4-FFF2-40B4-BE49-F238E27FC236}">
              <a16:creationId xmlns:a16="http://schemas.microsoft.com/office/drawing/2014/main" id="{68CE3BB7-3350-488C-94F8-0FDB01947ACA}"/>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02" name="Line 258">
          <a:extLst>
            <a:ext uri="{FF2B5EF4-FFF2-40B4-BE49-F238E27FC236}">
              <a16:creationId xmlns:a16="http://schemas.microsoft.com/office/drawing/2014/main" id="{19A90CB6-F2DF-44C2-AE97-42CBD4F3A5B6}"/>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03" name="Line 266">
          <a:extLst>
            <a:ext uri="{FF2B5EF4-FFF2-40B4-BE49-F238E27FC236}">
              <a16:creationId xmlns:a16="http://schemas.microsoft.com/office/drawing/2014/main" id="{98ED1957-2015-45A7-BFD6-5D7E753592F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4" name="Line 267">
          <a:extLst>
            <a:ext uri="{FF2B5EF4-FFF2-40B4-BE49-F238E27FC236}">
              <a16:creationId xmlns:a16="http://schemas.microsoft.com/office/drawing/2014/main" id="{82D68E04-D31D-4E18-91DE-8124EE19517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5" name="Line 270">
          <a:extLst>
            <a:ext uri="{FF2B5EF4-FFF2-40B4-BE49-F238E27FC236}">
              <a16:creationId xmlns:a16="http://schemas.microsoft.com/office/drawing/2014/main" id="{693639A7-08FA-4187-9E1A-87E14EC040B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06" name="Line 271">
          <a:extLst>
            <a:ext uri="{FF2B5EF4-FFF2-40B4-BE49-F238E27FC236}">
              <a16:creationId xmlns:a16="http://schemas.microsoft.com/office/drawing/2014/main" id="{69D6A667-D786-4CC3-A874-20F0C0F3794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7" name="Line 280">
          <a:extLst>
            <a:ext uri="{FF2B5EF4-FFF2-40B4-BE49-F238E27FC236}">
              <a16:creationId xmlns:a16="http://schemas.microsoft.com/office/drawing/2014/main" id="{8618FB9E-458F-48D9-8252-7319FE313A8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08" name="Line 281">
          <a:extLst>
            <a:ext uri="{FF2B5EF4-FFF2-40B4-BE49-F238E27FC236}">
              <a16:creationId xmlns:a16="http://schemas.microsoft.com/office/drawing/2014/main" id="{B9C393C4-34D3-4FC7-9682-F5184128B10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09" name="Line 284">
          <a:extLst>
            <a:ext uri="{FF2B5EF4-FFF2-40B4-BE49-F238E27FC236}">
              <a16:creationId xmlns:a16="http://schemas.microsoft.com/office/drawing/2014/main" id="{6E4C301D-0355-4396-8B01-9101F4569DC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10" name="Line 285">
          <a:extLst>
            <a:ext uri="{FF2B5EF4-FFF2-40B4-BE49-F238E27FC236}">
              <a16:creationId xmlns:a16="http://schemas.microsoft.com/office/drawing/2014/main" id="{63D46872-54F6-409C-B0F9-DA7208D15C2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1" name="Line 66">
          <a:extLst>
            <a:ext uri="{FF2B5EF4-FFF2-40B4-BE49-F238E27FC236}">
              <a16:creationId xmlns:a16="http://schemas.microsoft.com/office/drawing/2014/main" id="{F1752B55-014E-4543-ABD4-E23C7379F07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12" name="Line 137">
          <a:extLst>
            <a:ext uri="{FF2B5EF4-FFF2-40B4-BE49-F238E27FC236}">
              <a16:creationId xmlns:a16="http://schemas.microsoft.com/office/drawing/2014/main" id="{A1FDB983-7348-45FD-92A9-E4AB90F57F9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13" name="Line 195">
          <a:extLst>
            <a:ext uri="{FF2B5EF4-FFF2-40B4-BE49-F238E27FC236}">
              <a16:creationId xmlns:a16="http://schemas.microsoft.com/office/drawing/2014/main" id="{70DA289F-7F9C-4FF9-9444-582B07174AD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14" name="Line 205">
          <a:extLst>
            <a:ext uri="{FF2B5EF4-FFF2-40B4-BE49-F238E27FC236}">
              <a16:creationId xmlns:a16="http://schemas.microsoft.com/office/drawing/2014/main" id="{380A7F27-F4A6-4D68-91DA-414851CA5695}"/>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15" name="Line 242">
          <a:extLst>
            <a:ext uri="{FF2B5EF4-FFF2-40B4-BE49-F238E27FC236}">
              <a16:creationId xmlns:a16="http://schemas.microsoft.com/office/drawing/2014/main" id="{240F424E-52C6-447C-B429-BCE94961436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16" name="Line 248">
          <a:extLst>
            <a:ext uri="{FF2B5EF4-FFF2-40B4-BE49-F238E27FC236}">
              <a16:creationId xmlns:a16="http://schemas.microsoft.com/office/drawing/2014/main" id="{8D6C6FF1-18FF-4358-B7F6-07D098F5E2AF}"/>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17" name="Line 251">
          <a:extLst>
            <a:ext uri="{FF2B5EF4-FFF2-40B4-BE49-F238E27FC236}">
              <a16:creationId xmlns:a16="http://schemas.microsoft.com/office/drawing/2014/main" id="{49D21F03-7DBA-40B4-8F21-868AB173B1C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18" name="Line 258">
          <a:extLst>
            <a:ext uri="{FF2B5EF4-FFF2-40B4-BE49-F238E27FC236}">
              <a16:creationId xmlns:a16="http://schemas.microsoft.com/office/drawing/2014/main" id="{C7A15447-8994-489B-9DE4-0C4C0A516F67}"/>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19" name="Line 266">
          <a:extLst>
            <a:ext uri="{FF2B5EF4-FFF2-40B4-BE49-F238E27FC236}">
              <a16:creationId xmlns:a16="http://schemas.microsoft.com/office/drawing/2014/main" id="{32C51599-0C4C-434C-8D93-27338F6AB14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0" name="Line 267">
          <a:extLst>
            <a:ext uri="{FF2B5EF4-FFF2-40B4-BE49-F238E27FC236}">
              <a16:creationId xmlns:a16="http://schemas.microsoft.com/office/drawing/2014/main" id="{4C85A5F3-000D-47F7-8AB0-6CC50537905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1" name="Line 270">
          <a:extLst>
            <a:ext uri="{FF2B5EF4-FFF2-40B4-BE49-F238E27FC236}">
              <a16:creationId xmlns:a16="http://schemas.microsoft.com/office/drawing/2014/main" id="{2A51A66F-3389-4F91-9775-A96F4F75D81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22" name="Line 271">
          <a:extLst>
            <a:ext uri="{FF2B5EF4-FFF2-40B4-BE49-F238E27FC236}">
              <a16:creationId xmlns:a16="http://schemas.microsoft.com/office/drawing/2014/main" id="{58E66E12-1DFD-417A-80A1-1F3E882AAC1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3" name="Line 280">
          <a:extLst>
            <a:ext uri="{FF2B5EF4-FFF2-40B4-BE49-F238E27FC236}">
              <a16:creationId xmlns:a16="http://schemas.microsoft.com/office/drawing/2014/main" id="{845812A9-7648-4602-8979-CF720708842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24" name="Line 281">
          <a:extLst>
            <a:ext uri="{FF2B5EF4-FFF2-40B4-BE49-F238E27FC236}">
              <a16:creationId xmlns:a16="http://schemas.microsoft.com/office/drawing/2014/main" id="{08E2DBB6-B52F-4540-973B-28AC3D19942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25" name="Line 284">
          <a:extLst>
            <a:ext uri="{FF2B5EF4-FFF2-40B4-BE49-F238E27FC236}">
              <a16:creationId xmlns:a16="http://schemas.microsoft.com/office/drawing/2014/main" id="{8E2EDCE5-AE86-49AA-8A52-7729817BE4F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26" name="Line 285">
          <a:extLst>
            <a:ext uri="{FF2B5EF4-FFF2-40B4-BE49-F238E27FC236}">
              <a16:creationId xmlns:a16="http://schemas.microsoft.com/office/drawing/2014/main" id="{73244BD9-8F46-4ED4-A66A-B95581B6077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27" name="Line 66">
          <a:extLst>
            <a:ext uri="{FF2B5EF4-FFF2-40B4-BE49-F238E27FC236}">
              <a16:creationId xmlns:a16="http://schemas.microsoft.com/office/drawing/2014/main" id="{D868FF2D-0B29-449F-91D6-453DF410D1F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8" name="Line 137">
          <a:extLst>
            <a:ext uri="{FF2B5EF4-FFF2-40B4-BE49-F238E27FC236}">
              <a16:creationId xmlns:a16="http://schemas.microsoft.com/office/drawing/2014/main" id="{1F4418C8-6A31-434B-8BAF-2CF254232BA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9" name="Line 195">
          <a:extLst>
            <a:ext uri="{FF2B5EF4-FFF2-40B4-BE49-F238E27FC236}">
              <a16:creationId xmlns:a16="http://schemas.microsoft.com/office/drawing/2014/main" id="{70104F1C-B5FD-4B88-A978-2CE503FD290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30" name="Line 205">
          <a:extLst>
            <a:ext uri="{FF2B5EF4-FFF2-40B4-BE49-F238E27FC236}">
              <a16:creationId xmlns:a16="http://schemas.microsoft.com/office/drawing/2014/main" id="{A71BD9AF-3876-4CC0-8031-68B873594CD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31" name="Line 242">
          <a:extLst>
            <a:ext uri="{FF2B5EF4-FFF2-40B4-BE49-F238E27FC236}">
              <a16:creationId xmlns:a16="http://schemas.microsoft.com/office/drawing/2014/main" id="{6ACA9505-D0DF-40A6-AF84-45B51A9D78B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32" name="Line 248">
          <a:extLst>
            <a:ext uri="{FF2B5EF4-FFF2-40B4-BE49-F238E27FC236}">
              <a16:creationId xmlns:a16="http://schemas.microsoft.com/office/drawing/2014/main" id="{40C742D5-F87E-4D43-BAD4-EDE53BD8570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33" name="Line 251">
          <a:extLst>
            <a:ext uri="{FF2B5EF4-FFF2-40B4-BE49-F238E27FC236}">
              <a16:creationId xmlns:a16="http://schemas.microsoft.com/office/drawing/2014/main" id="{1AB7868D-EAE4-43D2-9AB3-6C3CB4B3144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34" name="Line 266">
          <a:extLst>
            <a:ext uri="{FF2B5EF4-FFF2-40B4-BE49-F238E27FC236}">
              <a16:creationId xmlns:a16="http://schemas.microsoft.com/office/drawing/2014/main" id="{18127B36-051E-4614-A4DA-8E3FE78952B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 name="Line 267">
          <a:extLst>
            <a:ext uri="{FF2B5EF4-FFF2-40B4-BE49-F238E27FC236}">
              <a16:creationId xmlns:a16="http://schemas.microsoft.com/office/drawing/2014/main" id="{BEB0F4B3-FA5F-4FBB-8CA0-1F90F1D57B4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 name="Line 270">
          <a:extLst>
            <a:ext uri="{FF2B5EF4-FFF2-40B4-BE49-F238E27FC236}">
              <a16:creationId xmlns:a16="http://schemas.microsoft.com/office/drawing/2014/main" id="{5F582385-60EB-4D42-AFD4-953F7DF3C2B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37" name="Line 271">
          <a:extLst>
            <a:ext uri="{FF2B5EF4-FFF2-40B4-BE49-F238E27FC236}">
              <a16:creationId xmlns:a16="http://schemas.microsoft.com/office/drawing/2014/main" id="{95083706-B9F6-4BF7-9F26-4A4569468E9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 name="Line 280">
          <a:extLst>
            <a:ext uri="{FF2B5EF4-FFF2-40B4-BE49-F238E27FC236}">
              <a16:creationId xmlns:a16="http://schemas.microsoft.com/office/drawing/2014/main" id="{C99FBB98-17AC-418A-A7FA-48995D312A3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39" name="Line 281">
          <a:extLst>
            <a:ext uri="{FF2B5EF4-FFF2-40B4-BE49-F238E27FC236}">
              <a16:creationId xmlns:a16="http://schemas.microsoft.com/office/drawing/2014/main" id="{E5D1292D-ABF0-43C3-90EB-7A021471199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0" name="Line 284">
          <a:extLst>
            <a:ext uri="{FF2B5EF4-FFF2-40B4-BE49-F238E27FC236}">
              <a16:creationId xmlns:a16="http://schemas.microsoft.com/office/drawing/2014/main" id="{7700FF23-55E8-4AF9-B09F-96F3360531E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41" name="Line 285">
          <a:extLst>
            <a:ext uri="{FF2B5EF4-FFF2-40B4-BE49-F238E27FC236}">
              <a16:creationId xmlns:a16="http://schemas.microsoft.com/office/drawing/2014/main" id="{51C540BA-6A7E-43CF-A50C-B6B94E161C9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2" name="Line 66">
          <a:extLst>
            <a:ext uri="{FF2B5EF4-FFF2-40B4-BE49-F238E27FC236}">
              <a16:creationId xmlns:a16="http://schemas.microsoft.com/office/drawing/2014/main" id="{213A2BD6-AB38-4904-8928-73A6D3316B0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3" name="Line 137">
          <a:extLst>
            <a:ext uri="{FF2B5EF4-FFF2-40B4-BE49-F238E27FC236}">
              <a16:creationId xmlns:a16="http://schemas.microsoft.com/office/drawing/2014/main" id="{4D226785-0D0A-4759-8DB9-A6F271B97A6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4" name="Line 195">
          <a:extLst>
            <a:ext uri="{FF2B5EF4-FFF2-40B4-BE49-F238E27FC236}">
              <a16:creationId xmlns:a16="http://schemas.microsoft.com/office/drawing/2014/main" id="{94942197-A0BE-40E7-92B6-422CBAB9E6E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45" name="Line 205">
          <a:extLst>
            <a:ext uri="{FF2B5EF4-FFF2-40B4-BE49-F238E27FC236}">
              <a16:creationId xmlns:a16="http://schemas.microsoft.com/office/drawing/2014/main" id="{07C50E63-6386-4E52-828B-F806334B258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6" name="Line 242">
          <a:extLst>
            <a:ext uri="{FF2B5EF4-FFF2-40B4-BE49-F238E27FC236}">
              <a16:creationId xmlns:a16="http://schemas.microsoft.com/office/drawing/2014/main" id="{07C1EF1D-BACF-4431-BDB1-A5E67CF1FFA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47" name="Line 248">
          <a:extLst>
            <a:ext uri="{FF2B5EF4-FFF2-40B4-BE49-F238E27FC236}">
              <a16:creationId xmlns:a16="http://schemas.microsoft.com/office/drawing/2014/main" id="{C063B103-C8AA-4C59-869C-8AE35B1DA0A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48" name="Line 251">
          <a:extLst>
            <a:ext uri="{FF2B5EF4-FFF2-40B4-BE49-F238E27FC236}">
              <a16:creationId xmlns:a16="http://schemas.microsoft.com/office/drawing/2014/main" id="{8DA5FDBE-3311-4EEA-A15D-EB7E5014E22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49" name="Line 266">
          <a:extLst>
            <a:ext uri="{FF2B5EF4-FFF2-40B4-BE49-F238E27FC236}">
              <a16:creationId xmlns:a16="http://schemas.microsoft.com/office/drawing/2014/main" id="{14AEAAB3-47D8-46AF-9A4E-5313EE1D6EF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50" name="Line 267">
          <a:extLst>
            <a:ext uri="{FF2B5EF4-FFF2-40B4-BE49-F238E27FC236}">
              <a16:creationId xmlns:a16="http://schemas.microsoft.com/office/drawing/2014/main" id="{F03B2450-EE71-4B24-822E-4794D067705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51" name="Line 270">
          <a:extLst>
            <a:ext uri="{FF2B5EF4-FFF2-40B4-BE49-F238E27FC236}">
              <a16:creationId xmlns:a16="http://schemas.microsoft.com/office/drawing/2014/main" id="{22672369-0957-47FF-9862-EBBB6E0F40B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2" name="Line 271">
          <a:extLst>
            <a:ext uri="{FF2B5EF4-FFF2-40B4-BE49-F238E27FC236}">
              <a16:creationId xmlns:a16="http://schemas.microsoft.com/office/drawing/2014/main" id="{2EDBE5C0-9418-4853-A2F3-87D665FB42E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53" name="Line 280">
          <a:extLst>
            <a:ext uri="{FF2B5EF4-FFF2-40B4-BE49-F238E27FC236}">
              <a16:creationId xmlns:a16="http://schemas.microsoft.com/office/drawing/2014/main" id="{E5BD4027-589C-4868-BEEC-178775CC76B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4" name="Line 281">
          <a:extLst>
            <a:ext uri="{FF2B5EF4-FFF2-40B4-BE49-F238E27FC236}">
              <a16:creationId xmlns:a16="http://schemas.microsoft.com/office/drawing/2014/main" id="{C81770ED-C53E-41D7-ADCB-62259516377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5" name="Line 284">
          <a:extLst>
            <a:ext uri="{FF2B5EF4-FFF2-40B4-BE49-F238E27FC236}">
              <a16:creationId xmlns:a16="http://schemas.microsoft.com/office/drawing/2014/main" id="{D2A6A965-D71C-40B8-9B07-5C1BE3D055D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56" name="Line 285">
          <a:extLst>
            <a:ext uri="{FF2B5EF4-FFF2-40B4-BE49-F238E27FC236}">
              <a16:creationId xmlns:a16="http://schemas.microsoft.com/office/drawing/2014/main" id="{373FDEEF-07B1-481F-BE5E-46B5580BC6D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7" name="Line 66">
          <a:extLst>
            <a:ext uri="{FF2B5EF4-FFF2-40B4-BE49-F238E27FC236}">
              <a16:creationId xmlns:a16="http://schemas.microsoft.com/office/drawing/2014/main" id="{B306A1C8-B224-4D2B-B689-D7B2536523E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58" name="Line 137">
          <a:extLst>
            <a:ext uri="{FF2B5EF4-FFF2-40B4-BE49-F238E27FC236}">
              <a16:creationId xmlns:a16="http://schemas.microsoft.com/office/drawing/2014/main" id="{7209A394-7221-404F-8772-02B89DFCB87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59" name="Line 195">
          <a:extLst>
            <a:ext uri="{FF2B5EF4-FFF2-40B4-BE49-F238E27FC236}">
              <a16:creationId xmlns:a16="http://schemas.microsoft.com/office/drawing/2014/main" id="{B73D56D3-CB3F-412E-B128-36F8A6FFB61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0" name="Line 205">
          <a:extLst>
            <a:ext uri="{FF2B5EF4-FFF2-40B4-BE49-F238E27FC236}">
              <a16:creationId xmlns:a16="http://schemas.microsoft.com/office/drawing/2014/main" id="{760895F0-232C-47AF-82B4-FC5564CF167A}"/>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61" name="Line 242">
          <a:extLst>
            <a:ext uri="{FF2B5EF4-FFF2-40B4-BE49-F238E27FC236}">
              <a16:creationId xmlns:a16="http://schemas.microsoft.com/office/drawing/2014/main" id="{DC9DE9D9-2EC5-4135-8D22-E1F7EA8DAD6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2" name="Line 248">
          <a:extLst>
            <a:ext uri="{FF2B5EF4-FFF2-40B4-BE49-F238E27FC236}">
              <a16:creationId xmlns:a16="http://schemas.microsoft.com/office/drawing/2014/main" id="{55511093-504B-4A54-8887-42B7C7AD1F6F}"/>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3" name="Line 251">
          <a:extLst>
            <a:ext uri="{FF2B5EF4-FFF2-40B4-BE49-F238E27FC236}">
              <a16:creationId xmlns:a16="http://schemas.microsoft.com/office/drawing/2014/main" id="{30F7B95E-2E22-4BC2-96E3-605349FE8D7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64" name="Line 258">
          <a:extLst>
            <a:ext uri="{FF2B5EF4-FFF2-40B4-BE49-F238E27FC236}">
              <a16:creationId xmlns:a16="http://schemas.microsoft.com/office/drawing/2014/main" id="{11F62165-3AED-432B-BEA9-53601AA2B8F1}"/>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5" name="Line 266">
          <a:extLst>
            <a:ext uri="{FF2B5EF4-FFF2-40B4-BE49-F238E27FC236}">
              <a16:creationId xmlns:a16="http://schemas.microsoft.com/office/drawing/2014/main" id="{BA265F1E-6940-4F8B-A7B7-913A9F62631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6" name="Line 267">
          <a:extLst>
            <a:ext uri="{FF2B5EF4-FFF2-40B4-BE49-F238E27FC236}">
              <a16:creationId xmlns:a16="http://schemas.microsoft.com/office/drawing/2014/main" id="{62DAA014-051B-493D-A1F7-F513A41E3F3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7" name="Line 270">
          <a:extLst>
            <a:ext uri="{FF2B5EF4-FFF2-40B4-BE49-F238E27FC236}">
              <a16:creationId xmlns:a16="http://schemas.microsoft.com/office/drawing/2014/main" id="{93B35FF1-3574-4F43-B353-CE4E79EA4A2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68" name="Line 271">
          <a:extLst>
            <a:ext uri="{FF2B5EF4-FFF2-40B4-BE49-F238E27FC236}">
              <a16:creationId xmlns:a16="http://schemas.microsoft.com/office/drawing/2014/main" id="{CB31B9ED-B83F-4C85-B20A-5DD91FBB00C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9" name="Line 280">
          <a:extLst>
            <a:ext uri="{FF2B5EF4-FFF2-40B4-BE49-F238E27FC236}">
              <a16:creationId xmlns:a16="http://schemas.microsoft.com/office/drawing/2014/main" id="{4AF8F01C-3A0B-423B-98D3-1646C7B1FB8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0" name="Line 281">
          <a:extLst>
            <a:ext uri="{FF2B5EF4-FFF2-40B4-BE49-F238E27FC236}">
              <a16:creationId xmlns:a16="http://schemas.microsoft.com/office/drawing/2014/main" id="{F246247A-0DF4-462D-8B90-0D54F3C7754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1" name="Line 284">
          <a:extLst>
            <a:ext uri="{FF2B5EF4-FFF2-40B4-BE49-F238E27FC236}">
              <a16:creationId xmlns:a16="http://schemas.microsoft.com/office/drawing/2014/main" id="{ECA14E8D-CBD2-4946-9060-7BF786A72A0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2" name="Line 285">
          <a:extLst>
            <a:ext uri="{FF2B5EF4-FFF2-40B4-BE49-F238E27FC236}">
              <a16:creationId xmlns:a16="http://schemas.microsoft.com/office/drawing/2014/main" id="{1C66916C-B98D-4AE1-A8EF-01A47268344E}"/>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3" name="Line 66">
          <a:extLst>
            <a:ext uri="{FF2B5EF4-FFF2-40B4-BE49-F238E27FC236}">
              <a16:creationId xmlns:a16="http://schemas.microsoft.com/office/drawing/2014/main" id="{3ADCBA0C-D2AD-4590-94D1-11B69B80DFC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4" name="Line 137">
          <a:extLst>
            <a:ext uri="{FF2B5EF4-FFF2-40B4-BE49-F238E27FC236}">
              <a16:creationId xmlns:a16="http://schemas.microsoft.com/office/drawing/2014/main" id="{6AF95A7D-72FC-49D6-9B59-92A670C95E7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5" name="Line 195">
          <a:extLst>
            <a:ext uri="{FF2B5EF4-FFF2-40B4-BE49-F238E27FC236}">
              <a16:creationId xmlns:a16="http://schemas.microsoft.com/office/drawing/2014/main" id="{0CE6C417-BCAB-40F7-95FE-E91D3A0C499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6" name="Line 205">
          <a:extLst>
            <a:ext uri="{FF2B5EF4-FFF2-40B4-BE49-F238E27FC236}">
              <a16:creationId xmlns:a16="http://schemas.microsoft.com/office/drawing/2014/main" id="{A09A0A6E-3CAC-4A51-A1E3-90EB46843C2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7" name="Line 242">
          <a:extLst>
            <a:ext uri="{FF2B5EF4-FFF2-40B4-BE49-F238E27FC236}">
              <a16:creationId xmlns:a16="http://schemas.microsoft.com/office/drawing/2014/main" id="{7F18C331-C39C-4EA0-BF02-7BB64A09482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8" name="Line 248">
          <a:extLst>
            <a:ext uri="{FF2B5EF4-FFF2-40B4-BE49-F238E27FC236}">
              <a16:creationId xmlns:a16="http://schemas.microsoft.com/office/drawing/2014/main" id="{5633AE87-5D60-4A69-85BB-46F9A6CE43D6}"/>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9" name="Line 251">
          <a:extLst>
            <a:ext uri="{FF2B5EF4-FFF2-40B4-BE49-F238E27FC236}">
              <a16:creationId xmlns:a16="http://schemas.microsoft.com/office/drawing/2014/main" id="{9C81EFB0-F6E5-4029-ACAB-B0DF7366449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80" name="Line 258">
          <a:extLst>
            <a:ext uri="{FF2B5EF4-FFF2-40B4-BE49-F238E27FC236}">
              <a16:creationId xmlns:a16="http://schemas.microsoft.com/office/drawing/2014/main" id="{2A0B52C0-2A9E-4341-804F-4766A2BCC055}"/>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81" name="Line 266">
          <a:extLst>
            <a:ext uri="{FF2B5EF4-FFF2-40B4-BE49-F238E27FC236}">
              <a16:creationId xmlns:a16="http://schemas.microsoft.com/office/drawing/2014/main" id="{0B388A8E-FE6E-41CB-AFD3-5D5D6FF3C25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82" name="Line 267">
          <a:extLst>
            <a:ext uri="{FF2B5EF4-FFF2-40B4-BE49-F238E27FC236}">
              <a16:creationId xmlns:a16="http://schemas.microsoft.com/office/drawing/2014/main" id="{99F8FDE6-657B-49A1-A0DF-84FD5CEF80D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83" name="Line 270">
          <a:extLst>
            <a:ext uri="{FF2B5EF4-FFF2-40B4-BE49-F238E27FC236}">
              <a16:creationId xmlns:a16="http://schemas.microsoft.com/office/drawing/2014/main" id="{B150F6D1-B071-4ECA-85C7-AA93874B0F6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 name="Line 271">
          <a:extLst>
            <a:ext uri="{FF2B5EF4-FFF2-40B4-BE49-F238E27FC236}">
              <a16:creationId xmlns:a16="http://schemas.microsoft.com/office/drawing/2014/main" id="{D8A8BB99-5A5D-4BF5-A37A-5016B252C4F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85" name="Line 280">
          <a:extLst>
            <a:ext uri="{FF2B5EF4-FFF2-40B4-BE49-F238E27FC236}">
              <a16:creationId xmlns:a16="http://schemas.microsoft.com/office/drawing/2014/main" id="{B5566E61-7235-434A-ADB2-97088C1937B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 name="Line 281">
          <a:extLst>
            <a:ext uri="{FF2B5EF4-FFF2-40B4-BE49-F238E27FC236}">
              <a16:creationId xmlns:a16="http://schemas.microsoft.com/office/drawing/2014/main" id="{15D6E761-E829-456F-B9C7-051EF68CBF7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 name="Line 284">
          <a:extLst>
            <a:ext uri="{FF2B5EF4-FFF2-40B4-BE49-F238E27FC236}">
              <a16:creationId xmlns:a16="http://schemas.microsoft.com/office/drawing/2014/main" id="{4C6A2410-CC0B-425B-A22E-00601C032B0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88" name="Line 285">
          <a:extLst>
            <a:ext uri="{FF2B5EF4-FFF2-40B4-BE49-F238E27FC236}">
              <a16:creationId xmlns:a16="http://schemas.microsoft.com/office/drawing/2014/main" id="{D574FC0A-EF04-4618-B43B-29E9AAB1B2AE}"/>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89" name="Line 66">
          <a:extLst>
            <a:ext uri="{FF2B5EF4-FFF2-40B4-BE49-F238E27FC236}">
              <a16:creationId xmlns:a16="http://schemas.microsoft.com/office/drawing/2014/main" id="{354E2E71-5D75-4C11-81DC-D2E93107240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90" name="Line 137">
          <a:extLst>
            <a:ext uri="{FF2B5EF4-FFF2-40B4-BE49-F238E27FC236}">
              <a16:creationId xmlns:a16="http://schemas.microsoft.com/office/drawing/2014/main" id="{F4C5656E-1770-483F-9CA3-AF7AD584732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91" name="Line 195">
          <a:extLst>
            <a:ext uri="{FF2B5EF4-FFF2-40B4-BE49-F238E27FC236}">
              <a16:creationId xmlns:a16="http://schemas.microsoft.com/office/drawing/2014/main" id="{0943A565-A23B-41B7-9BC1-08D0DD2E758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2" name="Line 205">
          <a:extLst>
            <a:ext uri="{FF2B5EF4-FFF2-40B4-BE49-F238E27FC236}">
              <a16:creationId xmlns:a16="http://schemas.microsoft.com/office/drawing/2014/main" id="{B4D79362-8321-44F2-8864-F99E9DAEDB9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93" name="Line 242">
          <a:extLst>
            <a:ext uri="{FF2B5EF4-FFF2-40B4-BE49-F238E27FC236}">
              <a16:creationId xmlns:a16="http://schemas.microsoft.com/office/drawing/2014/main" id="{00CE3BEC-025C-4369-AC89-490D90931E3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4" name="Line 248">
          <a:extLst>
            <a:ext uri="{FF2B5EF4-FFF2-40B4-BE49-F238E27FC236}">
              <a16:creationId xmlns:a16="http://schemas.microsoft.com/office/drawing/2014/main" id="{8D6FB159-56CA-4942-AA2D-A055A01FCD3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5" name="Line 251">
          <a:extLst>
            <a:ext uri="{FF2B5EF4-FFF2-40B4-BE49-F238E27FC236}">
              <a16:creationId xmlns:a16="http://schemas.microsoft.com/office/drawing/2014/main" id="{75F3322F-7D96-474C-A075-6DB2D7F870A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6" name="Line 266">
          <a:extLst>
            <a:ext uri="{FF2B5EF4-FFF2-40B4-BE49-F238E27FC236}">
              <a16:creationId xmlns:a16="http://schemas.microsoft.com/office/drawing/2014/main" id="{50E45CF0-6BD1-4112-9D67-8B02CB9FB8B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7" name="Line 267">
          <a:extLst>
            <a:ext uri="{FF2B5EF4-FFF2-40B4-BE49-F238E27FC236}">
              <a16:creationId xmlns:a16="http://schemas.microsoft.com/office/drawing/2014/main" id="{3971ED8A-68BB-400B-B8C2-FEE15A7D51F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8" name="Line 270">
          <a:extLst>
            <a:ext uri="{FF2B5EF4-FFF2-40B4-BE49-F238E27FC236}">
              <a16:creationId xmlns:a16="http://schemas.microsoft.com/office/drawing/2014/main" id="{C11159FE-A875-4F5F-840B-B73EECCAAB3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99" name="Line 271">
          <a:extLst>
            <a:ext uri="{FF2B5EF4-FFF2-40B4-BE49-F238E27FC236}">
              <a16:creationId xmlns:a16="http://schemas.microsoft.com/office/drawing/2014/main" id="{8975C1FF-B397-477F-9534-A525DA39420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0" name="Line 280">
          <a:extLst>
            <a:ext uri="{FF2B5EF4-FFF2-40B4-BE49-F238E27FC236}">
              <a16:creationId xmlns:a16="http://schemas.microsoft.com/office/drawing/2014/main" id="{DA4730B9-A863-41F0-8C1A-3F5EC48E09B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01" name="Line 281">
          <a:extLst>
            <a:ext uri="{FF2B5EF4-FFF2-40B4-BE49-F238E27FC236}">
              <a16:creationId xmlns:a16="http://schemas.microsoft.com/office/drawing/2014/main" id="{F20784A1-8951-4862-A4B8-03A98A2E524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02" name="Line 284">
          <a:extLst>
            <a:ext uri="{FF2B5EF4-FFF2-40B4-BE49-F238E27FC236}">
              <a16:creationId xmlns:a16="http://schemas.microsoft.com/office/drawing/2014/main" id="{E9D3AAE9-E820-4DA4-A9F5-B6401FC9D7E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3" name="Line 285">
          <a:extLst>
            <a:ext uri="{FF2B5EF4-FFF2-40B4-BE49-F238E27FC236}">
              <a16:creationId xmlns:a16="http://schemas.microsoft.com/office/drawing/2014/main" id="{30B25051-6D57-4F18-A66A-8B283AFB356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4" name="Line 66">
          <a:extLst>
            <a:ext uri="{FF2B5EF4-FFF2-40B4-BE49-F238E27FC236}">
              <a16:creationId xmlns:a16="http://schemas.microsoft.com/office/drawing/2014/main" id="{D4CB6CD3-851A-4AAB-8C5E-07559146629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05" name="Line 137">
          <a:extLst>
            <a:ext uri="{FF2B5EF4-FFF2-40B4-BE49-F238E27FC236}">
              <a16:creationId xmlns:a16="http://schemas.microsoft.com/office/drawing/2014/main" id="{149272C3-EF11-4E1B-B01F-9C02A674940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06" name="Line 195">
          <a:extLst>
            <a:ext uri="{FF2B5EF4-FFF2-40B4-BE49-F238E27FC236}">
              <a16:creationId xmlns:a16="http://schemas.microsoft.com/office/drawing/2014/main" id="{633E896F-BF31-4EDD-AC46-7F52BE601F2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7" name="Line 205">
          <a:extLst>
            <a:ext uri="{FF2B5EF4-FFF2-40B4-BE49-F238E27FC236}">
              <a16:creationId xmlns:a16="http://schemas.microsoft.com/office/drawing/2014/main" id="{12531FD5-1394-41D7-828D-B5256EA61C7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08" name="Line 242">
          <a:extLst>
            <a:ext uri="{FF2B5EF4-FFF2-40B4-BE49-F238E27FC236}">
              <a16:creationId xmlns:a16="http://schemas.microsoft.com/office/drawing/2014/main" id="{451FDBEF-08D2-4BCB-8487-7DF9F1E78A7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9" name="Line 248">
          <a:extLst>
            <a:ext uri="{FF2B5EF4-FFF2-40B4-BE49-F238E27FC236}">
              <a16:creationId xmlns:a16="http://schemas.microsoft.com/office/drawing/2014/main" id="{C2D00BFE-5415-4780-A82B-8F4ECABA232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10" name="Line 251">
          <a:extLst>
            <a:ext uri="{FF2B5EF4-FFF2-40B4-BE49-F238E27FC236}">
              <a16:creationId xmlns:a16="http://schemas.microsoft.com/office/drawing/2014/main" id="{B8A7D948-9CFF-4272-8A6A-C12DDA41F1F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1" name="Line 266">
          <a:extLst>
            <a:ext uri="{FF2B5EF4-FFF2-40B4-BE49-F238E27FC236}">
              <a16:creationId xmlns:a16="http://schemas.microsoft.com/office/drawing/2014/main" id="{C6C40C49-2515-4E9F-BA59-5917DB3ACFB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2" name="Line 267">
          <a:extLst>
            <a:ext uri="{FF2B5EF4-FFF2-40B4-BE49-F238E27FC236}">
              <a16:creationId xmlns:a16="http://schemas.microsoft.com/office/drawing/2014/main" id="{EB6A2B03-4CB3-45A2-9615-974DB6C9E95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3" name="Line 270">
          <a:extLst>
            <a:ext uri="{FF2B5EF4-FFF2-40B4-BE49-F238E27FC236}">
              <a16:creationId xmlns:a16="http://schemas.microsoft.com/office/drawing/2014/main" id="{7BB24771-ACDE-4AB3-84DD-46B03846C35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14" name="Line 271">
          <a:extLst>
            <a:ext uri="{FF2B5EF4-FFF2-40B4-BE49-F238E27FC236}">
              <a16:creationId xmlns:a16="http://schemas.microsoft.com/office/drawing/2014/main" id="{99FDEE14-AB24-4956-9A3B-47E09370394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5" name="Line 280">
          <a:extLst>
            <a:ext uri="{FF2B5EF4-FFF2-40B4-BE49-F238E27FC236}">
              <a16:creationId xmlns:a16="http://schemas.microsoft.com/office/drawing/2014/main" id="{A2524363-0A6C-48F8-A557-BBB2CF9EDD9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16" name="Line 281">
          <a:extLst>
            <a:ext uri="{FF2B5EF4-FFF2-40B4-BE49-F238E27FC236}">
              <a16:creationId xmlns:a16="http://schemas.microsoft.com/office/drawing/2014/main" id="{85769357-B671-49A7-A2DE-EF3503B00AC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17" name="Line 284">
          <a:extLst>
            <a:ext uri="{FF2B5EF4-FFF2-40B4-BE49-F238E27FC236}">
              <a16:creationId xmlns:a16="http://schemas.microsoft.com/office/drawing/2014/main" id="{7429443F-8A84-43AE-A18E-747CBC8E306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18" name="Line 285">
          <a:extLst>
            <a:ext uri="{FF2B5EF4-FFF2-40B4-BE49-F238E27FC236}">
              <a16:creationId xmlns:a16="http://schemas.microsoft.com/office/drawing/2014/main" id="{3006414B-7F40-4E79-B3D1-55944A09759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19" name="Line 66">
          <a:extLst>
            <a:ext uri="{FF2B5EF4-FFF2-40B4-BE49-F238E27FC236}">
              <a16:creationId xmlns:a16="http://schemas.microsoft.com/office/drawing/2014/main" id="{4968833C-8F40-4062-B3EC-CC32D289053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20" name="Line 137">
          <a:extLst>
            <a:ext uri="{FF2B5EF4-FFF2-40B4-BE49-F238E27FC236}">
              <a16:creationId xmlns:a16="http://schemas.microsoft.com/office/drawing/2014/main" id="{C20F2A64-082F-43A3-9D81-A8185AB4AA0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21" name="Line 195">
          <a:extLst>
            <a:ext uri="{FF2B5EF4-FFF2-40B4-BE49-F238E27FC236}">
              <a16:creationId xmlns:a16="http://schemas.microsoft.com/office/drawing/2014/main" id="{9E5CC44E-CB26-4384-B059-73B4D9F73C2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22" name="Line 205">
          <a:extLst>
            <a:ext uri="{FF2B5EF4-FFF2-40B4-BE49-F238E27FC236}">
              <a16:creationId xmlns:a16="http://schemas.microsoft.com/office/drawing/2014/main" id="{E9583292-2464-465F-B2D1-E6AE64045540}"/>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23" name="Line 242">
          <a:extLst>
            <a:ext uri="{FF2B5EF4-FFF2-40B4-BE49-F238E27FC236}">
              <a16:creationId xmlns:a16="http://schemas.microsoft.com/office/drawing/2014/main" id="{4DEF49CB-9A39-49D2-9AA0-34DCB739777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24" name="Line 248">
          <a:extLst>
            <a:ext uri="{FF2B5EF4-FFF2-40B4-BE49-F238E27FC236}">
              <a16:creationId xmlns:a16="http://schemas.microsoft.com/office/drawing/2014/main" id="{CDFA7BF6-8029-4410-A098-6E176CAECAAF}"/>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25" name="Line 251">
          <a:extLst>
            <a:ext uri="{FF2B5EF4-FFF2-40B4-BE49-F238E27FC236}">
              <a16:creationId xmlns:a16="http://schemas.microsoft.com/office/drawing/2014/main" id="{BE3A8C29-F154-4B89-8F5B-A795BAF9CF09}"/>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626" name="Line 258">
          <a:extLst>
            <a:ext uri="{FF2B5EF4-FFF2-40B4-BE49-F238E27FC236}">
              <a16:creationId xmlns:a16="http://schemas.microsoft.com/office/drawing/2014/main" id="{23AD109F-F33B-4C0F-B863-A15AC85F5B15}"/>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7" name="Line 266">
          <a:extLst>
            <a:ext uri="{FF2B5EF4-FFF2-40B4-BE49-F238E27FC236}">
              <a16:creationId xmlns:a16="http://schemas.microsoft.com/office/drawing/2014/main" id="{319DD5ED-E2DF-4BA1-9423-B4D76196942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 name="Line 267">
          <a:extLst>
            <a:ext uri="{FF2B5EF4-FFF2-40B4-BE49-F238E27FC236}">
              <a16:creationId xmlns:a16="http://schemas.microsoft.com/office/drawing/2014/main" id="{2E4F3F82-5E1D-4034-AB5A-7617A733D5A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 name="Line 270">
          <a:extLst>
            <a:ext uri="{FF2B5EF4-FFF2-40B4-BE49-F238E27FC236}">
              <a16:creationId xmlns:a16="http://schemas.microsoft.com/office/drawing/2014/main" id="{81D10E94-1D68-4EEB-B41E-55FC2BCDEE0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30" name="Line 271">
          <a:extLst>
            <a:ext uri="{FF2B5EF4-FFF2-40B4-BE49-F238E27FC236}">
              <a16:creationId xmlns:a16="http://schemas.microsoft.com/office/drawing/2014/main" id="{4F302619-5716-4848-828C-A9B84912F79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 name="Line 280">
          <a:extLst>
            <a:ext uri="{FF2B5EF4-FFF2-40B4-BE49-F238E27FC236}">
              <a16:creationId xmlns:a16="http://schemas.microsoft.com/office/drawing/2014/main" id="{D361FD78-2AF8-4A75-9522-95F7CF8F11A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32" name="Line 281">
          <a:extLst>
            <a:ext uri="{FF2B5EF4-FFF2-40B4-BE49-F238E27FC236}">
              <a16:creationId xmlns:a16="http://schemas.microsoft.com/office/drawing/2014/main" id="{81A4A3FF-3860-4B98-8C56-445642317B4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33" name="Line 284">
          <a:extLst>
            <a:ext uri="{FF2B5EF4-FFF2-40B4-BE49-F238E27FC236}">
              <a16:creationId xmlns:a16="http://schemas.microsoft.com/office/drawing/2014/main" id="{FE10556E-8961-419A-88B4-F5418AD3387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34" name="Line 285">
          <a:extLst>
            <a:ext uri="{FF2B5EF4-FFF2-40B4-BE49-F238E27FC236}">
              <a16:creationId xmlns:a16="http://schemas.microsoft.com/office/drawing/2014/main" id="{23934A79-6183-4296-8076-0AC510941140}"/>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 name="Line 66">
          <a:extLst>
            <a:ext uri="{FF2B5EF4-FFF2-40B4-BE49-F238E27FC236}">
              <a16:creationId xmlns:a16="http://schemas.microsoft.com/office/drawing/2014/main" id="{ECBB470C-FEC5-4EB3-B685-35427CF63B5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36" name="Line 137">
          <a:extLst>
            <a:ext uri="{FF2B5EF4-FFF2-40B4-BE49-F238E27FC236}">
              <a16:creationId xmlns:a16="http://schemas.microsoft.com/office/drawing/2014/main" id="{FED612D5-51B1-4FDC-8D72-0282B9FDD00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37" name="Line 195">
          <a:extLst>
            <a:ext uri="{FF2B5EF4-FFF2-40B4-BE49-F238E27FC236}">
              <a16:creationId xmlns:a16="http://schemas.microsoft.com/office/drawing/2014/main" id="{6FC030A3-176A-491B-8E2C-2CD7394CD44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38" name="Line 205">
          <a:extLst>
            <a:ext uri="{FF2B5EF4-FFF2-40B4-BE49-F238E27FC236}">
              <a16:creationId xmlns:a16="http://schemas.microsoft.com/office/drawing/2014/main" id="{EBAD6572-76DE-45A9-A099-3F7FF4CACA85}"/>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39" name="Line 242">
          <a:extLst>
            <a:ext uri="{FF2B5EF4-FFF2-40B4-BE49-F238E27FC236}">
              <a16:creationId xmlns:a16="http://schemas.microsoft.com/office/drawing/2014/main" id="{FE881947-6EB9-4434-BFCC-8776DAC570E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40" name="Line 248">
          <a:extLst>
            <a:ext uri="{FF2B5EF4-FFF2-40B4-BE49-F238E27FC236}">
              <a16:creationId xmlns:a16="http://schemas.microsoft.com/office/drawing/2014/main" id="{677D14F0-9756-4CB5-99CD-E90ECA3A716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41" name="Line 251">
          <a:extLst>
            <a:ext uri="{FF2B5EF4-FFF2-40B4-BE49-F238E27FC236}">
              <a16:creationId xmlns:a16="http://schemas.microsoft.com/office/drawing/2014/main" id="{A90091E5-C118-4D37-ACB3-CEA1C9E4BD2E}"/>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642" name="Line 258">
          <a:extLst>
            <a:ext uri="{FF2B5EF4-FFF2-40B4-BE49-F238E27FC236}">
              <a16:creationId xmlns:a16="http://schemas.microsoft.com/office/drawing/2014/main" id="{EED5EA60-48A5-44F1-9BE8-C271081B67BB}"/>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43" name="Line 266">
          <a:extLst>
            <a:ext uri="{FF2B5EF4-FFF2-40B4-BE49-F238E27FC236}">
              <a16:creationId xmlns:a16="http://schemas.microsoft.com/office/drawing/2014/main" id="{EEF046EB-FBEE-4AEB-9DAD-C3C4C7ADAFE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44" name="Line 267">
          <a:extLst>
            <a:ext uri="{FF2B5EF4-FFF2-40B4-BE49-F238E27FC236}">
              <a16:creationId xmlns:a16="http://schemas.microsoft.com/office/drawing/2014/main" id="{02CD1E66-DAE9-49DF-8F22-4B238ECE0AD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45" name="Line 270">
          <a:extLst>
            <a:ext uri="{FF2B5EF4-FFF2-40B4-BE49-F238E27FC236}">
              <a16:creationId xmlns:a16="http://schemas.microsoft.com/office/drawing/2014/main" id="{03E22F42-D34F-48BA-8FE4-6EB516FE054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46" name="Line 271">
          <a:extLst>
            <a:ext uri="{FF2B5EF4-FFF2-40B4-BE49-F238E27FC236}">
              <a16:creationId xmlns:a16="http://schemas.microsoft.com/office/drawing/2014/main" id="{C5BE13EE-FA19-4022-85ED-2BB3ED7B094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47" name="Line 280">
          <a:extLst>
            <a:ext uri="{FF2B5EF4-FFF2-40B4-BE49-F238E27FC236}">
              <a16:creationId xmlns:a16="http://schemas.microsoft.com/office/drawing/2014/main" id="{C791C6B2-8AE3-4BC6-8E5A-BE0505C97E6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48" name="Line 281">
          <a:extLst>
            <a:ext uri="{FF2B5EF4-FFF2-40B4-BE49-F238E27FC236}">
              <a16:creationId xmlns:a16="http://schemas.microsoft.com/office/drawing/2014/main" id="{7C779F14-579B-4BDE-B3EA-2BC769B9635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49" name="Line 284">
          <a:extLst>
            <a:ext uri="{FF2B5EF4-FFF2-40B4-BE49-F238E27FC236}">
              <a16:creationId xmlns:a16="http://schemas.microsoft.com/office/drawing/2014/main" id="{6C61DB11-EB44-4B85-8C1A-53E3F4DACE5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50" name="Line 285">
          <a:extLst>
            <a:ext uri="{FF2B5EF4-FFF2-40B4-BE49-F238E27FC236}">
              <a16:creationId xmlns:a16="http://schemas.microsoft.com/office/drawing/2014/main" id="{9BFED99F-E883-4125-98A5-EA468B97D102}"/>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51" name="Line 66">
          <a:extLst>
            <a:ext uri="{FF2B5EF4-FFF2-40B4-BE49-F238E27FC236}">
              <a16:creationId xmlns:a16="http://schemas.microsoft.com/office/drawing/2014/main" id="{519D0ECA-7832-4C2A-B2E8-2DE9F31E855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52" name="Line 137">
          <a:extLst>
            <a:ext uri="{FF2B5EF4-FFF2-40B4-BE49-F238E27FC236}">
              <a16:creationId xmlns:a16="http://schemas.microsoft.com/office/drawing/2014/main" id="{B3BF960A-8085-471B-BBA8-14D649AC060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53" name="Line 195">
          <a:extLst>
            <a:ext uri="{FF2B5EF4-FFF2-40B4-BE49-F238E27FC236}">
              <a16:creationId xmlns:a16="http://schemas.microsoft.com/office/drawing/2014/main" id="{B42098FE-6558-410E-805C-C8DE5E63FB9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54" name="Line 205">
          <a:extLst>
            <a:ext uri="{FF2B5EF4-FFF2-40B4-BE49-F238E27FC236}">
              <a16:creationId xmlns:a16="http://schemas.microsoft.com/office/drawing/2014/main" id="{D972D6A1-63AC-4221-A5DF-83B9B869568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55" name="Line 242">
          <a:extLst>
            <a:ext uri="{FF2B5EF4-FFF2-40B4-BE49-F238E27FC236}">
              <a16:creationId xmlns:a16="http://schemas.microsoft.com/office/drawing/2014/main" id="{D9CB16E8-2B43-46C9-8342-3EB75554020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56" name="Line 248">
          <a:extLst>
            <a:ext uri="{FF2B5EF4-FFF2-40B4-BE49-F238E27FC236}">
              <a16:creationId xmlns:a16="http://schemas.microsoft.com/office/drawing/2014/main" id="{1A3ABF80-4B45-4AAD-8067-B8837CDA26B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57" name="Line 251">
          <a:extLst>
            <a:ext uri="{FF2B5EF4-FFF2-40B4-BE49-F238E27FC236}">
              <a16:creationId xmlns:a16="http://schemas.microsoft.com/office/drawing/2014/main" id="{DB296BD9-5688-4694-B0B0-B0D03D94C99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58" name="Line 266">
          <a:extLst>
            <a:ext uri="{FF2B5EF4-FFF2-40B4-BE49-F238E27FC236}">
              <a16:creationId xmlns:a16="http://schemas.microsoft.com/office/drawing/2014/main" id="{1931F414-4339-4FD4-893A-F48664E9007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59" name="Line 267">
          <a:extLst>
            <a:ext uri="{FF2B5EF4-FFF2-40B4-BE49-F238E27FC236}">
              <a16:creationId xmlns:a16="http://schemas.microsoft.com/office/drawing/2014/main" id="{09DCFE32-BF05-4411-9D64-15AB63ABFA7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60" name="Line 270">
          <a:extLst>
            <a:ext uri="{FF2B5EF4-FFF2-40B4-BE49-F238E27FC236}">
              <a16:creationId xmlns:a16="http://schemas.microsoft.com/office/drawing/2014/main" id="{751182E5-AC12-4792-B844-D1FB2BEA7B5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61" name="Line 271">
          <a:extLst>
            <a:ext uri="{FF2B5EF4-FFF2-40B4-BE49-F238E27FC236}">
              <a16:creationId xmlns:a16="http://schemas.microsoft.com/office/drawing/2014/main" id="{8CDAFD91-F0D3-4184-9F0A-B61BFC59B2E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62" name="Line 280">
          <a:extLst>
            <a:ext uri="{FF2B5EF4-FFF2-40B4-BE49-F238E27FC236}">
              <a16:creationId xmlns:a16="http://schemas.microsoft.com/office/drawing/2014/main" id="{5FC9E246-5868-406A-B1AB-5E3A951B41F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63" name="Line 281">
          <a:extLst>
            <a:ext uri="{FF2B5EF4-FFF2-40B4-BE49-F238E27FC236}">
              <a16:creationId xmlns:a16="http://schemas.microsoft.com/office/drawing/2014/main" id="{A16AD573-03BE-45E9-8D84-1A070950BBF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64" name="Line 284">
          <a:extLst>
            <a:ext uri="{FF2B5EF4-FFF2-40B4-BE49-F238E27FC236}">
              <a16:creationId xmlns:a16="http://schemas.microsoft.com/office/drawing/2014/main" id="{81465481-5311-4931-A689-DD0C8C2724B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65" name="Line 285">
          <a:extLst>
            <a:ext uri="{FF2B5EF4-FFF2-40B4-BE49-F238E27FC236}">
              <a16:creationId xmlns:a16="http://schemas.microsoft.com/office/drawing/2014/main" id="{A1533597-775F-49C9-9F39-9AC09B8931A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66" name="Line 66">
          <a:extLst>
            <a:ext uri="{FF2B5EF4-FFF2-40B4-BE49-F238E27FC236}">
              <a16:creationId xmlns:a16="http://schemas.microsoft.com/office/drawing/2014/main" id="{93C27D57-FFEB-42D4-8E9A-1FF11E533CE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67" name="Line 137">
          <a:extLst>
            <a:ext uri="{FF2B5EF4-FFF2-40B4-BE49-F238E27FC236}">
              <a16:creationId xmlns:a16="http://schemas.microsoft.com/office/drawing/2014/main" id="{6DE92A62-8E6D-47E2-B361-FED410C7E6F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68" name="Line 195">
          <a:extLst>
            <a:ext uri="{FF2B5EF4-FFF2-40B4-BE49-F238E27FC236}">
              <a16:creationId xmlns:a16="http://schemas.microsoft.com/office/drawing/2014/main" id="{192BC708-27B2-44C8-8762-FECA43270C2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69" name="Line 205">
          <a:extLst>
            <a:ext uri="{FF2B5EF4-FFF2-40B4-BE49-F238E27FC236}">
              <a16:creationId xmlns:a16="http://schemas.microsoft.com/office/drawing/2014/main" id="{78167889-AA84-469A-BDA9-7AA4388D26F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70" name="Line 242">
          <a:extLst>
            <a:ext uri="{FF2B5EF4-FFF2-40B4-BE49-F238E27FC236}">
              <a16:creationId xmlns:a16="http://schemas.microsoft.com/office/drawing/2014/main" id="{69BEF6E6-DDA2-4448-8A0F-A626608DE5B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71" name="Line 248">
          <a:extLst>
            <a:ext uri="{FF2B5EF4-FFF2-40B4-BE49-F238E27FC236}">
              <a16:creationId xmlns:a16="http://schemas.microsoft.com/office/drawing/2014/main" id="{F0086607-D12A-4DE8-B85E-CA15458DD30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72" name="Line 251">
          <a:extLst>
            <a:ext uri="{FF2B5EF4-FFF2-40B4-BE49-F238E27FC236}">
              <a16:creationId xmlns:a16="http://schemas.microsoft.com/office/drawing/2014/main" id="{D127B39F-4F19-4AA1-B82D-2CE62A86591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73" name="Line 266">
          <a:extLst>
            <a:ext uri="{FF2B5EF4-FFF2-40B4-BE49-F238E27FC236}">
              <a16:creationId xmlns:a16="http://schemas.microsoft.com/office/drawing/2014/main" id="{5FAF6C45-001E-4754-B6D5-ACB8E1F181C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74" name="Line 267">
          <a:extLst>
            <a:ext uri="{FF2B5EF4-FFF2-40B4-BE49-F238E27FC236}">
              <a16:creationId xmlns:a16="http://schemas.microsoft.com/office/drawing/2014/main" id="{1444B953-CD05-4B76-A11D-C4280FF3C57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75" name="Line 270">
          <a:extLst>
            <a:ext uri="{FF2B5EF4-FFF2-40B4-BE49-F238E27FC236}">
              <a16:creationId xmlns:a16="http://schemas.microsoft.com/office/drawing/2014/main" id="{B08F8EEF-BF23-4CAF-AF95-5845CD6BC21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76" name="Line 271">
          <a:extLst>
            <a:ext uri="{FF2B5EF4-FFF2-40B4-BE49-F238E27FC236}">
              <a16:creationId xmlns:a16="http://schemas.microsoft.com/office/drawing/2014/main" id="{5FB84F27-2B04-4482-B56C-DFD02ACA996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77" name="Line 280">
          <a:extLst>
            <a:ext uri="{FF2B5EF4-FFF2-40B4-BE49-F238E27FC236}">
              <a16:creationId xmlns:a16="http://schemas.microsoft.com/office/drawing/2014/main" id="{D6F58F01-B3E9-4855-B80A-FA3D18B9CCC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78" name="Line 281">
          <a:extLst>
            <a:ext uri="{FF2B5EF4-FFF2-40B4-BE49-F238E27FC236}">
              <a16:creationId xmlns:a16="http://schemas.microsoft.com/office/drawing/2014/main" id="{5D5A18A8-A002-4246-8C97-41B4C19344F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79" name="Line 284">
          <a:extLst>
            <a:ext uri="{FF2B5EF4-FFF2-40B4-BE49-F238E27FC236}">
              <a16:creationId xmlns:a16="http://schemas.microsoft.com/office/drawing/2014/main" id="{CD6849B2-8BA2-4D99-A7C6-74051446834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80" name="Line 285">
          <a:extLst>
            <a:ext uri="{FF2B5EF4-FFF2-40B4-BE49-F238E27FC236}">
              <a16:creationId xmlns:a16="http://schemas.microsoft.com/office/drawing/2014/main" id="{B711F67B-9144-40A1-AEC3-8090264E87E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81" name="Line 66">
          <a:extLst>
            <a:ext uri="{FF2B5EF4-FFF2-40B4-BE49-F238E27FC236}">
              <a16:creationId xmlns:a16="http://schemas.microsoft.com/office/drawing/2014/main" id="{1A3B8C2D-E9A1-4117-B2BD-DBB06E2DC55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82" name="Line 137">
          <a:extLst>
            <a:ext uri="{FF2B5EF4-FFF2-40B4-BE49-F238E27FC236}">
              <a16:creationId xmlns:a16="http://schemas.microsoft.com/office/drawing/2014/main" id="{8C28AA52-114B-459D-812B-55BBE79C903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83" name="Line 195">
          <a:extLst>
            <a:ext uri="{FF2B5EF4-FFF2-40B4-BE49-F238E27FC236}">
              <a16:creationId xmlns:a16="http://schemas.microsoft.com/office/drawing/2014/main" id="{9C981977-01E2-42B2-90EF-B505528F070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84" name="Line 205">
          <a:extLst>
            <a:ext uri="{FF2B5EF4-FFF2-40B4-BE49-F238E27FC236}">
              <a16:creationId xmlns:a16="http://schemas.microsoft.com/office/drawing/2014/main" id="{70E0F2B6-4BCC-4D0C-8704-71E9D2E6C88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85" name="Line 242">
          <a:extLst>
            <a:ext uri="{FF2B5EF4-FFF2-40B4-BE49-F238E27FC236}">
              <a16:creationId xmlns:a16="http://schemas.microsoft.com/office/drawing/2014/main" id="{C518EE66-2653-4A5E-8D62-CE36386DA30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86" name="Line 248">
          <a:extLst>
            <a:ext uri="{FF2B5EF4-FFF2-40B4-BE49-F238E27FC236}">
              <a16:creationId xmlns:a16="http://schemas.microsoft.com/office/drawing/2014/main" id="{9BC235B3-4DB8-4E7B-A20C-6E1F2191515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87" name="Line 251">
          <a:extLst>
            <a:ext uri="{FF2B5EF4-FFF2-40B4-BE49-F238E27FC236}">
              <a16:creationId xmlns:a16="http://schemas.microsoft.com/office/drawing/2014/main" id="{54B6FF35-3B16-4822-B7FD-FD2D69C9C9E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88" name="Line 258">
          <a:extLst>
            <a:ext uri="{FF2B5EF4-FFF2-40B4-BE49-F238E27FC236}">
              <a16:creationId xmlns:a16="http://schemas.microsoft.com/office/drawing/2014/main" id="{2D317893-2628-4043-BE59-844567B5675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89" name="Line 266">
          <a:extLst>
            <a:ext uri="{FF2B5EF4-FFF2-40B4-BE49-F238E27FC236}">
              <a16:creationId xmlns:a16="http://schemas.microsoft.com/office/drawing/2014/main" id="{F497E46B-D0CF-4871-856B-A0130D104D8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90" name="Line 267">
          <a:extLst>
            <a:ext uri="{FF2B5EF4-FFF2-40B4-BE49-F238E27FC236}">
              <a16:creationId xmlns:a16="http://schemas.microsoft.com/office/drawing/2014/main" id="{7094D91A-0821-42AB-BE4E-74BBAE3DB93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91" name="Line 270">
          <a:extLst>
            <a:ext uri="{FF2B5EF4-FFF2-40B4-BE49-F238E27FC236}">
              <a16:creationId xmlns:a16="http://schemas.microsoft.com/office/drawing/2014/main" id="{A09D4FD1-E14C-412A-88DC-D008EC46BEF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92" name="Line 271">
          <a:extLst>
            <a:ext uri="{FF2B5EF4-FFF2-40B4-BE49-F238E27FC236}">
              <a16:creationId xmlns:a16="http://schemas.microsoft.com/office/drawing/2014/main" id="{9DA46C94-2C51-4ACB-93BF-A3712286C9F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93" name="Line 280">
          <a:extLst>
            <a:ext uri="{FF2B5EF4-FFF2-40B4-BE49-F238E27FC236}">
              <a16:creationId xmlns:a16="http://schemas.microsoft.com/office/drawing/2014/main" id="{973850AE-AB18-429F-9A78-4F3EBA1EFB3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94" name="Line 281">
          <a:extLst>
            <a:ext uri="{FF2B5EF4-FFF2-40B4-BE49-F238E27FC236}">
              <a16:creationId xmlns:a16="http://schemas.microsoft.com/office/drawing/2014/main" id="{ED170525-ED90-44AE-8A32-0A51F7E8302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95" name="Line 284">
          <a:extLst>
            <a:ext uri="{FF2B5EF4-FFF2-40B4-BE49-F238E27FC236}">
              <a16:creationId xmlns:a16="http://schemas.microsoft.com/office/drawing/2014/main" id="{5C6279C0-C628-4506-A6B7-5AADA794A1C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96" name="Line 285">
          <a:extLst>
            <a:ext uri="{FF2B5EF4-FFF2-40B4-BE49-F238E27FC236}">
              <a16:creationId xmlns:a16="http://schemas.microsoft.com/office/drawing/2014/main" id="{F4DA884A-C835-47A7-9E45-5753CF0F949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97" name="Line 66">
          <a:extLst>
            <a:ext uri="{FF2B5EF4-FFF2-40B4-BE49-F238E27FC236}">
              <a16:creationId xmlns:a16="http://schemas.microsoft.com/office/drawing/2014/main" id="{2A62C125-396C-47C4-B9CB-6DE2B01C239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98" name="Line 137">
          <a:extLst>
            <a:ext uri="{FF2B5EF4-FFF2-40B4-BE49-F238E27FC236}">
              <a16:creationId xmlns:a16="http://schemas.microsoft.com/office/drawing/2014/main" id="{F0B10DDF-5397-40EB-8634-B65E1AA3694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99" name="Line 195">
          <a:extLst>
            <a:ext uri="{FF2B5EF4-FFF2-40B4-BE49-F238E27FC236}">
              <a16:creationId xmlns:a16="http://schemas.microsoft.com/office/drawing/2014/main" id="{80F935CF-9F83-4F78-B82B-0D4F61CF053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00" name="Line 205">
          <a:extLst>
            <a:ext uri="{FF2B5EF4-FFF2-40B4-BE49-F238E27FC236}">
              <a16:creationId xmlns:a16="http://schemas.microsoft.com/office/drawing/2014/main" id="{14955971-4E6E-473C-8653-13FED30AFFA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01" name="Line 242">
          <a:extLst>
            <a:ext uri="{FF2B5EF4-FFF2-40B4-BE49-F238E27FC236}">
              <a16:creationId xmlns:a16="http://schemas.microsoft.com/office/drawing/2014/main" id="{AD4900FC-177D-4751-9AE2-990D67BC5D9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02" name="Line 248">
          <a:extLst>
            <a:ext uri="{FF2B5EF4-FFF2-40B4-BE49-F238E27FC236}">
              <a16:creationId xmlns:a16="http://schemas.microsoft.com/office/drawing/2014/main" id="{19BD6F81-76DC-47D3-91A4-97614837077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03" name="Line 251">
          <a:extLst>
            <a:ext uri="{FF2B5EF4-FFF2-40B4-BE49-F238E27FC236}">
              <a16:creationId xmlns:a16="http://schemas.microsoft.com/office/drawing/2014/main" id="{ADEB1427-3573-4C1C-A7F8-5BBEA2CD5A4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04" name="Line 258">
          <a:extLst>
            <a:ext uri="{FF2B5EF4-FFF2-40B4-BE49-F238E27FC236}">
              <a16:creationId xmlns:a16="http://schemas.microsoft.com/office/drawing/2014/main" id="{3ADAB0E0-78AC-4AA4-99F2-DBDB804E44B8}"/>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05" name="Line 266">
          <a:extLst>
            <a:ext uri="{FF2B5EF4-FFF2-40B4-BE49-F238E27FC236}">
              <a16:creationId xmlns:a16="http://schemas.microsoft.com/office/drawing/2014/main" id="{0CEC4E92-0F8E-4418-81B3-FD805831912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06" name="Line 267">
          <a:extLst>
            <a:ext uri="{FF2B5EF4-FFF2-40B4-BE49-F238E27FC236}">
              <a16:creationId xmlns:a16="http://schemas.microsoft.com/office/drawing/2014/main" id="{7671478D-A684-422B-81A4-6694B6091B0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07" name="Line 270">
          <a:extLst>
            <a:ext uri="{FF2B5EF4-FFF2-40B4-BE49-F238E27FC236}">
              <a16:creationId xmlns:a16="http://schemas.microsoft.com/office/drawing/2014/main" id="{EA251A41-A512-45C4-BB60-A5E22F24343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08" name="Line 271">
          <a:extLst>
            <a:ext uri="{FF2B5EF4-FFF2-40B4-BE49-F238E27FC236}">
              <a16:creationId xmlns:a16="http://schemas.microsoft.com/office/drawing/2014/main" id="{EFF48B22-779E-4B3E-B24A-07705998CF1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09" name="Line 280">
          <a:extLst>
            <a:ext uri="{FF2B5EF4-FFF2-40B4-BE49-F238E27FC236}">
              <a16:creationId xmlns:a16="http://schemas.microsoft.com/office/drawing/2014/main" id="{6636FC4D-55F7-472F-94A8-F590D065422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10" name="Line 281">
          <a:extLst>
            <a:ext uri="{FF2B5EF4-FFF2-40B4-BE49-F238E27FC236}">
              <a16:creationId xmlns:a16="http://schemas.microsoft.com/office/drawing/2014/main" id="{AF003AD5-EBFB-4CDE-93F0-1F0D5307B30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11" name="Line 284">
          <a:extLst>
            <a:ext uri="{FF2B5EF4-FFF2-40B4-BE49-F238E27FC236}">
              <a16:creationId xmlns:a16="http://schemas.microsoft.com/office/drawing/2014/main" id="{421C19B4-A05F-4E94-B1E4-DBB11ABD637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12" name="Line 285">
          <a:extLst>
            <a:ext uri="{FF2B5EF4-FFF2-40B4-BE49-F238E27FC236}">
              <a16:creationId xmlns:a16="http://schemas.microsoft.com/office/drawing/2014/main" id="{EE6497E9-C772-4577-B46F-35FF9AEC769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13" name="Line 66">
          <a:extLst>
            <a:ext uri="{FF2B5EF4-FFF2-40B4-BE49-F238E27FC236}">
              <a16:creationId xmlns:a16="http://schemas.microsoft.com/office/drawing/2014/main" id="{2F5B80D3-3CB4-431F-A84C-0AEBA7C2BAB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14" name="Line 137">
          <a:extLst>
            <a:ext uri="{FF2B5EF4-FFF2-40B4-BE49-F238E27FC236}">
              <a16:creationId xmlns:a16="http://schemas.microsoft.com/office/drawing/2014/main" id="{5F874B4F-CCA5-4473-A079-48DBCBE9020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15" name="Line 195">
          <a:extLst>
            <a:ext uri="{FF2B5EF4-FFF2-40B4-BE49-F238E27FC236}">
              <a16:creationId xmlns:a16="http://schemas.microsoft.com/office/drawing/2014/main" id="{46DACDB6-E016-42CC-8241-026E43B2250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16" name="Line 205">
          <a:extLst>
            <a:ext uri="{FF2B5EF4-FFF2-40B4-BE49-F238E27FC236}">
              <a16:creationId xmlns:a16="http://schemas.microsoft.com/office/drawing/2014/main" id="{ADD9264D-76B1-4235-BAD7-7E08E3B468B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17" name="Line 242">
          <a:extLst>
            <a:ext uri="{FF2B5EF4-FFF2-40B4-BE49-F238E27FC236}">
              <a16:creationId xmlns:a16="http://schemas.microsoft.com/office/drawing/2014/main" id="{EC2B1553-6EF9-45E7-8E64-08597F54503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18" name="Line 248">
          <a:extLst>
            <a:ext uri="{FF2B5EF4-FFF2-40B4-BE49-F238E27FC236}">
              <a16:creationId xmlns:a16="http://schemas.microsoft.com/office/drawing/2014/main" id="{69FCD487-8EA6-4989-B2C9-DA101DAECDD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19" name="Line 251">
          <a:extLst>
            <a:ext uri="{FF2B5EF4-FFF2-40B4-BE49-F238E27FC236}">
              <a16:creationId xmlns:a16="http://schemas.microsoft.com/office/drawing/2014/main" id="{E9F299B7-3C23-4157-B12E-4421E714ACF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20" name="Line 266">
          <a:extLst>
            <a:ext uri="{FF2B5EF4-FFF2-40B4-BE49-F238E27FC236}">
              <a16:creationId xmlns:a16="http://schemas.microsoft.com/office/drawing/2014/main" id="{34D35AA7-6D24-484D-B010-BE1DC1DAEDB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21" name="Line 267">
          <a:extLst>
            <a:ext uri="{FF2B5EF4-FFF2-40B4-BE49-F238E27FC236}">
              <a16:creationId xmlns:a16="http://schemas.microsoft.com/office/drawing/2014/main" id="{9B320DD4-8B1A-4AD8-8124-59D3B331222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22" name="Line 270">
          <a:extLst>
            <a:ext uri="{FF2B5EF4-FFF2-40B4-BE49-F238E27FC236}">
              <a16:creationId xmlns:a16="http://schemas.microsoft.com/office/drawing/2014/main" id="{159CE45D-C396-4E24-AA76-F3D07D1FBEC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23" name="Line 271">
          <a:extLst>
            <a:ext uri="{FF2B5EF4-FFF2-40B4-BE49-F238E27FC236}">
              <a16:creationId xmlns:a16="http://schemas.microsoft.com/office/drawing/2014/main" id="{B0120A99-83B5-4680-9C6B-D86DEB7A3E7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24" name="Line 280">
          <a:extLst>
            <a:ext uri="{FF2B5EF4-FFF2-40B4-BE49-F238E27FC236}">
              <a16:creationId xmlns:a16="http://schemas.microsoft.com/office/drawing/2014/main" id="{F4C9ECCE-6BD4-4DA6-A8D1-1559990E84E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25" name="Line 281">
          <a:extLst>
            <a:ext uri="{FF2B5EF4-FFF2-40B4-BE49-F238E27FC236}">
              <a16:creationId xmlns:a16="http://schemas.microsoft.com/office/drawing/2014/main" id="{6FCA42B5-BEDE-498C-8401-FA7B0B2320A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26" name="Line 284">
          <a:extLst>
            <a:ext uri="{FF2B5EF4-FFF2-40B4-BE49-F238E27FC236}">
              <a16:creationId xmlns:a16="http://schemas.microsoft.com/office/drawing/2014/main" id="{D2C0D3C6-FFB4-405E-A5E7-A75A8DE6259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27" name="Line 285">
          <a:extLst>
            <a:ext uri="{FF2B5EF4-FFF2-40B4-BE49-F238E27FC236}">
              <a16:creationId xmlns:a16="http://schemas.microsoft.com/office/drawing/2014/main" id="{DB818886-5F4C-4552-A4CD-3A03F57BA06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28" name="Line 66">
          <a:extLst>
            <a:ext uri="{FF2B5EF4-FFF2-40B4-BE49-F238E27FC236}">
              <a16:creationId xmlns:a16="http://schemas.microsoft.com/office/drawing/2014/main" id="{0177A2DC-B67A-480B-818F-3BCCBA8B99D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29" name="Line 137">
          <a:extLst>
            <a:ext uri="{FF2B5EF4-FFF2-40B4-BE49-F238E27FC236}">
              <a16:creationId xmlns:a16="http://schemas.microsoft.com/office/drawing/2014/main" id="{A7BBAAC6-2DE1-4376-BA2A-FC0BBBF8112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30" name="Line 195">
          <a:extLst>
            <a:ext uri="{FF2B5EF4-FFF2-40B4-BE49-F238E27FC236}">
              <a16:creationId xmlns:a16="http://schemas.microsoft.com/office/drawing/2014/main" id="{0C00C3B5-A9C7-40F6-83E5-DCF1D5CACB4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31" name="Line 205">
          <a:extLst>
            <a:ext uri="{FF2B5EF4-FFF2-40B4-BE49-F238E27FC236}">
              <a16:creationId xmlns:a16="http://schemas.microsoft.com/office/drawing/2014/main" id="{40B7EAAA-3270-455E-B426-CD1BC209FCC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32" name="Line 242">
          <a:extLst>
            <a:ext uri="{FF2B5EF4-FFF2-40B4-BE49-F238E27FC236}">
              <a16:creationId xmlns:a16="http://schemas.microsoft.com/office/drawing/2014/main" id="{6B034BE4-63BC-4AD7-B8E7-9FD8A917D47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33" name="Line 248">
          <a:extLst>
            <a:ext uri="{FF2B5EF4-FFF2-40B4-BE49-F238E27FC236}">
              <a16:creationId xmlns:a16="http://schemas.microsoft.com/office/drawing/2014/main" id="{5917AAF4-0A1F-4377-BBFA-5FEBAB5A5A7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34" name="Line 251">
          <a:extLst>
            <a:ext uri="{FF2B5EF4-FFF2-40B4-BE49-F238E27FC236}">
              <a16:creationId xmlns:a16="http://schemas.microsoft.com/office/drawing/2014/main" id="{C19B0910-0D22-4A74-8A7C-20CBD9E2B1A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35" name="Line 266">
          <a:extLst>
            <a:ext uri="{FF2B5EF4-FFF2-40B4-BE49-F238E27FC236}">
              <a16:creationId xmlns:a16="http://schemas.microsoft.com/office/drawing/2014/main" id="{85FE51FB-6817-4198-A4F3-38105D3021F4}"/>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36" name="Line 267">
          <a:extLst>
            <a:ext uri="{FF2B5EF4-FFF2-40B4-BE49-F238E27FC236}">
              <a16:creationId xmlns:a16="http://schemas.microsoft.com/office/drawing/2014/main" id="{9C2BDBE2-23BA-4122-ABAC-A1AD18C0507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37" name="Line 270">
          <a:extLst>
            <a:ext uri="{FF2B5EF4-FFF2-40B4-BE49-F238E27FC236}">
              <a16:creationId xmlns:a16="http://schemas.microsoft.com/office/drawing/2014/main" id="{EB26067A-B97A-48FE-96C1-1B674B2AF70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38" name="Line 271">
          <a:extLst>
            <a:ext uri="{FF2B5EF4-FFF2-40B4-BE49-F238E27FC236}">
              <a16:creationId xmlns:a16="http://schemas.microsoft.com/office/drawing/2014/main" id="{A01ED0B6-E0E4-4167-8B43-F58C6BC51DF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39" name="Line 280">
          <a:extLst>
            <a:ext uri="{FF2B5EF4-FFF2-40B4-BE49-F238E27FC236}">
              <a16:creationId xmlns:a16="http://schemas.microsoft.com/office/drawing/2014/main" id="{DF450EA3-8BA6-4A30-A497-E97CCE73363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40" name="Line 281">
          <a:extLst>
            <a:ext uri="{FF2B5EF4-FFF2-40B4-BE49-F238E27FC236}">
              <a16:creationId xmlns:a16="http://schemas.microsoft.com/office/drawing/2014/main" id="{5C0DE798-58A9-494C-852E-B1D0A692364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41" name="Line 284">
          <a:extLst>
            <a:ext uri="{FF2B5EF4-FFF2-40B4-BE49-F238E27FC236}">
              <a16:creationId xmlns:a16="http://schemas.microsoft.com/office/drawing/2014/main" id="{42BA85A0-3ACA-4286-9140-8A2C460793D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42" name="Line 285">
          <a:extLst>
            <a:ext uri="{FF2B5EF4-FFF2-40B4-BE49-F238E27FC236}">
              <a16:creationId xmlns:a16="http://schemas.microsoft.com/office/drawing/2014/main" id="{2B50BD66-A278-4213-8638-21F59A4486C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43" name="Line 66">
          <a:extLst>
            <a:ext uri="{FF2B5EF4-FFF2-40B4-BE49-F238E27FC236}">
              <a16:creationId xmlns:a16="http://schemas.microsoft.com/office/drawing/2014/main" id="{30A42E12-7C77-46AC-A339-A922DA04286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44" name="Line 137">
          <a:extLst>
            <a:ext uri="{FF2B5EF4-FFF2-40B4-BE49-F238E27FC236}">
              <a16:creationId xmlns:a16="http://schemas.microsoft.com/office/drawing/2014/main" id="{0D5B98F2-2B33-4080-BB9A-9C2450A77F9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45" name="Line 195">
          <a:extLst>
            <a:ext uri="{FF2B5EF4-FFF2-40B4-BE49-F238E27FC236}">
              <a16:creationId xmlns:a16="http://schemas.microsoft.com/office/drawing/2014/main" id="{9C47D8F9-85A8-45FE-9858-9517B5DAF48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46" name="Line 205">
          <a:extLst>
            <a:ext uri="{FF2B5EF4-FFF2-40B4-BE49-F238E27FC236}">
              <a16:creationId xmlns:a16="http://schemas.microsoft.com/office/drawing/2014/main" id="{01A6C2A2-8DB2-4D38-A761-574FCE8D5A4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47" name="Line 242">
          <a:extLst>
            <a:ext uri="{FF2B5EF4-FFF2-40B4-BE49-F238E27FC236}">
              <a16:creationId xmlns:a16="http://schemas.microsoft.com/office/drawing/2014/main" id="{142565F7-66FC-4BFD-AC3A-6B7B7A51844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48" name="Line 248">
          <a:extLst>
            <a:ext uri="{FF2B5EF4-FFF2-40B4-BE49-F238E27FC236}">
              <a16:creationId xmlns:a16="http://schemas.microsoft.com/office/drawing/2014/main" id="{087623F5-FDAF-42DB-A831-8404FA76D62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49" name="Line 251">
          <a:extLst>
            <a:ext uri="{FF2B5EF4-FFF2-40B4-BE49-F238E27FC236}">
              <a16:creationId xmlns:a16="http://schemas.microsoft.com/office/drawing/2014/main" id="{0CAA1AA3-9923-493D-B913-77FAAA15D3D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50" name="Line 258">
          <a:extLst>
            <a:ext uri="{FF2B5EF4-FFF2-40B4-BE49-F238E27FC236}">
              <a16:creationId xmlns:a16="http://schemas.microsoft.com/office/drawing/2014/main" id="{94312EDA-003B-408E-8BA8-E7FB5F22D0B8}"/>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51" name="Line 266">
          <a:extLst>
            <a:ext uri="{FF2B5EF4-FFF2-40B4-BE49-F238E27FC236}">
              <a16:creationId xmlns:a16="http://schemas.microsoft.com/office/drawing/2014/main" id="{0A1CCB85-618D-4518-A095-94078EB5352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52" name="Line 267">
          <a:extLst>
            <a:ext uri="{FF2B5EF4-FFF2-40B4-BE49-F238E27FC236}">
              <a16:creationId xmlns:a16="http://schemas.microsoft.com/office/drawing/2014/main" id="{9EA58D54-F33F-40A1-8856-DC63200FAEE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53" name="Line 270">
          <a:extLst>
            <a:ext uri="{FF2B5EF4-FFF2-40B4-BE49-F238E27FC236}">
              <a16:creationId xmlns:a16="http://schemas.microsoft.com/office/drawing/2014/main" id="{CFA0BCA5-528D-484D-B15B-8EADA22CDCB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54" name="Line 271">
          <a:extLst>
            <a:ext uri="{FF2B5EF4-FFF2-40B4-BE49-F238E27FC236}">
              <a16:creationId xmlns:a16="http://schemas.microsoft.com/office/drawing/2014/main" id="{5B49D646-1933-4DED-90C4-1E558DF98DE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55" name="Line 280">
          <a:extLst>
            <a:ext uri="{FF2B5EF4-FFF2-40B4-BE49-F238E27FC236}">
              <a16:creationId xmlns:a16="http://schemas.microsoft.com/office/drawing/2014/main" id="{7860EBAD-42DF-4FAC-97BF-1295D02FCE9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56" name="Line 281">
          <a:extLst>
            <a:ext uri="{FF2B5EF4-FFF2-40B4-BE49-F238E27FC236}">
              <a16:creationId xmlns:a16="http://schemas.microsoft.com/office/drawing/2014/main" id="{3782086C-4F26-44D9-9868-C5F8C49FAD7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57" name="Line 284">
          <a:extLst>
            <a:ext uri="{FF2B5EF4-FFF2-40B4-BE49-F238E27FC236}">
              <a16:creationId xmlns:a16="http://schemas.microsoft.com/office/drawing/2014/main" id="{B4A9D119-6FEF-4748-8F4B-9DB0C9EBF2C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58" name="Line 285">
          <a:extLst>
            <a:ext uri="{FF2B5EF4-FFF2-40B4-BE49-F238E27FC236}">
              <a16:creationId xmlns:a16="http://schemas.microsoft.com/office/drawing/2014/main" id="{A28B7D8F-EC1A-4AE6-B8E8-8F71CB498ED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59" name="Line 66">
          <a:extLst>
            <a:ext uri="{FF2B5EF4-FFF2-40B4-BE49-F238E27FC236}">
              <a16:creationId xmlns:a16="http://schemas.microsoft.com/office/drawing/2014/main" id="{5D31B1C3-4C61-412F-BE06-7BE6946902B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60" name="Line 137">
          <a:extLst>
            <a:ext uri="{FF2B5EF4-FFF2-40B4-BE49-F238E27FC236}">
              <a16:creationId xmlns:a16="http://schemas.microsoft.com/office/drawing/2014/main" id="{AB476AD8-A18E-492C-AB48-BFE159E6B0A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61" name="Line 195">
          <a:extLst>
            <a:ext uri="{FF2B5EF4-FFF2-40B4-BE49-F238E27FC236}">
              <a16:creationId xmlns:a16="http://schemas.microsoft.com/office/drawing/2014/main" id="{51D45B0F-5DB7-4506-BF27-BCAF57CFB68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62" name="Line 205">
          <a:extLst>
            <a:ext uri="{FF2B5EF4-FFF2-40B4-BE49-F238E27FC236}">
              <a16:creationId xmlns:a16="http://schemas.microsoft.com/office/drawing/2014/main" id="{FFEDA140-1C6C-441B-8073-610D958C8C9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63" name="Line 242">
          <a:extLst>
            <a:ext uri="{FF2B5EF4-FFF2-40B4-BE49-F238E27FC236}">
              <a16:creationId xmlns:a16="http://schemas.microsoft.com/office/drawing/2014/main" id="{82C2CA12-E08D-40F6-B0AC-5D8168F8F79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64" name="Line 248">
          <a:extLst>
            <a:ext uri="{FF2B5EF4-FFF2-40B4-BE49-F238E27FC236}">
              <a16:creationId xmlns:a16="http://schemas.microsoft.com/office/drawing/2014/main" id="{769B88CF-FCE8-4A15-A4AD-BB17061973E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65" name="Line 251">
          <a:extLst>
            <a:ext uri="{FF2B5EF4-FFF2-40B4-BE49-F238E27FC236}">
              <a16:creationId xmlns:a16="http://schemas.microsoft.com/office/drawing/2014/main" id="{82578D35-DCD4-4F45-B4ED-2CC95ABF2F7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766" name="Line 258">
          <a:extLst>
            <a:ext uri="{FF2B5EF4-FFF2-40B4-BE49-F238E27FC236}">
              <a16:creationId xmlns:a16="http://schemas.microsoft.com/office/drawing/2014/main" id="{6E9860E1-27DF-4F0A-A25E-DCBD53FC0BB0}"/>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67" name="Line 266">
          <a:extLst>
            <a:ext uri="{FF2B5EF4-FFF2-40B4-BE49-F238E27FC236}">
              <a16:creationId xmlns:a16="http://schemas.microsoft.com/office/drawing/2014/main" id="{868C09F9-51BE-4526-9A00-02B70E54B04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68" name="Line 267">
          <a:extLst>
            <a:ext uri="{FF2B5EF4-FFF2-40B4-BE49-F238E27FC236}">
              <a16:creationId xmlns:a16="http://schemas.microsoft.com/office/drawing/2014/main" id="{D521E7D4-D5CE-4E4B-82EE-32CE9989C22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69" name="Line 270">
          <a:extLst>
            <a:ext uri="{FF2B5EF4-FFF2-40B4-BE49-F238E27FC236}">
              <a16:creationId xmlns:a16="http://schemas.microsoft.com/office/drawing/2014/main" id="{B450464D-EF66-48BA-9B1D-190D8ACDD73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0" name="Line 271">
          <a:extLst>
            <a:ext uri="{FF2B5EF4-FFF2-40B4-BE49-F238E27FC236}">
              <a16:creationId xmlns:a16="http://schemas.microsoft.com/office/drawing/2014/main" id="{3CAB336A-768F-41AD-8416-B38FA6F63BC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1" name="Line 280">
          <a:extLst>
            <a:ext uri="{FF2B5EF4-FFF2-40B4-BE49-F238E27FC236}">
              <a16:creationId xmlns:a16="http://schemas.microsoft.com/office/drawing/2014/main" id="{B2BFACFE-8FC1-44AB-B13D-80863BBB30B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2" name="Line 281">
          <a:extLst>
            <a:ext uri="{FF2B5EF4-FFF2-40B4-BE49-F238E27FC236}">
              <a16:creationId xmlns:a16="http://schemas.microsoft.com/office/drawing/2014/main" id="{5315A959-1151-4F38-ADBC-9584317D623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3" name="Line 284">
          <a:extLst>
            <a:ext uri="{FF2B5EF4-FFF2-40B4-BE49-F238E27FC236}">
              <a16:creationId xmlns:a16="http://schemas.microsoft.com/office/drawing/2014/main" id="{F0FC5F82-888A-4DB0-97C4-838FEACB06C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774" name="Line 285">
          <a:extLst>
            <a:ext uri="{FF2B5EF4-FFF2-40B4-BE49-F238E27FC236}">
              <a16:creationId xmlns:a16="http://schemas.microsoft.com/office/drawing/2014/main" id="{1A397C1B-48B6-4112-81D6-FD77A012DB6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75" name="Line 66">
          <a:extLst>
            <a:ext uri="{FF2B5EF4-FFF2-40B4-BE49-F238E27FC236}">
              <a16:creationId xmlns:a16="http://schemas.microsoft.com/office/drawing/2014/main" id="{75D48E08-38FF-499F-AE00-C2E79A015D1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6" name="Line 137">
          <a:extLst>
            <a:ext uri="{FF2B5EF4-FFF2-40B4-BE49-F238E27FC236}">
              <a16:creationId xmlns:a16="http://schemas.microsoft.com/office/drawing/2014/main" id="{5E27BB0E-A41B-4329-A5EB-7B135661EE1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7" name="Line 195">
          <a:extLst>
            <a:ext uri="{FF2B5EF4-FFF2-40B4-BE49-F238E27FC236}">
              <a16:creationId xmlns:a16="http://schemas.microsoft.com/office/drawing/2014/main" id="{9EF2E62C-5F3D-4622-902A-D2ADC972782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78" name="Line 205">
          <a:extLst>
            <a:ext uri="{FF2B5EF4-FFF2-40B4-BE49-F238E27FC236}">
              <a16:creationId xmlns:a16="http://schemas.microsoft.com/office/drawing/2014/main" id="{1F9BBE77-2DF0-43DD-B574-A20E62470C2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79" name="Line 242">
          <a:extLst>
            <a:ext uri="{FF2B5EF4-FFF2-40B4-BE49-F238E27FC236}">
              <a16:creationId xmlns:a16="http://schemas.microsoft.com/office/drawing/2014/main" id="{C6C5EA41-8AE5-4380-B895-76565B74D51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80" name="Line 248">
          <a:extLst>
            <a:ext uri="{FF2B5EF4-FFF2-40B4-BE49-F238E27FC236}">
              <a16:creationId xmlns:a16="http://schemas.microsoft.com/office/drawing/2014/main" id="{BB7CE23B-15D3-41B5-A927-ECF7F8134CE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81" name="Line 251">
          <a:extLst>
            <a:ext uri="{FF2B5EF4-FFF2-40B4-BE49-F238E27FC236}">
              <a16:creationId xmlns:a16="http://schemas.microsoft.com/office/drawing/2014/main" id="{AECFA578-FE6D-4097-BCD4-5ED350C9118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82" name="Line 266">
          <a:extLst>
            <a:ext uri="{FF2B5EF4-FFF2-40B4-BE49-F238E27FC236}">
              <a16:creationId xmlns:a16="http://schemas.microsoft.com/office/drawing/2014/main" id="{F7132447-75D5-4FB4-91A1-4937864259B9}"/>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83" name="Line 267">
          <a:extLst>
            <a:ext uri="{FF2B5EF4-FFF2-40B4-BE49-F238E27FC236}">
              <a16:creationId xmlns:a16="http://schemas.microsoft.com/office/drawing/2014/main" id="{0FBC1E67-1762-4075-AB8D-BB62C1BC9A60}"/>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84" name="Line 270">
          <a:extLst>
            <a:ext uri="{FF2B5EF4-FFF2-40B4-BE49-F238E27FC236}">
              <a16:creationId xmlns:a16="http://schemas.microsoft.com/office/drawing/2014/main" id="{92D792BA-F1B4-443A-A732-1A181D04454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85" name="Line 271">
          <a:extLst>
            <a:ext uri="{FF2B5EF4-FFF2-40B4-BE49-F238E27FC236}">
              <a16:creationId xmlns:a16="http://schemas.microsoft.com/office/drawing/2014/main" id="{DAC7BEAA-C0EC-4E0E-942A-3D9DC233819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86" name="Line 280">
          <a:extLst>
            <a:ext uri="{FF2B5EF4-FFF2-40B4-BE49-F238E27FC236}">
              <a16:creationId xmlns:a16="http://schemas.microsoft.com/office/drawing/2014/main" id="{CE9F5F09-0E6B-4C47-81ED-680E59C3759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87" name="Line 281">
          <a:extLst>
            <a:ext uri="{FF2B5EF4-FFF2-40B4-BE49-F238E27FC236}">
              <a16:creationId xmlns:a16="http://schemas.microsoft.com/office/drawing/2014/main" id="{8AE6F6BB-5F08-4551-B9B7-CFFC5FAFE29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88" name="Line 284">
          <a:extLst>
            <a:ext uri="{FF2B5EF4-FFF2-40B4-BE49-F238E27FC236}">
              <a16:creationId xmlns:a16="http://schemas.microsoft.com/office/drawing/2014/main" id="{61E95FF9-8C46-4EF5-A80B-93A4091959E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89" name="Line 285">
          <a:extLst>
            <a:ext uri="{FF2B5EF4-FFF2-40B4-BE49-F238E27FC236}">
              <a16:creationId xmlns:a16="http://schemas.microsoft.com/office/drawing/2014/main" id="{95FC351F-66D1-4548-A650-5684ED1A301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90" name="Line 66">
          <a:extLst>
            <a:ext uri="{FF2B5EF4-FFF2-40B4-BE49-F238E27FC236}">
              <a16:creationId xmlns:a16="http://schemas.microsoft.com/office/drawing/2014/main" id="{02A1D6AC-1E1F-45C5-951E-3891F53837F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91" name="Line 137">
          <a:extLst>
            <a:ext uri="{FF2B5EF4-FFF2-40B4-BE49-F238E27FC236}">
              <a16:creationId xmlns:a16="http://schemas.microsoft.com/office/drawing/2014/main" id="{06EA469B-EC65-4334-9691-10D1DC0D644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92" name="Line 195">
          <a:extLst>
            <a:ext uri="{FF2B5EF4-FFF2-40B4-BE49-F238E27FC236}">
              <a16:creationId xmlns:a16="http://schemas.microsoft.com/office/drawing/2014/main" id="{9345954C-EDE1-4E55-AD0F-13DD88D49CB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93" name="Line 205">
          <a:extLst>
            <a:ext uri="{FF2B5EF4-FFF2-40B4-BE49-F238E27FC236}">
              <a16:creationId xmlns:a16="http://schemas.microsoft.com/office/drawing/2014/main" id="{8B8FCA54-A86D-4B00-A819-EACA1AC5141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794" name="Line 242">
          <a:extLst>
            <a:ext uri="{FF2B5EF4-FFF2-40B4-BE49-F238E27FC236}">
              <a16:creationId xmlns:a16="http://schemas.microsoft.com/office/drawing/2014/main" id="{E458706F-5699-4FDA-B097-7452FC8CAE0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95" name="Line 248">
          <a:extLst>
            <a:ext uri="{FF2B5EF4-FFF2-40B4-BE49-F238E27FC236}">
              <a16:creationId xmlns:a16="http://schemas.microsoft.com/office/drawing/2014/main" id="{EFCC6578-1CCE-4321-8013-311BBF1E764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796" name="Line 251">
          <a:extLst>
            <a:ext uri="{FF2B5EF4-FFF2-40B4-BE49-F238E27FC236}">
              <a16:creationId xmlns:a16="http://schemas.microsoft.com/office/drawing/2014/main" id="{42B2D88F-7A72-45F1-87CD-821E8680709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797" name="Line 266">
          <a:extLst>
            <a:ext uri="{FF2B5EF4-FFF2-40B4-BE49-F238E27FC236}">
              <a16:creationId xmlns:a16="http://schemas.microsoft.com/office/drawing/2014/main" id="{CFA3F451-CB65-481B-846E-181D6180A1D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98" name="Line 267">
          <a:extLst>
            <a:ext uri="{FF2B5EF4-FFF2-40B4-BE49-F238E27FC236}">
              <a16:creationId xmlns:a16="http://schemas.microsoft.com/office/drawing/2014/main" id="{273E4E3F-B98F-4CCC-A833-A963DEE2B63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799" name="Line 270">
          <a:extLst>
            <a:ext uri="{FF2B5EF4-FFF2-40B4-BE49-F238E27FC236}">
              <a16:creationId xmlns:a16="http://schemas.microsoft.com/office/drawing/2014/main" id="{92A837F0-D450-4CC3-B085-673C20056C0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00" name="Line 271">
          <a:extLst>
            <a:ext uri="{FF2B5EF4-FFF2-40B4-BE49-F238E27FC236}">
              <a16:creationId xmlns:a16="http://schemas.microsoft.com/office/drawing/2014/main" id="{A1AE2610-4E95-4C68-B04F-36A59BCFCB9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01" name="Line 280">
          <a:extLst>
            <a:ext uri="{FF2B5EF4-FFF2-40B4-BE49-F238E27FC236}">
              <a16:creationId xmlns:a16="http://schemas.microsoft.com/office/drawing/2014/main" id="{33105A96-107B-4FFD-8185-649840C5BFD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02" name="Line 281">
          <a:extLst>
            <a:ext uri="{FF2B5EF4-FFF2-40B4-BE49-F238E27FC236}">
              <a16:creationId xmlns:a16="http://schemas.microsoft.com/office/drawing/2014/main" id="{836CD68A-0C23-4030-9453-800A8A81D27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03" name="Line 284">
          <a:extLst>
            <a:ext uri="{FF2B5EF4-FFF2-40B4-BE49-F238E27FC236}">
              <a16:creationId xmlns:a16="http://schemas.microsoft.com/office/drawing/2014/main" id="{61C452F8-9275-40F9-9F19-AA39BE4105E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04" name="Line 285">
          <a:extLst>
            <a:ext uri="{FF2B5EF4-FFF2-40B4-BE49-F238E27FC236}">
              <a16:creationId xmlns:a16="http://schemas.microsoft.com/office/drawing/2014/main" id="{93F185B4-594A-470B-B901-3B239ECBBDC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05" name="Line 66">
          <a:extLst>
            <a:ext uri="{FF2B5EF4-FFF2-40B4-BE49-F238E27FC236}">
              <a16:creationId xmlns:a16="http://schemas.microsoft.com/office/drawing/2014/main" id="{BCE5445F-2F3B-45BB-8E3C-D2AFA316D1D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06" name="Line 137">
          <a:extLst>
            <a:ext uri="{FF2B5EF4-FFF2-40B4-BE49-F238E27FC236}">
              <a16:creationId xmlns:a16="http://schemas.microsoft.com/office/drawing/2014/main" id="{A48433C4-317D-4EAB-A130-24C2CFA2DD7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07" name="Line 195">
          <a:extLst>
            <a:ext uri="{FF2B5EF4-FFF2-40B4-BE49-F238E27FC236}">
              <a16:creationId xmlns:a16="http://schemas.microsoft.com/office/drawing/2014/main" id="{5CA8946E-7D75-40B2-9069-BD5D72EDCE2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808" name="Line 205">
          <a:extLst>
            <a:ext uri="{FF2B5EF4-FFF2-40B4-BE49-F238E27FC236}">
              <a16:creationId xmlns:a16="http://schemas.microsoft.com/office/drawing/2014/main" id="{12F6148C-D09F-4564-ABF4-D8027C182F3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09" name="Line 242">
          <a:extLst>
            <a:ext uri="{FF2B5EF4-FFF2-40B4-BE49-F238E27FC236}">
              <a16:creationId xmlns:a16="http://schemas.microsoft.com/office/drawing/2014/main" id="{A84A1022-BA4B-4D85-9256-E2FEB5F11FD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810" name="Line 248">
          <a:extLst>
            <a:ext uri="{FF2B5EF4-FFF2-40B4-BE49-F238E27FC236}">
              <a16:creationId xmlns:a16="http://schemas.microsoft.com/office/drawing/2014/main" id="{D34836E3-CBF3-44BA-A5A4-6533FEED25A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811" name="Line 251">
          <a:extLst>
            <a:ext uri="{FF2B5EF4-FFF2-40B4-BE49-F238E27FC236}">
              <a16:creationId xmlns:a16="http://schemas.microsoft.com/office/drawing/2014/main" id="{E1F366B1-2748-4029-A8C2-58957B0692D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812" name="Line 258">
          <a:extLst>
            <a:ext uri="{FF2B5EF4-FFF2-40B4-BE49-F238E27FC236}">
              <a16:creationId xmlns:a16="http://schemas.microsoft.com/office/drawing/2014/main" id="{5135D65F-043B-4A59-99ED-ADEA63276C19}"/>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13" name="Line 266">
          <a:extLst>
            <a:ext uri="{FF2B5EF4-FFF2-40B4-BE49-F238E27FC236}">
              <a16:creationId xmlns:a16="http://schemas.microsoft.com/office/drawing/2014/main" id="{3874E9D5-93D2-4659-A996-213E009A265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14" name="Line 267">
          <a:extLst>
            <a:ext uri="{FF2B5EF4-FFF2-40B4-BE49-F238E27FC236}">
              <a16:creationId xmlns:a16="http://schemas.microsoft.com/office/drawing/2014/main" id="{2DCB5293-F1BF-4395-9E0B-35C33F0F48F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15" name="Line 270">
          <a:extLst>
            <a:ext uri="{FF2B5EF4-FFF2-40B4-BE49-F238E27FC236}">
              <a16:creationId xmlns:a16="http://schemas.microsoft.com/office/drawing/2014/main" id="{5931D9C9-F1EF-49EE-A379-BE19F1C73D5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16" name="Line 271">
          <a:extLst>
            <a:ext uri="{FF2B5EF4-FFF2-40B4-BE49-F238E27FC236}">
              <a16:creationId xmlns:a16="http://schemas.microsoft.com/office/drawing/2014/main" id="{3FBCA5EB-2E4A-4E36-9D9E-7E252085090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17" name="Line 280">
          <a:extLst>
            <a:ext uri="{FF2B5EF4-FFF2-40B4-BE49-F238E27FC236}">
              <a16:creationId xmlns:a16="http://schemas.microsoft.com/office/drawing/2014/main" id="{FC7E03DA-A278-4D9C-AA6C-B9CFCDBB78D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18" name="Line 281">
          <a:extLst>
            <a:ext uri="{FF2B5EF4-FFF2-40B4-BE49-F238E27FC236}">
              <a16:creationId xmlns:a16="http://schemas.microsoft.com/office/drawing/2014/main" id="{9C3910EC-AB09-42C3-89ED-08B8F46B849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19" name="Line 284">
          <a:extLst>
            <a:ext uri="{FF2B5EF4-FFF2-40B4-BE49-F238E27FC236}">
              <a16:creationId xmlns:a16="http://schemas.microsoft.com/office/drawing/2014/main" id="{B37490EF-CFAF-48B4-ACD1-B5800CDCC0C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820" name="Line 285">
          <a:extLst>
            <a:ext uri="{FF2B5EF4-FFF2-40B4-BE49-F238E27FC236}">
              <a16:creationId xmlns:a16="http://schemas.microsoft.com/office/drawing/2014/main" id="{2FE6D83B-DAC0-44C2-A543-509385A97B5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21" name="Line 66">
          <a:extLst>
            <a:ext uri="{FF2B5EF4-FFF2-40B4-BE49-F238E27FC236}">
              <a16:creationId xmlns:a16="http://schemas.microsoft.com/office/drawing/2014/main" id="{00587519-489E-4D97-9FC8-924A5ADA9D5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22" name="Line 137">
          <a:extLst>
            <a:ext uri="{FF2B5EF4-FFF2-40B4-BE49-F238E27FC236}">
              <a16:creationId xmlns:a16="http://schemas.microsoft.com/office/drawing/2014/main" id="{13F897DF-0BE4-4554-832E-C3BD2E72F15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23" name="Line 195">
          <a:extLst>
            <a:ext uri="{FF2B5EF4-FFF2-40B4-BE49-F238E27FC236}">
              <a16:creationId xmlns:a16="http://schemas.microsoft.com/office/drawing/2014/main" id="{2ED441F0-077C-4A01-B473-559AB2BFAB6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824" name="Line 205">
          <a:extLst>
            <a:ext uri="{FF2B5EF4-FFF2-40B4-BE49-F238E27FC236}">
              <a16:creationId xmlns:a16="http://schemas.microsoft.com/office/drawing/2014/main" id="{68522A7C-3FCF-4748-9777-61F1DF9F6A0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25" name="Line 242">
          <a:extLst>
            <a:ext uri="{FF2B5EF4-FFF2-40B4-BE49-F238E27FC236}">
              <a16:creationId xmlns:a16="http://schemas.microsoft.com/office/drawing/2014/main" id="{52A949D4-70A4-4773-B9D3-5DC29C4EAC8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826" name="Line 248">
          <a:extLst>
            <a:ext uri="{FF2B5EF4-FFF2-40B4-BE49-F238E27FC236}">
              <a16:creationId xmlns:a16="http://schemas.microsoft.com/office/drawing/2014/main" id="{73DD422E-1242-4FD4-9AC1-00F4581B205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827" name="Line 251">
          <a:extLst>
            <a:ext uri="{FF2B5EF4-FFF2-40B4-BE49-F238E27FC236}">
              <a16:creationId xmlns:a16="http://schemas.microsoft.com/office/drawing/2014/main" id="{FA3AE47F-B624-4257-B71B-5D3EA4A0C34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828" name="Line 258">
          <a:extLst>
            <a:ext uri="{FF2B5EF4-FFF2-40B4-BE49-F238E27FC236}">
              <a16:creationId xmlns:a16="http://schemas.microsoft.com/office/drawing/2014/main" id="{BC0CAF90-A4B5-42AF-99C8-3246B7CA7117}"/>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29" name="Line 266">
          <a:extLst>
            <a:ext uri="{FF2B5EF4-FFF2-40B4-BE49-F238E27FC236}">
              <a16:creationId xmlns:a16="http://schemas.microsoft.com/office/drawing/2014/main" id="{A36983DD-1536-40AA-95C7-7FFB4A799CC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30" name="Line 267">
          <a:extLst>
            <a:ext uri="{FF2B5EF4-FFF2-40B4-BE49-F238E27FC236}">
              <a16:creationId xmlns:a16="http://schemas.microsoft.com/office/drawing/2014/main" id="{D65BC06D-6879-4A4B-9EB9-7DCE367B357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31" name="Line 270">
          <a:extLst>
            <a:ext uri="{FF2B5EF4-FFF2-40B4-BE49-F238E27FC236}">
              <a16:creationId xmlns:a16="http://schemas.microsoft.com/office/drawing/2014/main" id="{05E82D90-CF14-4E9B-9EA7-A3C5B56F870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32" name="Line 271">
          <a:extLst>
            <a:ext uri="{FF2B5EF4-FFF2-40B4-BE49-F238E27FC236}">
              <a16:creationId xmlns:a16="http://schemas.microsoft.com/office/drawing/2014/main" id="{06262C03-A052-4554-A18F-949DE6EAA03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33" name="Line 280">
          <a:extLst>
            <a:ext uri="{FF2B5EF4-FFF2-40B4-BE49-F238E27FC236}">
              <a16:creationId xmlns:a16="http://schemas.microsoft.com/office/drawing/2014/main" id="{BFE03D63-4840-443E-A6C8-572B1EC097A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34" name="Line 281">
          <a:extLst>
            <a:ext uri="{FF2B5EF4-FFF2-40B4-BE49-F238E27FC236}">
              <a16:creationId xmlns:a16="http://schemas.microsoft.com/office/drawing/2014/main" id="{D277E0FE-ECF0-459C-AFAD-029F30B8576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35" name="Line 284">
          <a:extLst>
            <a:ext uri="{FF2B5EF4-FFF2-40B4-BE49-F238E27FC236}">
              <a16:creationId xmlns:a16="http://schemas.microsoft.com/office/drawing/2014/main" id="{A2788976-52D3-4DFF-AF7F-C26D3C8F4F8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836" name="Line 285">
          <a:extLst>
            <a:ext uri="{FF2B5EF4-FFF2-40B4-BE49-F238E27FC236}">
              <a16:creationId xmlns:a16="http://schemas.microsoft.com/office/drawing/2014/main" id="{03344B66-167A-4310-AA05-D83F3C61050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37" name="Line 66">
          <a:extLst>
            <a:ext uri="{FF2B5EF4-FFF2-40B4-BE49-F238E27FC236}">
              <a16:creationId xmlns:a16="http://schemas.microsoft.com/office/drawing/2014/main" id="{4B15827F-E137-4C62-9B5C-06A2E3DD642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38" name="Line 137">
          <a:extLst>
            <a:ext uri="{FF2B5EF4-FFF2-40B4-BE49-F238E27FC236}">
              <a16:creationId xmlns:a16="http://schemas.microsoft.com/office/drawing/2014/main" id="{1DB05BAD-7B2A-48F5-8F86-88654F043A6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39" name="Line 195">
          <a:extLst>
            <a:ext uri="{FF2B5EF4-FFF2-40B4-BE49-F238E27FC236}">
              <a16:creationId xmlns:a16="http://schemas.microsoft.com/office/drawing/2014/main" id="{8C491B55-546D-415F-A678-4C87846A808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40" name="Line 205">
          <a:extLst>
            <a:ext uri="{FF2B5EF4-FFF2-40B4-BE49-F238E27FC236}">
              <a16:creationId xmlns:a16="http://schemas.microsoft.com/office/drawing/2014/main" id="{9DFC08EC-F7D8-472D-9291-1DFA8904357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41" name="Line 242">
          <a:extLst>
            <a:ext uri="{FF2B5EF4-FFF2-40B4-BE49-F238E27FC236}">
              <a16:creationId xmlns:a16="http://schemas.microsoft.com/office/drawing/2014/main" id="{0CC03702-611F-47D5-A5F6-1C325CA0725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42" name="Line 248">
          <a:extLst>
            <a:ext uri="{FF2B5EF4-FFF2-40B4-BE49-F238E27FC236}">
              <a16:creationId xmlns:a16="http://schemas.microsoft.com/office/drawing/2014/main" id="{6390857D-7CE0-4719-87C5-F514A3B7385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43" name="Line 251">
          <a:extLst>
            <a:ext uri="{FF2B5EF4-FFF2-40B4-BE49-F238E27FC236}">
              <a16:creationId xmlns:a16="http://schemas.microsoft.com/office/drawing/2014/main" id="{08A90056-B7E9-4D17-942C-873417AA645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844" name="Line 266">
          <a:extLst>
            <a:ext uri="{FF2B5EF4-FFF2-40B4-BE49-F238E27FC236}">
              <a16:creationId xmlns:a16="http://schemas.microsoft.com/office/drawing/2014/main" id="{0B065648-1633-44ED-8F35-E3589F8CDF8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45" name="Line 267">
          <a:extLst>
            <a:ext uri="{FF2B5EF4-FFF2-40B4-BE49-F238E27FC236}">
              <a16:creationId xmlns:a16="http://schemas.microsoft.com/office/drawing/2014/main" id="{7616993B-F2A2-4B40-8426-C2A35D96EFA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46" name="Line 270">
          <a:extLst>
            <a:ext uri="{FF2B5EF4-FFF2-40B4-BE49-F238E27FC236}">
              <a16:creationId xmlns:a16="http://schemas.microsoft.com/office/drawing/2014/main" id="{6F0F9337-CD8E-4907-AAD2-4D4367DFF0D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47" name="Line 271">
          <a:extLst>
            <a:ext uri="{FF2B5EF4-FFF2-40B4-BE49-F238E27FC236}">
              <a16:creationId xmlns:a16="http://schemas.microsoft.com/office/drawing/2014/main" id="{1022CA9E-95BC-4391-8351-47D003E784B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48" name="Line 280">
          <a:extLst>
            <a:ext uri="{FF2B5EF4-FFF2-40B4-BE49-F238E27FC236}">
              <a16:creationId xmlns:a16="http://schemas.microsoft.com/office/drawing/2014/main" id="{32BB5265-BB00-450E-9E1A-C72AE1F0189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49" name="Line 281">
          <a:extLst>
            <a:ext uri="{FF2B5EF4-FFF2-40B4-BE49-F238E27FC236}">
              <a16:creationId xmlns:a16="http://schemas.microsoft.com/office/drawing/2014/main" id="{A47B9364-2988-4A3A-848A-75577BEAB74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50" name="Line 284">
          <a:extLst>
            <a:ext uri="{FF2B5EF4-FFF2-40B4-BE49-F238E27FC236}">
              <a16:creationId xmlns:a16="http://schemas.microsoft.com/office/drawing/2014/main" id="{CB1379DA-81A1-44F6-A0BB-B18170D9B69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51" name="Line 285">
          <a:extLst>
            <a:ext uri="{FF2B5EF4-FFF2-40B4-BE49-F238E27FC236}">
              <a16:creationId xmlns:a16="http://schemas.microsoft.com/office/drawing/2014/main" id="{CB44C6B0-6690-4A02-BFD7-0222BBFBD2E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52" name="Line 66">
          <a:extLst>
            <a:ext uri="{FF2B5EF4-FFF2-40B4-BE49-F238E27FC236}">
              <a16:creationId xmlns:a16="http://schemas.microsoft.com/office/drawing/2014/main" id="{2C23513D-7BCA-4CBF-B203-5AB9B3F2F3E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53" name="Line 137">
          <a:extLst>
            <a:ext uri="{FF2B5EF4-FFF2-40B4-BE49-F238E27FC236}">
              <a16:creationId xmlns:a16="http://schemas.microsoft.com/office/drawing/2014/main" id="{FA2BF762-EABA-4757-8494-5438ACCCAC6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54" name="Line 195">
          <a:extLst>
            <a:ext uri="{FF2B5EF4-FFF2-40B4-BE49-F238E27FC236}">
              <a16:creationId xmlns:a16="http://schemas.microsoft.com/office/drawing/2014/main" id="{7324E38D-AB61-4567-80DF-411088F889C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55" name="Line 205">
          <a:extLst>
            <a:ext uri="{FF2B5EF4-FFF2-40B4-BE49-F238E27FC236}">
              <a16:creationId xmlns:a16="http://schemas.microsoft.com/office/drawing/2014/main" id="{6D23200A-B24E-43F2-8616-64D88606DAC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56" name="Line 242">
          <a:extLst>
            <a:ext uri="{FF2B5EF4-FFF2-40B4-BE49-F238E27FC236}">
              <a16:creationId xmlns:a16="http://schemas.microsoft.com/office/drawing/2014/main" id="{EABE6474-01F2-4F85-B9E4-AF9866D92C5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57" name="Line 248">
          <a:extLst>
            <a:ext uri="{FF2B5EF4-FFF2-40B4-BE49-F238E27FC236}">
              <a16:creationId xmlns:a16="http://schemas.microsoft.com/office/drawing/2014/main" id="{83B67142-9EFC-49FA-80AA-EAF246713D1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58" name="Line 251">
          <a:extLst>
            <a:ext uri="{FF2B5EF4-FFF2-40B4-BE49-F238E27FC236}">
              <a16:creationId xmlns:a16="http://schemas.microsoft.com/office/drawing/2014/main" id="{3B06E5CD-79BA-4999-8D63-FE5E3CCF83B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859" name="Line 266">
          <a:extLst>
            <a:ext uri="{FF2B5EF4-FFF2-40B4-BE49-F238E27FC236}">
              <a16:creationId xmlns:a16="http://schemas.microsoft.com/office/drawing/2014/main" id="{4CA624D4-0D8D-42CD-94D3-84D34D99B6F6}"/>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60" name="Line 267">
          <a:extLst>
            <a:ext uri="{FF2B5EF4-FFF2-40B4-BE49-F238E27FC236}">
              <a16:creationId xmlns:a16="http://schemas.microsoft.com/office/drawing/2014/main" id="{7908B6E9-B010-434A-8989-8FFCD248550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61" name="Line 270">
          <a:extLst>
            <a:ext uri="{FF2B5EF4-FFF2-40B4-BE49-F238E27FC236}">
              <a16:creationId xmlns:a16="http://schemas.microsoft.com/office/drawing/2014/main" id="{CAB21182-C05C-4FED-B5DE-B617D3F8365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62" name="Line 271">
          <a:extLst>
            <a:ext uri="{FF2B5EF4-FFF2-40B4-BE49-F238E27FC236}">
              <a16:creationId xmlns:a16="http://schemas.microsoft.com/office/drawing/2014/main" id="{25D64252-A07D-4A00-963F-E725C13510E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863" name="Line 280">
          <a:extLst>
            <a:ext uri="{FF2B5EF4-FFF2-40B4-BE49-F238E27FC236}">
              <a16:creationId xmlns:a16="http://schemas.microsoft.com/office/drawing/2014/main" id="{E257FA5E-7A30-4CDE-BEFF-0E6CA8669B1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64" name="Line 281">
          <a:extLst>
            <a:ext uri="{FF2B5EF4-FFF2-40B4-BE49-F238E27FC236}">
              <a16:creationId xmlns:a16="http://schemas.microsoft.com/office/drawing/2014/main" id="{EB84A07F-C920-4EBB-80A9-789EAB2D1CF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865" name="Line 284">
          <a:extLst>
            <a:ext uri="{FF2B5EF4-FFF2-40B4-BE49-F238E27FC236}">
              <a16:creationId xmlns:a16="http://schemas.microsoft.com/office/drawing/2014/main" id="{894B3768-093F-4E60-B24C-6583E07C4EE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866" name="Line 285">
          <a:extLst>
            <a:ext uri="{FF2B5EF4-FFF2-40B4-BE49-F238E27FC236}">
              <a16:creationId xmlns:a16="http://schemas.microsoft.com/office/drawing/2014/main" id="{9590E33A-AC2D-4F3B-ACFD-38687EAE206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67" name="Line 66">
          <a:extLst>
            <a:ext uri="{FF2B5EF4-FFF2-40B4-BE49-F238E27FC236}">
              <a16:creationId xmlns:a16="http://schemas.microsoft.com/office/drawing/2014/main" id="{0AACAA40-F901-44B5-8A59-4F504481593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68" name="Line 267">
          <a:extLst>
            <a:ext uri="{FF2B5EF4-FFF2-40B4-BE49-F238E27FC236}">
              <a16:creationId xmlns:a16="http://schemas.microsoft.com/office/drawing/2014/main" id="{93222478-7F58-47E8-9D89-3BC9D075C31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69" name="Line 270">
          <a:extLst>
            <a:ext uri="{FF2B5EF4-FFF2-40B4-BE49-F238E27FC236}">
              <a16:creationId xmlns:a16="http://schemas.microsoft.com/office/drawing/2014/main" id="{6A9840D6-EA4A-4E85-B12D-C11F9A8CE31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0" name="Line 280">
          <a:extLst>
            <a:ext uri="{FF2B5EF4-FFF2-40B4-BE49-F238E27FC236}">
              <a16:creationId xmlns:a16="http://schemas.microsoft.com/office/drawing/2014/main" id="{A953079D-EED6-4BE9-804B-2767C12E5A3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1" name="Line 66">
          <a:extLst>
            <a:ext uri="{FF2B5EF4-FFF2-40B4-BE49-F238E27FC236}">
              <a16:creationId xmlns:a16="http://schemas.microsoft.com/office/drawing/2014/main" id="{C5B64F7F-25B5-49E0-8FC6-49CFC62F957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2" name="Line 267">
          <a:extLst>
            <a:ext uri="{FF2B5EF4-FFF2-40B4-BE49-F238E27FC236}">
              <a16:creationId xmlns:a16="http://schemas.microsoft.com/office/drawing/2014/main" id="{9B524224-33D2-427F-BC52-2FF501F332D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3" name="Line 270">
          <a:extLst>
            <a:ext uri="{FF2B5EF4-FFF2-40B4-BE49-F238E27FC236}">
              <a16:creationId xmlns:a16="http://schemas.microsoft.com/office/drawing/2014/main" id="{23D9CFE4-896B-4963-900C-0199E967E39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4" name="Line 280">
          <a:extLst>
            <a:ext uri="{FF2B5EF4-FFF2-40B4-BE49-F238E27FC236}">
              <a16:creationId xmlns:a16="http://schemas.microsoft.com/office/drawing/2014/main" id="{14DAC85F-B591-4867-9B48-2501968F678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5" name="Line 137">
          <a:extLst>
            <a:ext uri="{FF2B5EF4-FFF2-40B4-BE49-F238E27FC236}">
              <a16:creationId xmlns:a16="http://schemas.microsoft.com/office/drawing/2014/main" id="{62045C77-2F46-4CFD-9653-5664AC96593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6" name="Line 195">
          <a:extLst>
            <a:ext uri="{FF2B5EF4-FFF2-40B4-BE49-F238E27FC236}">
              <a16:creationId xmlns:a16="http://schemas.microsoft.com/office/drawing/2014/main" id="{44F39487-5DD1-49AE-9D44-4DB5D8E7A0B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7" name="Line 242">
          <a:extLst>
            <a:ext uri="{FF2B5EF4-FFF2-40B4-BE49-F238E27FC236}">
              <a16:creationId xmlns:a16="http://schemas.microsoft.com/office/drawing/2014/main" id="{5EC388C5-E3E3-41C8-8A5C-306D1F1066E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8" name="Line 271">
          <a:extLst>
            <a:ext uri="{FF2B5EF4-FFF2-40B4-BE49-F238E27FC236}">
              <a16:creationId xmlns:a16="http://schemas.microsoft.com/office/drawing/2014/main" id="{5D1347ED-500A-42C9-A842-841526AC324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79" name="Line 281">
          <a:extLst>
            <a:ext uri="{FF2B5EF4-FFF2-40B4-BE49-F238E27FC236}">
              <a16:creationId xmlns:a16="http://schemas.microsoft.com/office/drawing/2014/main" id="{8EAEA8AE-DDFB-40FE-932E-D23A3A340B1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0" name="Line 284">
          <a:extLst>
            <a:ext uri="{FF2B5EF4-FFF2-40B4-BE49-F238E27FC236}">
              <a16:creationId xmlns:a16="http://schemas.microsoft.com/office/drawing/2014/main" id="{C7CDEB08-BFB1-4137-8FB9-8CD8296E3A2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1" name="Line 137">
          <a:extLst>
            <a:ext uri="{FF2B5EF4-FFF2-40B4-BE49-F238E27FC236}">
              <a16:creationId xmlns:a16="http://schemas.microsoft.com/office/drawing/2014/main" id="{2B7D3468-3032-42BB-8F29-A37597C6ED0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2" name="Line 195">
          <a:extLst>
            <a:ext uri="{FF2B5EF4-FFF2-40B4-BE49-F238E27FC236}">
              <a16:creationId xmlns:a16="http://schemas.microsoft.com/office/drawing/2014/main" id="{FF1B62C4-B47A-4273-9E12-F896A99BFAF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3" name="Line 242">
          <a:extLst>
            <a:ext uri="{FF2B5EF4-FFF2-40B4-BE49-F238E27FC236}">
              <a16:creationId xmlns:a16="http://schemas.microsoft.com/office/drawing/2014/main" id="{97871B17-F6CB-4097-A0DC-91AF564FCAE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4" name="Line 271">
          <a:extLst>
            <a:ext uri="{FF2B5EF4-FFF2-40B4-BE49-F238E27FC236}">
              <a16:creationId xmlns:a16="http://schemas.microsoft.com/office/drawing/2014/main" id="{03B25FE0-E72D-4678-A986-5FB231E4FC8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5" name="Line 281">
          <a:extLst>
            <a:ext uri="{FF2B5EF4-FFF2-40B4-BE49-F238E27FC236}">
              <a16:creationId xmlns:a16="http://schemas.microsoft.com/office/drawing/2014/main" id="{6B8302C8-825E-4ABB-82DD-18B9623E1A1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6" name="Line 284">
          <a:extLst>
            <a:ext uri="{FF2B5EF4-FFF2-40B4-BE49-F238E27FC236}">
              <a16:creationId xmlns:a16="http://schemas.microsoft.com/office/drawing/2014/main" id="{E7E61DB0-ACF0-44AB-ABFD-0BEBC84226E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7" name="Line 66">
          <a:extLst>
            <a:ext uri="{FF2B5EF4-FFF2-40B4-BE49-F238E27FC236}">
              <a16:creationId xmlns:a16="http://schemas.microsoft.com/office/drawing/2014/main" id="{DB8E42A9-4787-400E-8E23-10320C48037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8" name="Line 267">
          <a:extLst>
            <a:ext uri="{FF2B5EF4-FFF2-40B4-BE49-F238E27FC236}">
              <a16:creationId xmlns:a16="http://schemas.microsoft.com/office/drawing/2014/main" id="{0D628CAA-1B30-4BBC-A1DD-1592CD5B230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89" name="Line 270">
          <a:extLst>
            <a:ext uri="{FF2B5EF4-FFF2-40B4-BE49-F238E27FC236}">
              <a16:creationId xmlns:a16="http://schemas.microsoft.com/office/drawing/2014/main" id="{3117C8A2-8361-4250-927B-BA560CE64CA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0" name="Line 280">
          <a:extLst>
            <a:ext uri="{FF2B5EF4-FFF2-40B4-BE49-F238E27FC236}">
              <a16:creationId xmlns:a16="http://schemas.microsoft.com/office/drawing/2014/main" id="{89DC4452-57C1-466B-8A33-2D38757E0AE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1" name="Line 66">
          <a:extLst>
            <a:ext uri="{FF2B5EF4-FFF2-40B4-BE49-F238E27FC236}">
              <a16:creationId xmlns:a16="http://schemas.microsoft.com/office/drawing/2014/main" id="{B82B5E49-62BC-40B7-A0F5-CCC5BDE56DF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2" name="Line 267">
          <a:extLst>
            <a:ext uri="{FF2B5EF4-FFF2-40B4-BE49-F238E27FC236}">
              <a16:creationId xmlns:a16="http://schemas.microsoft.com/office/drawing/2014/main" id="{B6C1BE53-5806-4FC8-A3C6-508ECB18396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3" name="Line 270">
          <a:extLst>
            <a:ext uri="{FF2B5EF4-FFF2-40B4-BE49-F238E27FC236}">
              <a16:creationId xmlns:a16="http://schemas.microsoft.com/office/drawing/2014/main" id="{C307F8B7-7105-476E-AB56-EA43C62C1C2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4" name="Line 280">
          <a:extLst>
            <a:ext uri="{FF2B5EF4-FFF2-40B4-BE49-F238E27FC236}">
              <a16:creationId xmlns:a16="http://schemas.microsoft.com/office/drawing/2014/main" id="{1E797868-CA7E-415F-B504-4FEC360939F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5" name="Line 137">
          <a:extLst>
            <a:ext uri="{FF2B5EF4-FFF2-40B4-BE49-F238E27FC236}">
              <a16:creationId xmlns:a16="http://schemas.microsoft.com/office/drawing/2014/main" id="{C5DC9527-A135-4FB4-8488-47DC5F8E1CE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6" name="Line 195">
          <a:extLst>
            <a:ext uri="{FF2B5EF4-FFF2-40B4-BE49-F238E27FC236}">
              <a16:creationId xmlns:a16="http://schemas.microsoft.com/office/drawing/2014/main" id="{137BF5B2-9F99-437C-B3A9-FD8DA68B76A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7" name="Line 242">
          <a:extLst>
            <a:ext uri="{FF2B5EF4-FFF2-40B4-BE49-F238E27FC236}">
              <a16:creationId xmlns:a16="http://schemas.microsoft.com/office/drawing/2014/main" id="{A281EA9F-8B40-4CBC-99A1-850000B5138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8" name="Line 271">
          <a:extLst>
            <a:ext uri="{FF2B5EF4-FFF2-40B4-BE49-F238E27FC236}">
              <a16:creationId xmlns:a16="http://schemas.microsoft.com/office/drawing/2014/main" id="{959F5049-058A-4EE9-8ED6-484F221ED35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899" name="Line 281">
          <a:extLst>
            <a:ext uri="{FF2B5EF4-FFF2-40B4-BE49-F238E27FC236}">
              <a16:creationId xmlns:a16="http://schemas.microsoft.com/office/drawing/2014/main" id="{C609B2D7-5CB2-4157-859D-F4533ACA4AC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0" name="Line 284">
          <a:extLst>
            <a:ext uri="{FF2B5EF4-FFF2-40B4-BE49-F238E27FC236}">
              <a16:creationId xmlns:a16="http://schemas.microsoft.com/office/drawing/2014/main" id="{8B704276-1E96-4B37-B1F6-F3CF7BDF080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1" name="Line 137">
          <a:extLst>
            <a:ext uri="{FF2B5EF4-FFF2-40B4-BE49-F238E27FC236}">
              <a16:creationId xmlns:a16="http://schemas.microsoft.com/office/drawing/2014/main" id="{F0367F39-B4E3-4E82-8E01-65A5E59F5FE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2" name="Line 195">
          <a:extLst>
            <a:ext uri="{FF2B5EF4-FFF2-40B4-BE49-F238E27FC236}">
              <a16:creationId xmlns:a16="http://schemas.microsoft.com/office/drawing/2014/main" id="{05D817F2-7F77-47B1-B8F3-157A38DC57D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3" name="Line 242">
          <a:extLst>
            <a:ext uri="{FF2B5EF4-FFF2-40B4-BE49-F238E27FC236}">
              <a16:creationId xmlns:a16="http://schemas.microsoft.com/office/drawing/2014/main" id="{7AB8A8E4-9746-4BBB-A512-E127F4034F6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4" name="Line 271">
          <a:extLst>
            <a:ext uri="{FF2B5EF4-FFF2-40B4-BE49-F238E27FC236}">
              <a16:creationId xmlns:a16="http://schemas.microsoft.com/office/drawing/2014/main" id="{15E43727-04DA-4165-AFEF-19A842E039D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5" name="Line 281">
          <a:extLst>
            <a:ext uri="{FF2B5EF4-FFF2-40B4-BE49-F238E27FC236}">
              <a16:creationId xmlns:a16="http://schemas.microsoft.com/office/drawing/2014/main" id="{6A1C1400-6FE9-431B-8D59-DCF046EEBC4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6" name="Line 284">
          <a:extLst>
            <a:ext uri="{FF2B5EF4-FFF2-40B4-BE49-F238E27FC236}">
              <a16:creationId xmlns:a16="http://schemas.microsoft.com/office/drawing/2014/main" id="{8CECF05C-47CF-480B-92BA-BCE75A5E01C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7" name="Line 66">
          <a:extLst>
            <a:ext uri="{FF2B5EF4-FFF2-40B4-BE49-F238E27FC236}">
              <a16:creationId xmlns:a16="http://schemas.microsoft.com/office/drawing/2014/main" id="{A8FB0241-E9AF-4348-A90F-8D2405AF58E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8" name="Line 267">
          <a:extLst>
            <a:ext uri="{FF2B5EF4-FFF2-40B4-BE49-F238E27FC236}">
              <a16:creationId xmlns:a16="http://schemas.microsoft.com/office/drawing/2014/main" id="{9C5E0D16-C39D-435F-B073-B6D312B634E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09" name="Line 270">
          <a:extLst>
            <a:ext uri="{FF2B5EF4-FFF2-40B4-BE49-F238E27FC236}">
              <a16:creationId xmlns:a16="http://schemas.microsoft.com/office/drawing/2014/main" id="{0EA00242-37E1-4F43-8E4F-21D472DF2FD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0" name="Line 280">
          <a:extLst>
            <a:ext uri="{FF2B5EF4-FFF2-40B4-BE49-F238E27FC236}">
              <a16:creationId xmlns:a16="http://schemas.microsoft.com/office/drawing/2014/main" id="{3F1A394D-72CF-4B6D-B834-E9DE130ACB5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1" name="Line 66">
          <a:extLst>
            <a:ext uri="{FF2B5EF4-FFF2-40B4-BE49-F238E27FC236}">
              <a16:creationId xmlns:a16="http://schemas.microsoft.com/office/drawing/2014/main" id="{7E8E7756-CAAB-4163-BD8A-7B24657AD72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2" name="Line 267">
          <a:extLst>
            <a:ext uri="{FF2B5EF4-FFF2-40B4-BE49-F238E27FC236}">
              <a16:creationId xmlns:a16="http://schemas.microsoft.com/office/drawing/2014/main" id="{A2487243-B991-494A-91C5-33CB15AF784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3" name="Line 270">
          <a:extLst>
            <a:ext uri="{FF2B5EF4-FFF2-40B4-BE49-F238E27FC236}">
              <a16:creationId xmlns:a16="http://schemas.microsoft.com/office/drawing/2014/main" id="{D8632013-A979-4EED-A6C1-15AEA63C28C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4" name="Line 280">
          <a:extLst>
            <a:ext uri="{FF2B5EF4-FFF2-40B4-BE49-F238E27FC236}">
              <a16:creationId xmlns:a16="http://schemas.microsoft.com/office/drawing/2014/main" id="{94C41FE8-D698-4E0A-AC3B-85ABABECBEF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5" name="Line 137">
          <a:extLst>
            <a:ext uri="{FF2B5EF4-FFF2-40B4-BE49-F238E27FC236}">
              <a16:creationId xmlns:a16="http://schemas.microsoft.com/office/drawing/2014/main" id="{BAAE17C1-8588-4F52-A98B-4CEB0465028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6" name="Line 195">
          <a:extLst>
            <a:ext uri="{FF2B5EF4-FFF2-40B4-BE49-F238E27FC236}">
              <a16:creationId xmlns:a16="http://schemas.microsoft.com/office/drawing/2014/main" id="{01F360C4-8C2A-4206-9E5B-5783E53F2EF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7" name="Line 242">
          <a:extLst>
            <a:ext uri="{FF2B5EF4-FFF2-40B4-BE49-F238E27FC236}">
              <a16:creationId xmlns:a16="http://schemas.microsoft.com/office/drawing/2014/main" id="{C3E65461-EBAB-4839-8E6D-F5B298477F9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8" name="Line 271">
          <a:extLst>
            <a:ext uri="{FF2B5EF4-FFF2-40B4-BE49-F238E27FC236}">
              <a16:creationId xmlns:a16="http://schemas.microsoft.com/office/drawing/2014/main" id="{BB0DC728-6993-49C1-8704-EFB26DC580D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19" name="Line 281">
          <a:extLst>
            <a:ext uri="{FF2B5EF4-FFF2-40B4-BE49-F238E27FC236}">
              <a16:creationId xmlns:a16="http://schemas.microsoft.com/office/drawing/2014/main" id="{06359CE1-0CBC-4268-BDC8-8638A1B7E03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0" name="Line 284">
          <a:extLst>
            <a:ext uri="{FF2B5EF4-FFF2-40B4-BE49-F238E27FC236}">
              <a16:creationId xmlns:a16="http://schemas.microsoft.com/office/drawing/2014/main" id="{A9582DB0-797D-4257-9599-E359B0B8513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1" name="Line 137">
          <a:extLst>
            <a:ext uri="{FF2B5EF4-FFF2-40B4-BE49-F238E27FC236}">
              <a16:creationId xmlns:a16="http://schemas.microsoft.com/office/drawing/2014/main" id="{247FE98D-4B6F-4F55-BB5C-3401A0C9CE6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2" name="Line 195">
          <a:extLst>
            <a:ext uri="{FF2B5EF4-FFF2-40B4-BE49-F238E27FC236}">
              <a16:creationId xmlns:a16="http://schemas.microsoft.com/office/drawing/2014/main" id="{D2245495-3840-4EAC-BEC3-C5CBB42E4EB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3" name="Line 242">
          <a:extLst>
            <a:ext uri="{FF2B5EF4-FFF2-40B4-BE49-F238E27FC236}">
              <a16:creationId xmlns:a16="http://schemas.microsoft.com/office/drawing/2014/main" id="{0F020972-965D-44EE-82D8-F436AAEE56B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4" name="Line 271">
          <a:extLst>
            <a:ext uri="{FF2B5EF4-FFF2-40B4-BE49-F238E27FC236}">
              <a16:creationId xmlns:a16="http://schemas.microsoft.com/office/drawing/2014/main" id="{D79E54DE-801C-45AC-9327-0EEFEDFC173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5" name="Line 281">
          <a:extLst>
            <a:ext uri="{FF2B5EF4-FFF2-40B4-BE49-F238E27FC236}">
              <a16:creationId xmlns:a16="http://schemas.microsoft.com/office/drawing/2014/main" id="{BAB893B4-2206-45B4-B437-B9AD22EBD81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6" name="Line 284">
          <a:extLst>
            <a:ext uri="{FF2B5EF4-FFF2-40B4-BE49-F238E27FC236}">
              <a16:creationId xmlns:a16="http://schemas.microsoft.com/office/drawing/2014/main" id="{CD02006B-0983-48E5-9D60-00BF163F8A9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7" name="Line 137">
          <a:extLst>
            <a:ext uri="{FF2B5EF4-FFF2-40B4-BE49-F238E27FC236}">
              <a16:creationId xmlns:a16="http://schemas.microsoft.com/office/drawing/2014/main" id="{9B34B35E-32BA-4B03-98E5-35FABFBADD3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8" name="Line 195">
          <a:extLst>
            <a:ext uri="{FF2B5EF4-FFF2-40B4-BE49-F238E27FC236}">
              <a16:creationId xmlns:a16="http://schemas.microsoft.com/office/drawing/2014/main" id="{CB4F778A-AEA4-49C3-AAAA-2AEC062BE81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29" name="Line 242">
          <a:extLst>
            <a:ext uri="{FF2B5EF4-FFF2-40B4-BE49-F238E27FC236}">
              <a16:creationId xmlns:a16="http://schemas.microsoft.com/office/drawing/2014/main" id="{662577C6-8739-4366-8B06-E1CFAEC098C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0" name="Line 271">
          <a:extLst>
            <a:ext uri="{FF2B5EF4-FFF2-40B4-BE49-F238E27FC236}">
              <a16:creationId xmlns:a16="http://schemas.microsoft.com/office/drawing/2014/main" id="{33CB27F0-0928-4900-B449-ABFAA340989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1" name="Line 281">
          <a:extLst>
            <a:ext uri="{FF2B5EF4-FFF2-40B4-BE49-F238E27FC236}">
              <a16:creationId xmlns:a16="http://schemas.microsoft.com/office/drawing/2014/main" id="{82CFADF4-C1BF-4EF9-A8D5-452F2C6D546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2" name="Line 284">
          <a:extLst>
            <a:ext uri="{FF2B5EF4-FFF2-40B4-BE49-F238E27FC236}">
              <a16:creationId xmlns:a16="http://schemas.microsoft.com/office/drawing/2014/main" id="{B4C0A7AA-56D4-4B94-81EA-3329D7D8D7D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3" name="Line 137">
          <a:extLst>
            <a:ext uri="{FF2B5EF4-FFF2-40B4-BE49-F238E27FC236}">
              <a16:creationId xmlns:a16="http://schemas.microsoft.com/office/drawing/2014/main" id="{F0937F8B-8E13-4872-A3B8-79A8C227005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4" name="Line 195">
          <a:extLst>
            <a:ext uri="{FF2B5EF4-FFF2-40B4-BE49-F238E27FC236}">
              <a16:creationId xmlns:a16="http://schemas.microsoft.com/office/drawing/2014/main" id="{32F7283C-4D35-4C0B-8AB5-B4044EF4096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5" name="Line 242">
          <a:extLst>
            <a:ext uri="{FF2B5EF4-FFF2-40B4-BE49-F238E27FC236}">
              <a16:creationId xmlns:a16="http://schemas.microsoft.com/office/drawing/2014/main" id="{97B17324-DC82-428F-8F96-5655A208467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6" name="Line 271">
          <a:extLst>
            <a:ext uri="{FF2B5EF4-FFF2-40B4-BE49-F238E27FC236}">
              <a16:creationId xmlns:a16="http://schemas.microsoft.com/office/drawing/2014/main" id="{0ABFDDB9-01B8-4593-8C4C-2D8AFC6068F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7" name="Line 281">
          <a:extLst>
            <a:ext uri="{FF2B5EF4-FFF2-40B4-BE49-F238E27FC236}">
              <a16:creationId xmlns:a16="http://schemas.microsoft.com/office/drawing/2014/main" id="{21194FB8-F971-43B1-823F-BB2D627732A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8" name="Line 284">
          <a:extLst>
            <a:ext uri="{FF2B5EF4-FFF2-40B4-BE49-F238E27FC236}">
              <a16:creationId xmlns:a16="http://schemas.microsoft.com/office/drawing/2014/main" id="{0D58AFC6-3F9C-437E-8DE9-A3E29ADD18A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39" name="Line 205">
          <a:extLst>
            <a:ext uri="{FF2B5EF4-FFF2-40B4-BE49-F238E27FC236}">
              <a16:creationId xmlns:a16="http://schemas.microsoft.com/office/drawing/2014/main" id="{8A1F5502-AE67-4593-A167-247939FDF01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0" name="Line 248">
          <a:extLst>
            <a:ext uri="{FF2B5EF4-FFF2-40B4-BE49-F238E27FC236}">
              <a16:creationId xmlns:a16="http://schemas.microsoft.com/office/drawing/2014/main" id="{FCDFBA0C-5B32-4296-91A6-A83D32612C6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1" name="Line 251">
          <a:extLst>
            <a:ext uri="{FF2B5EF4-FFF2-40B4-BE49-F238E27FC236}">
              <a16:creationId xmlns:a16="http://schemas.microsoft.com/office/drawing/2014/main" id="{A418DE50-CCD6-4724-B305-375137D09EB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2" name="Line 285">
          <a:extLst>
            <a:ext uri="{FF2B5EF4-FFF2-40B4-BE49-F238E27FC236}">
              <a16:creationId xmlns:a16="http://schemas.microsoft.com/office/drawing/2014/main" id="{D71AB3EB-08BF-4459-9D86-51DF54CA6F6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3" name="Line 205">
          <a:extLst>
            <a:ext uri="{FF2B5EF4-FFF2-40B4-BE49-F238E27FC236}">
              <a16:creationId xmlns:a16="http://schemas.microsoft.com/office/drawing/2014/main" id="{31C5E4AE-CF3B-40B0-A895-A75E6F152DF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4" name="Line 248">
          <a:extLst>
            <a:ext uri="{FF2B5EF4-FFF2-40B4-BE49-F238E27FC236}">
              <a16:creationId xmlns:a16="http://schemas.microsoft.com/office/drawing/2014/main" id="{7E574826-ED78-4F34-95F5-88A53920372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5" name="Line 251">
          <a:extLst>
            <a:ext uri="{FF2B5EF4-FFF2-40B4-BE49-F238E27FC236}">
              <a16:creationId xmlns:a16="http://schemas.microsoft.com/office/drawing/2014/main" id="{CC263974-BB40-4877-B5C5-CC962298A66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6" name="Line 285">
          <a:extLst>
            <a:ext uri="{FF2B5EF4-FFF2-40B4-BE49-F238E27FC236}">
              <a16:creationId xmlns:a16="http://schemas.microsoft.com/office/drawing/2014/main" id="{CE140E0C-008D-4CC7-BF21-C536C84959D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7" name="Line 137">
          <a:extLst>
            <a:ext uri="{FF2B5EF4-FFF2-40B4-BE49-F238E27FC236}">
              <a16:creationId xmlns:a16="http://schemas.microsoft.com/office/drawing/2014/main" id="{49B1A140-AE84-4809-AF71-C82C01D3A84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8" name="Line 195">
          <a:extLst>
            <a:ext uri="{FF2B5EF4-FFF2-40B4-BE49-F238E27FC236}">
              <a16:creationId xmlns:a16="http://schemas.microsoft.com/office/drawing/2014/main" id="{8C3E8325-61AE-4E42-9F7B-A52967DF52A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49" name="Line 242">
          <a:extLst>
            <a:ext uri="{FF2B5EF4-FFF2-40B4-BE49-F238E27FC236}">
              <a16:creationId xmlns:a16="http://schemas.microsoft.com/office/drawing/2014/main" id="{B31345AD-0565-412E-8B2B-E885E526F55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0" name="Line 271">
          <a:extLst>
            <a:ext uri="{FF2B5EF4-FFF2-40B4-BE49-F238E27FC236}">
              <a16:creationId xmlns:a16="http://schemas.microsoft.com/office/drawing/2014/main" id="{E863C1E6-E5C8-42B6-B5FB-5449D93584F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1" name="Line 281">
          <a:extLst>
            <a:ext uri="{FF2B5EF4-FFF2-40B4-BE49-F238E27FC236}">
              <a16:creationId xmlns:a16="http://schemas.microsoft.com/office/drawing/2014/main" id="{923AC347-3D6D-4465-82F6-D3BB5C24787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2" name="Line 284">
          <a:extLst>
            <a:ext uri="{FF2B5EF4-FFF2-40B4-BE49-F238E27FC236}">
              <a16:creationId xmlns:a16="http://schemas.microsoft.com/office/drawing/2014/main" id="{6051E5BB-2D78-4071-9DBB-91F4E4B7C93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3" name="Line 137">
          <a:extLst>
            <a:ext uri="{FF2B5EF4-FFF2-40B4-BE49-F238E27FC236}">
              <a16:creationId xmlns:a16="http://schemas.microsoft.com/office/drawing/2014/main" id="{890724D0-FCFC-462B-88A6-52E52718345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4" name="Line 195">
          <a:extLst>
            <a:ext uri="{FF2B5EF4-FFF2-40B4-BE49-F238E27FC236}">
              <a16:creationId xmlns:a16="http://schemas.microsoft.com/office/drawing/2014/main" id="{4A2FC20F-5A42-4CAF-9099-594C7140AEA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5" name="Line 242">
          <a:extLst>
            <a:ext uri="{FF2B5EF4-FFF2-40B4-BE49-F238E27FC236}">
              <a16:creationId xmlns:a16="http://schemas.microsoft.com/office/drawing/2014/main" id="{AFAC2F0F-F1B0-463B-AB2F-922A3063A7B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6" name="Line 271">
          <a:extLst>
            <a:ext uri="{FF2B5EF4-FFF2-40B4-BE49-F238E27FC236}">
              <a16:creationId xmlns:a16="http://schemas.microsoft.com/office/drawing/2014/main" id="{776C63F2-D731-4401-9DD6-A2F27B1724A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7" name="Line 281">
          <a:extLst>
            <a:ext uri="{FF2B5EF4-FFF2-40B4-BE49-F238E27FC236}">
              <a16:creationId xmlns:a16="http://schemas.microsoft.com/office/drawing/2014/main" id="{B5022FE5-357D-47BD-8208-FFEDA146D4B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8" name="Line 284">
          <a:extLst>
            <a:ext uri="{FF2B5EF4-FFF2-40B4-BE49-F238E27FC236}">
              <a16:creationId xmlns:a16="http://schemas.microsoft.com/office/drawing/2014/main" id="{8D145CC5-E481-4B72-94E7-5823ECA5A05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59" name="Line 205">
          <a:extLst>
            <a:ext uri="{FF2B5EF4-FFF2-40B4-BE49-F238E27FC236}">
              <a16:creationId xmlns:a16="http://schemas.microsoft.com/office/drawing/2014/main" id="{910B9904-4744-4738-AEC7-E5175B2DB40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0" name="Line 248">
          <a:extLst>
            <a:ext uri="{FF2B5EF4-FFF2-40B4-BE49-F238E27FC236}">
              <a16:creationId xmlns:a16="http://schemas.microsoft.com/office/drawing/2014/main" id="{A1DE0F1D-FBBF-428B-995F-80A89C87487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1" name="Line 251">
          <a:extLst>
            <a:ext uri="{FF2B5EF4-FFF2-40B4-BE49-F238E27FC236}">
              <a16:creationId xmlns:a16="http://schemas.microsoft.com/office/drawing/2014/main" id="{757637B1-7AEB-4672-B0DF-F33829C01E3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2" name="Line 285">
          <a:extLst>
            <a:ext uri="{FF2B5EF4-FFF2-40B4-BE49-F238E27FC236}">
              <a16:creationId xmlns:a16="http://schemas.microsoft.com/office/drawing/2014/main" id="{B8E14F19-EFB5-4B59-953F-3861E4EFBF7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3" name="Line 205">
          <a:extLst>
            <a:ext uri="{FF2B5EF4-FFF2-40B4-BE49-F238E27FC236}">
              <a16:creationId xmlns:a16="http://schemas.microsoft.com/office/drawing/2014/main" id="{A32B1053-B6E8-4C87-AAC6-5C3D6232604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4" name="Line 248">
          <a:extLst>
            <a:ext uri="{FF2B5EF4-FFF2-40B4-BE49-F238E27FC236}">
              <a16:creationId xmlns:a16="http://schemas.microsoft.com/office/drawing/2014/main" id="{38063E97-B5E8-422C-B851-9EFB1AD165F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5" name="Line 251">
          <a:extLst>
            <a:ext uri="{FF2B5EF4-FFF2-40B4-BE49-F238E27FC236}">
              <a16:creationId xmlns:a16="http://schemas.microsoft.com/office/drawing/2014/main" id="{25BE036B-77E3-43CA-B464-8EB7F9B3D94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6" name="Line 285">
          <a:extLst>
            <a:ext uri="{FF2B5EF4-FFF2-40B4-BE49-F238E27FC236}">
              <a16:creationId xmlns:a16="http://schemas.microsoft.com/office/drawing/2014/main" id="{9658ADEB-CB1C-4C81-B02A-F3E1FBF9A52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7" name="Line 137">
          <a:extLst>
            <a:ext uri="{FF2B5EF4-FFF2-40B4-BE49-F238E27FC236}">
              <a16:creationId xmlns:a16="http://schemas.microsoft.com/office/drawing/2014/main" id="{E21D9892-3D20-4B8A-88F9-6DDB3D38E0B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8" name="Line 195">
          <a:extLst>
            <a:ext uri="{FF2B5EF4-FFF2-40B4-BE49-F238E27FC236}">
              <a16:creationId xmlns:a16="http://schemas.microsoft.com/office/drawing/2014/main" id="{A76A2481-39B5-4D13-A095-3AF0445F207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69" name="Line 242">
          <a:extLst>
            <a:ext uri="{FF2B5EF4-FFF2-40B4-BE49-F238E27FC236}">
              <a16:creationId xmlns:a16="http://schemas.microsoft.com/office/drawing/2014/main" id="{D8B9C03C-4FC9-40E7-8110-2D7E43FC1E3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0" name="Line 271">
          <a:extLst>
            <a:ext uri="{FF2B5EF4-FFF2-40B4-BE49-F238E27FC236}">
              <a16:creationId xmlns:a16="http://schemas.microsoft.com/office/drawing/2014/main" id="{F61F411E-8394-44DF-B38B-5D8ED137E58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1" name="Line 281">
          <a:extLst>
            <a:ext uri="{FF2B5EF4-FFF2-40B4-BE49-F238E27FC236}">
              <a16:creationId xmlns:a16="http://schemas.microsoft.com/office/drawing/2014/main" id="{7B92BBF7-E92D-4BA5-B193-4B010DBF8CC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2" name="Line 284">
          <a:extLst>
            <a:ext uri="{FF2B5EF4-FFF2-40B4-BE49-F238E27FC236}">
              <a16:creationId xmlns:a16="http://schemas.microsoft.com/office/drawing/2014/main" id="{0CE30217-80B6-433C-982C-6ED85E5F31D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3" name="Line 137">
          <a:extLst>
            <a:ext uri="{FF2B5EF4-FFF2-40B4-BE49-F238E27FC236}">
              <a16:creationId xmlns:a16="http://schemas.microsoft.com/office/drawing/2014/main" id="{58BCDBAD-1DD9-4188-A206-D174224E2CC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4" name="Line 195">
          <a:extLst>
            <a:ext uri="{FF2B5EF4-FFF2-40B4-BE49-F238E27FC236}">
              <a16:creationId xmlns:a16="http://schemas.microsoft.com/office/drawing/2014/main" id="{372264C0-F570-4192-A9DF-70C8A105960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5" name="Line 242">
          <a:extLst>
            <a:ext uri="{FF2B5EF4-FFF2-40B4-BE49-F238E27FC236}">
              <a16:creationId xmlns:a16="http://schemas.microsoft.com/office/drawing/2014/main" id="{336AFD78-3F7C-4253-A743-90502F6B66E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6" name="Line 271">
          <a:extLst>
            <a:ext uri="{FF2B5EF4-FFF2-40B4-BE49-F238E27FC236}">
              <a16:creationId xmlns:a16="http://schemas.microsoft.com/office/drawing/2014/main" id="{96EBE3BA-DCE5-4E8C-8164-6FED6D91646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7" name="Line 281">
          <a:extLst>
            <a:ext uri="{FF2B5EF4-FFF2-40B4-BE49-F238E27FC236}">
              <a16:creationId xmlns:a16="http://schemas.microsoft.com/office/drawing/2014/main" id="{EB94506C-945E-4FC2-BB95-1174E316187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8" name="Line 284">
          <a:extLst>
            <a:ext uri="{FF2B5EF4-FFF2-40B4-BE49-F238E27FC236}">
              <a16:creationId xmlns:a16="http://schemas.microsoft.com/office/drawing/2014/main" id="{47AE465C-B7D8-493C-94E7-0E3CE833473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79" name="Line 205">
          <a:extLst>
            <a:ext uri="{FF2B5EF4-FFF2-40B4-BE49-F238E27FC236}">
              <a16:creationId xmlns:a16="http://schemas.microsoft.com/office/drawing/2014/main" id="{D37E80D9-49CF-4EC4-A89D-AEC1CAFDAA1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80" name="Line 248">
          <a:extLst>
            <a:ext uri="{FF2B5EF4-FFF2-40B4-BE49-F238E27FC236}">
              <a16:creationId xmlns:a16="http://schemas.microsoft.com/office/drawing/2014/main" id="{59375355-5E69-4843-AEE2-72CF947A614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81" name="Line 251">
          <a:extLst>
            <a:ext uri="{FF2B5EF4-FFF2-40B4-BE49-F238E27FC236}">
              <a16:creationId xmlns:a16="http://schemas.microsoft.com/office/drawing/2014/main" id="{56A557B0-D6C5-4E23-B8F9-AA5CEA16B3D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82" name="Line 285">
          <a:extLst>
            <a:ext uri="{FF2B5EF4-FFF2-40B4-BE49-F238E27FC236}">
              <a16:creationId xmlns:a16="http://schemas.microsoft.com/office/drawing/2014/main" id="{EF89AC54-6183-4FCD-A0BC-52D068C686A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83" name="Line 205">
          <a:extLst>
            <a:ext uri="{FF2B5EF4-FFF2-40B4-BE49-F238E27FC236}">
              <a16:creationId xmlns:a16="http://schemas.microsoft.com/office/drawing/2014/main" id="{8FEBCCAC-A5A2-4AA5-82EA-976CFF1C379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84" name="Line 248">
          <a:extLst>
            <a:ext uri="{FF2B5EF4-FFF2-40B4-BE49-F238E27FC236}">
              <a16:creationId xmlns:a16="http://schemas.microsoft.com/office/drawing/2014/main" id="{7E40F3F3-C899-49C6-BA5F-A1406B0B874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85" name="Line 251">
          <a:extLst>
            <a:ext uri="{FF2B5EF4-FFF2-40B4-BE49-F238E27FC236}">
              <a16:creationId xmlns:a16="http://schemas.microsoft.com/office/drawing/2014/main" id="{97A51A1D-BC61-4157-9EA0-6DCA0B74F29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86" name="Line 285">
          <a:extLst>
            <a:ext uri="{FF2B5EF4-FFF2-40B4-BE49-F238E27FC236}">
              <a16:creationId xmlns:a16="http://schemas.microsoft.com/office/drawing/2014/main" id="{DD11D763-8234-4DF7-B002-1591CA7CACF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987" name="Line 66">
          <a:extLst>
            <a:ext uri="{FF2B5EF4-FFF2-40B4-BE49-F238E27FC236}">
              <a16:creationId xmlns:a16="http://schemas.microsoft.com/office/drawing/2014/main" id="{DF6129AF-7E8B-4510-8DBA-BFE97C605F1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988" name="Line 137">
          <a:extLst>
            <a:ext uri="{FF2B5EF4-FFF2-40B4-BE49-F238E27FC236}">
              <a16:creationId xmlns:a16="http://schemas.microsoft.com/office/drawing/2014/main" id="{3FD13A07-CE6E-45CE-BA12-86B9165AEA5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989" name="Line 195">
          <a:extLst>
            <a:ext uri="{FF2B5EF4-FFF2-40B4-BE49-F238E27FC236}">
              <a16:creationId xmlns:a16="http://schemas.microsoft.com/office/drawing/2014/main" id="{D01DE1A6-C3BE-4ED6-BEE2-4EC9A1A803A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90" name="Line 205">
          <a:extLst>
            <a:ext uri="{FF2B5EF4-FFF2-40B4-BE49-F238E27FC236}">
              <a16:creationId xmlns:a16="http://schemas.microsoft.com/office/drawing/2014/main" id="{EB5CCF7B-76CB-4CFF-9288-4A21B03A173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991" name="Line 242">
          <a:extLst>
            <a:ext uri="{FF2B5EF4-FFF2-40B4-BE49-F238E27FC236}">
              <a16:creationId xmlns:a16="http://schemas.microsoft.com/office/drawing/2014/main" id="{612A9395-A828-427C-BD00-6FE02A52432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92" name="Line 248">
          <a:extLst>
            <a:ext uri="{FF2B5EF4-FFF2-40B4-BE49-F238E27FC236}">
              <a16:creationId xmlns:a16="http://schemas.microsoft.com/office/drawing/2014/main" id="{38F22DD7-1856-4644-9A48-3035E305884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993" name="Line 251">
          <a:extLst>
            <a:ext uri="{FF2B5EF4-FFF2-40B4-BE49-F238E27FC236}">
              <a16:creationId xmlns:a16="http://schemas.microsoft.com/office/drawing/2014/main" id="{7B9151D9-5BED-4565-93C1-A24F406DEBD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994" name="Line 258">
          <a:extLst>
            <a:ext uri="{FF2B5EF4-FFF2-40B4-BE49-F238E27FC236}">
              <a16:creationId xmlns:a16="http://schemas.microsoft.com/office/drawing/2014/main" id="{D3242E9E-8BD8-4575-B6E6-0A2F5D76621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995" name="Line 266">
          <a:extLst>
            <a:ext uri="{FF2B5EF4-FFF2-40B4-BE49-F238E27FC236}">
              <a16:creationId xmlns:a16="http://schemas.microsoft.com/office/drawing/2014/main" id="{25344F46-1C79-474D-9B50-6E82A43CEF3C}"/>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996" name="Line 267">
          <a:extLst>
            <a:ext uri="{FF2B5EF4-FFF2-40B4-BE49-F238E27FC236}">
              <a16:creationId xmlns:a16="http://schemas.microsoft.com/office/drawing/2014/main" id="{526D1CF9-0CDA-4EEE-9FA5-0624FDF37DD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997" name="Line 270">
          <a:extLst>
            <a:ext uri="{FF2B5EF4-FFF2-40B4-BE49-F238E27FC236}">
              <a16:creationId xmlns:a16="http://schemas.microsoft.com/office/drawing/2014/main" id="{40F50F0A-D08F-439D-A42E-AFEBC5E2500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998" name="Line 271">
          <a:extLst>
            <a:ext uri="{FF2B5EF4-FFF2-40B4-BE49-F238E27FC236}">
              <a16:creationId xmlns:a16="http://schemas.microsoft.com/office/drawing/2014/main" id="{E20C3E44-BCB8-48D7-B363-2A325176B4F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999" name="Line 280">
          <a:extLst>
            <a:ext uri="{FF2B5EF4-FFF2-40B4-BE49-F238E27FC236}">
              <a16:creationId xmlns:a16="http://schemas.microsoft.com/office/drawing/2014/main" id="{58721BCD-4444-4497-9C17-7DE25820FC9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00" name="Line 281">
          <a:extLst>
            <a:ext uri="{FF2B5EF4-FFF2-40B4-BE49-F238E27FC236}">
              <a16:creationId xmlns:a16="http://schemas.microsoft.com/office/drawing/2014/main" id="{3515901A-16D5-46CF-AD0A-7128FA73542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01" name="Line 284">
          <a:extLst>
            <a:ext uri="{FF2B5EF4-FFF2-40B4-BE49-F238E27FC236}">
              <a16:creationId xmlns:a16="http://schemas.microsoft.com/office/drawing/2014/main" id="{F2193661-A7C8-4B85-8A2D-CD41E3E0B30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02" name="Line 285">
          <a:extLst>
            <a:ext uri="{FF2B5EF4-FFF2-40B4-BE49-F238E27FC236}">
              <a16:creationId xmlns:a16="http://schemas.microsoft.com/office/drawing/2014/main" id="{AD07C20C-D932-4CD6-96DC-7A1EC838235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03" name="Line 66">
          <a:extLst>
            <a:ext uri="{FF2B5EF4-FFF2-40B4-BE49-F238E27FC236}">
              <a16:creationId xmlns:a16="http://schemas.microsoft.com/office/drawing/2014/main" id="{794141C8-5382-4AD5-8029-59B9A527F78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04" name="Line 137">
          <a:extLst>
            <a:ext uri="{FF2B5EF4-FFF2-40B4-BE49-F238E27FC236}">
              <a16:creationId xmlns:a16="http://schemas.microsoft.com/office/drawing/2014/main" id="{378972D2-F916-46E3-B7D6-05CACE5D8B7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05" name="Line 195">
          <a:extLst>
            <a:ext uri="{FF2B5EF4-FFF2-40B4-BE49-F238E27FC236}">
              <a16:creationId xmlns:a16="http://schemas.microsoft.com/office/drawing/2014/main" id="{6988BCB9-B59D-4283-BE23-3A904680AA7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06" name="Line 205">
          <a:extLst>
            <a:ext uri="{FF2B5EF4-FFF2-40B4-BE49-F238E27FC236}">
              <a16:creationId xmlns:a16="http://schemas.microsoft.com/office/drawing/2014/main" id="{3EB4CF32-0E35-4B53-B556-38A72419B32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07" name="Line 242">
          <a:extLst>
            <a:ext uri="{FF2B5EF4-FFF2-40B4-BE49-F238E27FC236}">
              <a16:creationId xmlns:a16="http://schemas.microsoft.com/office/drawing/2014/main" id="{0FF62933-3C36-4269-AA13-DE9D296D404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08" name="Line 248">
          <a:extLst>
            <a:ext uri="{FF2B5EF4-FFF2-40B4-BE49-F238E27FC236}">
              <a16:creationId xmlns:a16="http://schemas.microsoft.com/office/drawing/2014/main" id="{E52FABC0-4D7F-4769-A05D-A2AEF044660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09" name="Line 251">
          <a:extLst>
            <a:ext uri="{FF2B5EF4-FFF2-40B4-BE49-F238E27FC236}">
              <a16:creationId xmlns:a16="http://schemas.microsoft.com/office/drawing/2014/main" id="{A090597D-F73A-44EB-B2D6-12A39625A68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010" name="Line 258">
          <a:extLst>
            <a:ext uri="{FF2B5EF4-FFF2-40B4-BE49-F238E27FC236}">
              <a16:creationId xmlns:a16="http://schemas.microsoft.com/office/drawing/2014/main" id="{E800397B-70D6-41C4-8657-8583E25968D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11" name="Line 266">
          <a:extLst>
            <a:ext uri="{FF2B5EF4-FFF2-40B4-BE49-F238E27FC236}">
              <a16:creationId xmlns:a16="http://schemas.microsoft.com/office/drawing/2014/main" id="{FD48AF8A-B13C-4F2B-8B3F-E75AA15361C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12" name="Line 267">
          <a:extLst>
            <a:ext uri="{FF2B5EF4-FFF2-40B4-BE49-F238E27FC236}">
              <a16:creationId xmlns:a16="http://schemas.microsoft.com/office/drawing/2014/main" id="{241D2B76-E440-4792-A06D-41D7489924F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13" name="Line 270">
          <a:extLst>
            <a:ext uri="{FF2B5EF4-FFF2-40B4-BE49-F238E27FC236}">
              <a16:creationId xmlns:a16="http://schemas.microsoft.com/office/drawing/2014/main" id="{3B334A26-E153-432F-8E48-AD7E3E58805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14" name="Line 271">
          <a:extLst>
            <a:ext uri="{FF2B5EF4-FFF2-40B4-BE49-F238E27FC236}">
              <a16:creationId xmlns:a16="http://schemas.microsoft.com/office/drawing/2014/main" id="{A1794534-6D63-4058-8F32-44F73B53E16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15" name="Line 280">
          <a:extLst>
            <a:ext uri="{FF2B5EF4-FFF2-40B4-BE49-F238E27FC236}">
              <a16:creationId xmlns:a16="http://schemas.microsoft.com/office/drawing/2014/main" id="{42DE07FF-26E0-4D39-B8A0-3A15ACF4294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16" name="Line 281">
          <a:extLst>
            <a:ext uri="{FF2B5EF4-FFF2-40B4-BE49-F238E27FC236}">
              <a16:creationId xmlns:a16="http://schemas.microsoft.com/office/drawing/2014/main" id="{A00E9FC6-6FC5-418C-AEE3-D3C88101B96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17" name="Line 284">
          <a:extLst>
            <a:ext uri="{FF2B5EF4-FFF2-40B4-BE49-F238E27FC236}">
              <a16:creationId xmlns:a16="http://schemas.microsoft.com/office/drawing/2014/main" id="{DF0530CC-9DA3-429C-ABC1-A2B6251442F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18" name="Line 285">
          <a:extLst>
            <a:ext uri="{FF2B5EF4-FFF2-40B4-BE49-F238E27FC236}">
              <a16:creationId xmlns:a16="http://schemas.microsoft.com/office/drawing/2014/main" id="{ABBF46A6-2043-4A90-8BFE-916AB02A14E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19" name="Line 66">
          <a:extLst>
            <a:ext uri="{FF2B5EF4-FFF2-40B4-BE49-F238E27FC236}">
              <a16:creationId xmlns:a16="http://schemas.microsoft.com/office/drawing/2014/main" id="{B0D62BB1-D825-4ABA-AFCC-B4DFC97FC99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20" name="Line 137">
          <a:extLst>
            <a:ext uri="{FF2B5EF4-FFF2-40B4-BE49-F238E27FC236}">
              <a16:creationId xmlns:a16="http://schemas.microsoft.com/office/drawing/2014/main" id="{15A24A6E-54D2-4CB5-A064-9728E90F9A9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21" name="Line 195">
          <a:extLst>
            <a:ext uri="{FF2B5EF4-FFF2-40B4-BE49-F238E27FC236}">
              <a16:creationId xmlns:a16="http://schemas.microsoft.com/office/drawing/2014/main" id="{0024C83A-BE55-4CFE-8FC3-04CE0E6D07F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22" name="Line 205">
          <a:extLst>
            <a:ext uri="{FF2B5EF4-FFF2-40B4-BE49-F238E27FC236}">
              <a16:creationId xmlns:a16="http://schemas.microsoft.com/office/drawing/2014/main" id="{47FB9FF3-342B-4992-8A16-CF0E572162F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23" name="Line 242">
          <a:extLst>
            <a:ext uri="{FF2B5EF4-FFF2-40B4-BE49-F238E27FC236}">
              <a16:creationId xmlns:a16="http://schemas.microsoft.com/office/drawing/2014/main" id="{BE554156-CCBC-4246-89B8-65D0FA77C45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24" name="Line 248">
          <a:extLst>
            <a:ext uri="{FF2B5EF4-FFF2-40B4-BE49-F238E27FC236}">
              <a16:creationId xmlns:a16="http://schemas.microsoft.com/office/drawing/2014/main" id="{0C0BE116-88E5-4CEE-BDF9-3CBBD09D967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25" name="Line 251">
          <a:extLst>
            <a:ext uri="{FF2B5EF4-FFF2-40B4-BE49-F238E27FC236}">
              <a16:creationId xmlns:a16="http://schemas.microsoft.com/office/drawing/2014/main" id="{484672E1-DF13-4D0F-AF44-9E68DB20D54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026" name="Line 266">
          <a:extLst>
            <a:ext uri="{FF2B5EF4-FFF2-40B4-BE49-F238E27FC236}">
              <a16:creationId xmlns:a16="http://schemas.microsoft.com/office/drawing/2014/main" id="{70555F50-07B3-4626-BBC7-39E8348EC34E}"/>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27" name="Line 267">
          <a:extLst>
            <a:ext uri="{FF2B5EF4-FFF2-40B4-BE49-F238E27FC236}">
              <a16:creationId xmlns:a16="http://schemas.microsoft.com/office/drawing/2014/main" id="{F0CD1BE4-0E30-4BC5-881E-8BFE146F2F99}"/>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28" name="Line 270">
          <a:extLst>
            <a:ext uri="{FF2B5EF4-FFF2-40B4-BE49-F238E27FC236}">
              <a16:creationId xmlns:a16="http://schemas.microsoft.com/office/drawing/2014/main" id="{0B065EEC-998B-4824-8CF4-C028F12F6882}"/>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29" name="Line 271">
          <a:extLst>
            <a:ext uri="{FF2B5EF4-FFF2-40B4-BE49-F238E27FC236}">
              <a16:creationId xmlns:a16="http://schemas.microsoft.com/office/drawing/2014/main" id="{8904B369-D209-4F7D-8C78-5C61D20E3A0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30" name="Line 280">
          <a:extLst>
            <a:ext uri="{FF2B5EF4-FFF2-40B4-BE49-F238E27FC236}">
              <a16:creationId xmlns:a16="http://schemas.microsoft.com/office/drawing/2014/main" id="{15D07331-594D-403C-9FFE-7A916C2C50E6}"/>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31" name="Line 281">
          <a:extLst>
            <a:ext uri="{FF2B5EF4-FFF2-40B4-BE49-F238E27FC236}">
              <a16:creationId xmlns:a16="http://schemas.microsoft.com/office/drawing/2014/main" id="{FB34C392-D8CC-49AA-8312-FE36D0858F4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32" name="Line 284">
          <a:extLst>
            <a:ext uri="{FF2B5EF4-FFF2-40B4-BE49-F238E27FC236}">
              <a16:creationId xmlns:a16="http://schemas.microsoft.com/office/drawing/2014/main" id="{50A69640-87BE-46B2-B13D-906A3BB7272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33" name="Line 285">
          <a:extLst>
            <a:ext uri="{FF2B5EF4-FFF2-40B4-BE49-F238E27FC236}">
              <a16:creationId xmlns:a16="http://schemas.microsoft.com/office/drawing/2014/main" id="{8F052205-BDF3-4572-9F49-88952814EE1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34" name="Line 66">
          <a:extLst>
            <a:ext uri="{FF2B5EF4-FFF2-40B4-BE49-F238E27FC236}">
              <a16:creationId xmlns:a16="http://schemas.microsoft.com/office/drawing/2014/main" id="{C3099B2A-0CE8-436F-BBB0-F08F476AEBEB}"/>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35" name="Line 137">
          <a:extLst>
            <a:ext uri="{FF2B5EF4-FFF2-40B4-BE49-F238E27FC236}">
              <a16:creationId xmlns:a16="http://schemas.microsoft.com/office/drawing/2014/main" id="{B3C47BA4-1ACC-43C0-B7D0-CABEC953FCB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36" name="Line 195">
          <a:extLst>
            <a:ext uri="{FF2B5EF4-FFF2-40B4-BE49-F238E27FC236}">
              <a16:creationId xmlns:a16="http://schemas.microsoft.com/office/drawing/2014/main" id="{821E6BE1-542C-494B-819A-0C3D5EDBEB7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37" name="Line 205">
          <a:extLst>
            <a:ext uri="{FF2B5EF4-FFF2-40B4-BE49-F238E27FC236}">
              <a16:creationId xmlns:a16="http://schemas.microsoft.com/office/drawing/2014/main" id="{4B69E48A-2EA4-4A7B-B39B-30CBEB1B3CF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38" name="Line 242">
          <a:extLst>
            <a:ext uri="{FF2B5EF4-FFF2-40B4-BE49-F238E27FC236}">
              <a16:creationId xmlns:a16="http://schemas.microsoft.com/office/drawing/2014/main" id="{36BF087E-7257-49A6-B039-989761AE2B7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39" name="Line 248">
          <a:extLst>
            <a:ext uri="{FF2B5EF4-FFF2-40B4-BE49-F238E27FC236}">
              <a16:creationId xmlns:a16="http://schemas.microsoft.com/office/drawing/2014/main" id="{757B4B9B-1380-4A11-9ACC-ED4ADA6ABF8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40" name="Line 251">
          <a:extLst>
            <a:ext uri="{FF2B5EF4-FFF2-40B4-BE49-F238E27FC236}">
              <a16:creationId xmlns:a16="http://schemas.microsoft.com/office/drawing/2014/main" id="{F80CD7FA-CFFE-44CC-A4A8-E57340CE92C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041" name="Line 266">
          <a:extLst>
            <a:ext uri="{FF2B5EF4-FFF2-40B4-BE49-F238E27FC236}">
              <a16:creationId xmlns:a16="http://schemas.microsoft.com/office/drawing/2014/main" id="{74E25293-AA09-4881-A240-5C083C29EC6A}"/>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42" name="Line 267">
          <a:extLst>
            <a:ext uri="{FF2B5EF4-FFF2-40B4-BE49-F238E27FC236}">
              <a16:creationId xmlns:a16="http://schemas.microsoft.com/office/drawing/2014/main" id="{D7FED147-A3A0-47EA-91F5-EE2D16698B0D}"/>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43" name="Line 270">
          <a:extLst>
            <a:ext uri="{FF2B5EF4-FFF2-40B4-BE49-F238E27FC236}">
              <a16:creationId xmlns:a16="http://schemas.microsoft.com/office/drawing/2014/main" id="{E031F632-EB9B-47D0-9DE8-8891B7FA366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44" name="Line 271">
          <a:extLst>
            <a:ext uri="{FF2B5EF4-FFF2-40B4-BE49-F238E27FC236}">
              <a16:creationId xmlns:a16="http://schemas.microsoft.com/office/drawing/2014/main" id="{B053B593-910D-4D4E-AE07-6681C0F62C0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45" name="Line 280">
          <a:extLst>
            <a:ext uri="{FF2B5EF4-FFF2-40B4-BE49-F238E27FC236}">
              <a16:creationId xmlns:a16="http://schemas.microsoft.com/office/drawing/2014/main" id="{6DE88B8C-48F4-47C2-9D65-8CDE7F16184B}"/>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46" name="Line 281">
          <a:extLst>
            <a:ext uri="{FF2B5EF4-FFF2-40B4-BE49-F238E27FC236}">
              <a16:creationId xmlns:a16="http://schemas.microsoft.com/office/drawing/2014/main" id="{E4F3C300-A860-46D4-9BC1-A8F146EFA25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47" name="Line 284">
          <a:extLst>
            <a:ext uri="{FF2B5EF4-FFF2-40B4-BE49-F238E27FC236}">
              <a16:creationId xmlns:a16="http://schemas.microsoft.com/office/drawing/2014/main" id="{C45ECC76-B805-46AE-98E2-0674BDBACA2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48" name="Line 285">
          <a:extLst>
            <a:ext uri="{FF2B5EF4-FFF2-40B4-BE49-F238E27FC236}">
              <a16:creationId xmlns:a16="http://schemas.microsoft.com/office/drawing/2014/main" id="{2710ACF1-0C1D-489A-853C-E6CF34B26D4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49" name="Line 66">
          <a:extLst>
            <a:ext uri="{FF2B5EF4-FFF2-40B4-BE49-F238E27FC236}">
              <a16:creationId xmlns:a16="http://schemas.microsoft.com/office/drawing/2014/main" id="{2DC71CF2-462A-404D-8455-F7A9CB24540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50" name="Line 137">
          <a:extLst>
            <a:ext uri="{FF2B5EF4-FFF2-40B4-BE49-F238E27FC236}">
              <a16:creationId xmlns:a16="http://schemas.microsoft.com/office/drawing/2014/main" id="{1CC34F44-EA61-4383-93FA-73B74E68CA4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51" name="Line 195">
          <a:extLst>
            <a:ext uri="{FF2B5EF4-FFF2-40B4-BE49-F238E27FC236}">
              <a16:creationId xmlns:a16="http://schemas.microsoft.com/office/drawing/2014/main" id="{3F9FE996-93FE-4EBB-A359-5E7852C4E25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52" name="Line 205">
          <a:extLst>
            <a:ext uri="{FF2B5EF4-FFF2-40B4-BE49-F238E27FC236}">
              <a16:creationId xmlns:a16="http://schemas.microsoft.com/office/drawing/2014/main" id="{35A8BBBE-E249-4452-B59C-C11E0FEE1EF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53" name="Line 242">
          <a:extLst>
            <a:ext uri="{FF2B5EF4-FFF2-40B4-BE49-F238E27FC236}">
              <a16:creationId xmlns:a16="http://schemas.microsoft.com/office/drawing/2014/main" id="{983AA930-2414-4310-A949-57DF4C769E1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54" name="Line 248">
          <a:extLst>
            <a:ext uri="{FF2B5EF4-FFF2-40B4-BE49-F238E27FC236}">
              <a16:creationId xmlns:a16="http://schemas.microsoft.com/office/drawing/2014/main" id="{459545CE-6229-4805-BBB7-3B9DDDFC5E7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55" name="Line 251">
          <a:extLst>
            <a:ext uri="{FF2B5EF4-FFF2-40B4-BE49-F238E27FC236}">
              <a16:creationId xmlns:a16="http://schemas.microsoft.com/office/drawing/2014/main" id="{4190C227-DEF4-4740-AAD4-BCDF13B273A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056" name="Line 258">
          <a:extLst>
            <a:ext uri="{FF2B5EF4-FFF2-40B4-BE49-F238E27FC236}">
              <a16:creationId xmlns:a16="http://schemas.microsoft.com/office/drawing/2014/main" id="{287D5CCB-0B59-41CC-AA25-F3D71D18D28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57" name="Line 266">
          <a:extLst>
            <a:ext uri="{FF2B5EF4-FFF2-40B4-BE49-F238E27FC236}">
              <a16:creationId xmlns:a16="http://schemas.microsoft.com/office/drawing/2014/main" id="{F930CEBB-0210-4369-BDE2-0B225543FBB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58" name="Line 267">
          <a:extLst>
            <a:ext uri="{FF2B5EF4-FFF2-40B4-BE49-F238E27FC236}">
              <a16:creationId xmlns:a16="http://schemas.microsoft.com/office/drawing/2014/main" id="{EB41219D-2232-4ED0-837F-BAF4088F654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59" name="Line 270">
          <a:extLst>
            <a:ext uri="{FF2B5EF4-FFF2-40B4-BE49-F238E27FC236}">
              <a16:creationId xmlns:a16="http://schemas.microsoft.com/office/drawing/2014/main" id="{808FECF3-1353-4B53-A350-A67B2BAE439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60" name="Line 271">
          <a:extLst>
            <a:ext uri="{FF2B5EF4-FFF2-40B4-BE49-F238E27FC236}">
              <a16:creationId xmlns:a16="http://schemas.microsoft.com/office/drawing/2014/main" id="{52399272-675A-4B38-A49E-04F7506C442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61" name="Line 280">
          <a:extLst>
            <a:ext uri="{FF2B5EF4-FFF2-40B4-BE49-F238E27FC236}">
              <a16:creationId xmlns:a16="http://schemas.microsoft.com/office/drawing/2014/main" id="{85AA6BB8-29C7-4E2A-92A0-2C820134619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62" name="Line 281">
          <a:extLst>
            <a:ext uri="{FF2B5EF4-FFF2-40B4-BE49-F238E27FC236}">
              <a16:creationId xmlns:a16="http://schemas.microsoft.com/office/drawing/2014/main" id="{F5CA1253-B31B-4A0F-B87B-97443D6A85D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63" name="Line 284">
          <a:extLst>
            <a:ext uri="{FF2B5EF4-FFF2-40B4-BE49-F238E27FC236}">
              <a16:creationId xmlns:a16="http://schemas.microsoft.com/office/drawing/2014/main" id="{6351E272-5DD4-4079-8266-03D96B117C1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64" name="Line 285">
          <a:extLst>
            <a:ext uri="{FF2B5EF4-FFF2-40B4-BE49-F238E27FC236}">
              <a16:creationId xmlns:a16="http://schemas.microsoft.com/office/drawing/2014/main" id="{48E19C3F-B751-4DB2-BC60-C7ACDC16751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65" name="Line 66">
          <a:extLst>
            <a:ext uri="{FF2B5EF4-FFF2-40B4-BE49-F238E27FC236}">
              <a16:creationId xmlns:a16="http://schemas.microsoft.com/office/drawing/2014/main" id="{4928EBA4-13DF-44F2-883D-1B5159054E3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66" name="Line 137">
          <a:extLst>
            <a:ext uri="{FF2B5EF4-FFF2-40B4-BE49-F238E27FC236}">
              <a16:creationId xmlns:a16="http://schemas.microsoft.com/office/drawing/2014/main" id="{9E533609-5086-4571-822E-039B6C53E3D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67" name="Line 195">
          <a:extLst>
            <a:ext uri="{FF2B5EF4-FFF2-40B4-BE49-F238E27FC236}">
              <a16:creationId xmlns:a16="http://schemas.microsoft.com/office/drawing/2014/main" id="{8F08C991-3520-44DC-9388-758B49EC13B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68" name="Line 205">
          <a:extLst>
            <a:ext uri="{FF2B5EF4-FFF2-40B4-BE49-F238E27FC236}">
              <a16:creationId xmlns:a16="http://schemas.microsoft.com/office/drawing/2014/main" id="{159E267F-743F-4F35-A5C0-862EE285F60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69" name="Line 242">
          <a:extLst>
            <a:ext uri="{FF2B5EF4-FFF2-40B4-BE49-F238E27FC236}">
              <a16:creationId xmlns:a16="http://schemas.microsoft.com/office/drawing/2014/main" id="{32B7B95C-530E-451B-8B07-50B178E28D0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70" name="Line 248">
          <a:extLst>
            <a:ext uri="{FF2B5EF4-FFF2-40B4-BE49-F238E27FC236}">
              <a16:creationId xmlns:a16="http://schemas.microsoft.com/office/drawing/2014/main" id="{EE6EF161-CF6B-48D5-B5C4-9A336F34C62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71" name="Line 251">
          <a:extLst>
            <a:ext uri="{FF2B5EF4-FFF2-40B4-BE49-F238E27FC236}">
              <a16:creationId xmlns:a16="http://schemas.microsoft.com/office/drawing/2014/main" id="{72214AE7-722F-48BA-8C68-DAF47142751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072" name="Line 258">
          <a:extLst>
            <a:ext uri="{FF2B5EF4-FFF2-40B4-BE49-F238E27FC236}">
              <a16:creationId xmlns:a16="http://schemas.microsoft.com/office/drawing/2014/main" id="{75F7A91B-94BB-40D9-BD6E-8F9128D6CE1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73" name="Line 266">
          <a:extLst>
            <a:ext uri="{FF2B5EF4-FFF2-40B4-BE49-F238E27FC236}">
              <a16:creationId xmlns:a16="http://schemas.microsoft.com/office/drawing/2014/main" id="{E67F14CB-810D-49C4-A858-B8173426A834}"/>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74" name="Line 267">
          <a:extLst>
            <a:ext uri="{FF2B5EF4-FFF2-40B4-BE49-F238E27FC236}">
              <a16:creationId xmlns:a16="http://schemas.microsoft.com/office/drawing/2014/main" id="{A6E992FD-1726-4BE0-B95B-E5D47EB7BDB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75" name="Line 270">
          <a:extLst>
            <a:ext uri="{FF2B5EF4-FFF2-40B4-BE49-F238E27FC236}">
              <a16:creationId xmlns:a16="http://schemas.microsoft.com/office/drawing/2014/main" id="{C19A33ED-7C9D-41F2-BDF7-A9276673DA1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76" name="Line 271">
          <a:extLst>
            <a:ext uri="{FF2B5EF4-FFF2-40B4-BE49-F238E27FC236}">
              <a16:creationId xmlns:a16="http://schemas.microsoft.com/office/drawing/2014/main" id="{E24F7975-C60C-4160-A06B-1821A8BED59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77" name="Line 280">
          <a:extLst>
            <a:ext uri="{FF2B5EF4-FFF2-40B4-BE49-F238E27FC236}">
              <a16:creationId xmlns:a16="http://schemas.microsoft.com/office/drawing/2014/main" id="{E9763B48-7015-4E75-A836-B4D16FC53C7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78" name="Line 281">
          <a:extLst>
            <a:ext uri="{FF2B5EF4-FFF2-40B4-BE49-F238E27FC236}">
              <a16:creationId xmlns:a16="http://schemas.microsoft.com/office/drawing/2014/main" id="{10D9D308-D624-4B62-B5ED-8AD5F7F231E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79" name="Line 284">
          <a:extLst>
            <a:ext uri="{FF2B5EF4-FFF2-40B4-BE49-F238E27FC236}">
              <a16:creationId xmlns:a16="http://schemas.microsoft.com/office/drawing/2014/main" id="{1A597994-9DB4-4BFD-AF85-ADE1D3A25AF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080" name="Line 285">
          <a:extLst>
            <a:ext uri="{FF2B5EF4-FFF2-40B4-BE49-F238E27FC236}">
              <a16:creationId xmlns:a16="http://schemas.microsoft.com/office/drawing/2014/main" id="{D9AF7C68-156F-4631-BCEA-CE3D30FBA9D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81" name="Line 66">
          <a:extLst>
            <a:ext uri="{FF2B5EF4-FFF2-40B4-BE49-F238E27FC236}">
              <a16:creationId xmlns:a16="http://schemas.microsoft.com/office/drawing/2014/main" id="{A20765A3-3406-41D0-B15D-381C1FB05267}"/>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82" name="Line 137">
          <a:extLst>
            <a:ext uri="{FF2B5EF4-FFF2-40B4-BE49-F238E27FC236}">
              <a16:creationId xmlns:a16="http://schemas.microsoft.com/office/drawing/2014/main" id="{6686244F-4E6A-42AA-BC9F-D5C6AE71211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83" name="Line 195">
          <a:extLst>
            <a:ext uri="{FF2B5EF4-FFF2-40B4-BE49-F238E27FC236}">
              <a16:creationId xmlns:a16="http://schemas.microsoft.com/office/drawing/2014/main" id="{69CAC9D0-BC6D-454D-83DF-B15012CD355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84" name="Line 205">
          <a:extLst>
            <a:ext uri="{FF2B5EF4-FFF2-40B4-BE49-F238E27FC236}">
              <a16:creationId xmlns:a16="http://schemas.microsoft.com/office/drawing/2014/main" id="{ED7FAE68-8508-4031-83EB-B1BF1391BFA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85" name="Line 242">
          <a:extLst>
            <a:ext uri="{FF2B5EF4-FFF2-40B4-BE49-F238E27FC236}">
              <a16:creationId xmlns:a16="http://schemas.microsoft.com/office/drawing/2014/main" id="{2AB3BE2E-0763-4E0B-AF4A-0F4CFF88B0F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86" name="Line 248">
          <a:extLst>
            <a:ext uri="{FF2B5EF4-FFF2-40B4-BE49-F238E27FC236}">
              <a16:creationId xmlns:a16="http://schemas.microsoft.com/office/drawing/2014/main" id="{11F8CD6A-0241-4DFC-9229-EFDFDE0B9E7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87" name="Line 251">
          <a:extLst>
            <a:ext uri="{FF2B5EF4-FFF2-40B4-BE49-F238E27FC236}">
              <a16:creationId xmlns:a16="http://schemas.microsoft.com/office/drawing/2014/main" id="{F372B143-2671-4948-9F67-396CD027F25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088" name="Line 266">
          <a:extLst>
            <a:ext uri="{FF2B5EF4-FFF2-40B4-BE49-F238E27FC236}">
              <a16:creationId xmlns:a16="http://schemas.microsoft.com/office/drawing/2014/main" id="{FE293E9F-9F22-4EB8-956C-560767843C0C}"/>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89" name="Line 267">
          <a:extLst>
            <a:ext uri="{FF2B5EF4-FFF2-40B4-BE49-F238E27FC236}">
              <a16:creationId xmlns:a16="http://schemas.microsoft.com/office/drawing/2014/main" id="{D06E5C8B-A4E5-4040-AB73-135D2E4A6CFB}"/>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90" name="Line 270">
          <a:extLst>
            <a:ext uri="{FF2B5EF4-FFF2-40B4-BE49-F238E27FC236}">
              <a16:creationId xmlns:a16="http://schemas.microsoft.com/office/drawing/2014/main" id="{58EFFB89-04DB-4324-857E-DB1B58288CA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91" name="Line 271">
          <a:extLst>
            <a:ext uri="{FF2B5EF4-FFF2-40B4-BE49-F238E27FC236}">
              <a16:creationId xmlns:a16="http://schemas.microsoft.com/office/drawing/2014/main" id="{26A845E0-01A8-4640-9D28-0D3577E2490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92" name="Line 280">
          <a:extLst>
            <a:ext uri="{FF2B5EF4-FFF2-40B4-BE49-F238E27FC236}">
              <a16:creationId xmlns:a16="http://schemas.microsoft.com/office/drawing/2014/main" id="{2FD31E8D-F7A9-42FC-BBD4-2D18D39171B4}"/>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93" name="Line 281">
          <a:extLst>
            <a:ext uri="{FF2B5EF4-FFF2-40B4-BE49-F238E27FC236}">
              <a16:creationId xmlns:a16="http://schemas.microsoft.com/office/drawing/2014/main" id="{A705C1BA-6537-4631-B31F-30FE78DD636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94" name="Line 284">
          <a:extLst>
            <a:ext uri="{FF2B5EF4-FFF2-40B4-BE49-F238E27FC236}">
              <a16:creationId xmlns:a16="http://schemas.microsoft.com/office/drawing/2014/main" id="{A67B66B9-1454-4FA9-B79D-9CAE5C19BD4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95" name="Line 285">
          <a:extLst>
            <a:ext uri="{FF2B5EF4-FFF2-40B4-BE49-F238E27FC236}">
              <a16:creationId xmlns:a16="http://schemas.microsoft.com/office/drawing/2014/main" id="{4E0D308E-EEA4-4492-A0F2-1E281836C36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096" name="Line 66">
          <a:extLst>
            <a:ext uri="{FF2B5EF4-FFF2-40B4-BE49-F238E27FC236}">
              <a16:creationId xmlns:a16="http://schemas.microsoft.com/office/drawing/2014/main" id="{2F6A55FF-F5D9-45E8-AB17-64EA7E475A67}"/>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97" name="Line 137">
          <a:extLst>
            <a:ext uri="{FF2B5EF4-FFF2-40B4-BE49-F238E27FC236}">
              <a16:creationId xmlns:a16="http://schemas.microsoft.com/office/drawing/2014/main" id="{F173B1A2-DB02-449B-B8B7-DF6FE24B050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098" name="Line 195">
          <a:extLst>
            <a:ext uri="{FF2B5EF4-FFF2-40B4-BE49-F238E27FC236}">
              <a16:creationId xmlns:a16="http://schemas.microsoft.com/office/drawing/2014/main" id="{57D2406E-C4E1-4135-A57C-7383D565182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099" name="Line 205">
          <a:extLst>
            <a:ext uri="{FF2B5EF4-FFF2-40B4-BE49-F238E27FC236}">
              <a16:creationId xmlns:a16="http://schemas.microsoft.com/office/drawing/2014/main" id="{ADBB5C07-B3FA-42A3-99E7-0554A9C2A89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00" name="Line 242">
          <a:extLst>
            <a:ext uri="{FF2B5EF4-FFF2-40B4-BE49-F238E27FC236}">
              <a16:creationId xmlns:a16="http://schemas.microsoft.com/office/drawing/2014/main" id="{DA5C6931-265C-4806-89AE-045F497617B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01" name="Line 248">
          <a:extLst>
            <a:ext uri="{FF2B5EF4-FFF2-40B4-BE49-F238E27FC236}">
              <a16:creationId xmlns:a16="http://schemas.microsoft.com/office/drawing/2014/main" id="{80648A1F-30ED-473F-8F20-8F6B7FA7FD9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02" name="Line 251">
          <a:extLst>
            <a:ext uri="{FF2B5EF4-FFF2-40B4-BE49-F238E27FC236}">
              <a16:creationId xmlns:a16="http://schemas.microsoft.com/office/drawing/2014/main" id="{55C48D48-08EE-43F7-89F2-A758057DB05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103" name="Line 266">
          <a:extLst>
            <a:ext uri="{FF2B5EF4-FFF2-40B4-BE49-F238E27FC236}">
              <a16:creationId xmlns:a16="http://schemas.microsoft.com/office/drawing/2014/main" id="{36DC4F04-67EF-4048-9994-D3B0756F3804}"/>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04" name="Line 267">
          <a:extLst>
            <a:ext uri="{FF2B5EF4-FFF2-40B4-BE49-F238E27FC236}">
              <a16:creationId xmlns:a16="http://schemas.microsoft.com/office/drawing/2014/main" id="{374F84B4-66D1-4B38-88E0-B27A32AB2FE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05" name="Line 270">
          <a:extLst>
            <a:ext uri="{FF2B5EF4-FFF2-40B4-BE49-F238E27FC236}">
              <a16:creationId xmlns:a16="http://schemas.microsoft.com/office/drawing/2014/main" id="{95BBE1BF-73D0-461D-9CF3-D3C2F213349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06" name="Line 271">
          <a:extLst>
            <a:ext uri="{FF2B5EF4-FFF2-40B4-BE49-F238E27FC236}">
              <a16:creationId xmlns:a16="http://schemas.microsoft.com/office/drawing/2014/main" id="{01A90F23-21C4-4019-ABA5-97E515AE28A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07" name="Line 280">
          <a:extLst>
            <a:ext uri="{FF2B5EF4-FFF2-40B4-BE49-F238E27FC236}">
              <a16:creationId xmlns:a16="http://schemas.microsoft.com/office/drawing/2014/main" id="{6D09A458-6414-4B1F-B889-E836713678C2}"/>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08" name="Line 281">
          <a:extLst>
            <a:ext uri="{FF2B5EF4-FFF2-40B4-BE49-F238E27FC236}">
              <a16:creationId xmlns:a16="http://schemas.microsoft.com/office/drawing/2014/main" id="{6D4A12D9-FBA4-4435-9DB1-5401208A907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09" name="Line 284">
          <a:extLst>
            <a:ext uri="{FF2B5EF4-FFF2-40B4-BE49-F238E27FC236}">
              <a16:creationId xmlns:a16="http://schemas.microsoft.com/office/drawing/2014/main" id="{6BFE006D-31F8-4355-A336-E60C74810670}"/>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10" name="Line 285">
          <a:extLst>
            <a:ext uri="{FF2B5EF4-FFF2-40B4-BE49-F238E27FC236}">
              <a16:creationId xmlns:a16="http://schemas.microsoft.com/office/drawing/2014/main" id="{DD6A77EA-C6D9-4DCD-897A-B154873942F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11" name="Line 66">
          <a:extLst>
            <a:ext uri="{FF2B5EF4-FFF2-40B4-BE49-F238E27FC236}">
              <a16:creationId xmlns:a16="http://schemas.microsoft.com/office/drawing/2014/main" id="{8ECF91D0-6CD8-4562-9DB9-2C07C3C8769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12" name="Line 137">
          <a:extLst>
            <a:ext uri="{FF2B5EF4-FFF2-40B4-BE49-F238E27FC236}">
              <a16:creationId xmlns:a16="http://schemas.microsoft.com/office/drawing/2014/main" id="{BDFCE14F-1B0B-4AC2-9263-88BAD11D57D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13" name="Line 195">
          <a:extLst>
            <a:ext uri="{FF2B5EF4-FFF2-40B4-BE49-F238E27FC236}">
              <a16:creationId xmlns:a16="http://schemas.microsoft.com/office/drawing/2014/main" id="{F3B0A65B-18CE-484A-A13F-78A2868B3E9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14" name="Line 205">
          <a:extLst>
            <a:ext uri="{FF2B5EF4-FFF2-40B4-BE49-F238E27FC236}">
              <a16:creationId xmlns:a16="http://schemas.microsoft.com/office/drawing/2014/main" id="{0C4E3E25-B575-443A-90D2-0660B3F4B00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15" name="Line 242">
          <a:extLst>
            <a:ext uri="{FF2B5EF4-FFF2-40B4-BE49-F238E27FC236}">
              <a16:creationId xmlns:a16="http://schemas.microsoft.com/office/drawing/2014/main" id="{F61C02A2-3CD2-45B3-8966-2DDE0FF5C1E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16" name="Line 248">
          <a:extLst>
            <a:ext uri="{FF2B5EF4-FFF2-40B4-BE49-F238E27FC236}">
              <a16:creationId xmlns:a16="http://schemas.microsoft.com/office/drawing/2014/main" id="{B01F9CC0-B2C9-41D8-BCBE-592D14F981C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17" name="Line 251">
          <a:extLst>
            <a:ext uri="{FF2B5EF4-FFF2-40B4-BE49-F238E27FC236}">
              <a16:creationId xmlns:a16="http://schemas.microsoft.com/office/drawing/2014/main" id="{07BC5D71-8522-45F0-A90C-993EFD770E4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118" name="Line 258">
          <a:extLst>
            <a:ext uri="{FF2B5EF4-FFF2-40B4-BE49-F238E27FC236}">
              <a16:creationId xmlns:a16="http://schemas.microsoft.com/office/drawing/2014/main" id="{BF0D8DA9-9CC5-45C8-B828-436805993AA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19" name="Line 266">
          <a:extLst>
            <a:ext uri="{FF2B5EF4-FFF2-40B4-BE49-F238E27FC236}">
              <a16:creationId xmlns:a16="http://schemas.microsoft.com/office/drawing/2014/main" id="{B482937A-F9B5-4DC1-9006-8DADDD11C45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20" name="Line 267">
          <a:extLst>
            <a:ext uri="{FF2B5EF4-FFF2-40B4-BE49-F238E27FC236}">
              <a16:creationId xmlns:a16="http://schemas.microsoft.com/office/drawing/2014/main" id="{205149E2-1D8B-4244-BD77-D0AEE175BEC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21" name="Line 270">
          <a:extLst>
            <a:ext uri="{FF2B5EF4-FFF2-40B4-BE49-F238E27FC236}">
              <a16:creationId xmlns:a16="http://schemas.microsoft.com/office/drawing/2014/main" id="{7D56F38C-D29D-4BA2-9E9A-8208F4DFDAB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22" name="Line 271">
          <a:extLst>
            <a:ext uri="{FF2B5EF4-FFF2-40B4-BE49-F238E27FC236}">
              <a16:creationId xmlns:a16="http://schemas.microsoft.com/office/drawing/2014/main" id="{873EA57A-2844-4F48-9598-3A74661538B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23" name="Line 280">
          <a:extLst>
            <a:ext uri="{FF2B5EF4-FFF2-40B4-BE49-F238E27FC236}">
              <a16:creationId xmlns:a16="http://schemas.microsoft.com/office/drawing/2014/main" id="{FE41C124-02AE-44C3-8314-57AC34DA85C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24" name="Line 281">
          <a:extLst>
            <a:ext uri="{FF2B5EF4-FFF2-40B4-BE49-F238E27FC236}">
              <a16:creationId xmlns:a16="http://schemas.microsoft.com/office/drawing/2014/main" id="{9BC2A54D-3A8A-4C04-8917-DC73109E4E4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25" name="Line 284">
          <a:extLst>
            <a:ext uri="{FF2B5EF4-FFF2-40B4-BE49-F238E27FC236}">
              <a16:creationId xmlns:a16="http://schemas.microsoft.com/office/drawing/2014/main" id="{13E756B2-90B8-4F77-B5C8-A89EA983764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26" name="Line 285">
          <a:extLst>
            <a:ext uri="{FF2B5EF4-FFF2-40B4-BE49-F238E27FC236}">
              <a16:creationId xmlns:a16="http://schemas.microsoft.com/office/drawing/2014/main" id="{004DC8D3-8596-402E-BEBE-BFD33DCAD50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27" name="Line 66">
          <a:extLst>
            <a:ext uri="{FF2B5EF4-FFF2-40B4-BE49-F238E27FC236}">
              <a16:creationId xmlns:a16="http://schemas.microsoft.com/office/drawing/2014/main" id="{D832E610-4954-4FDA-A1D8-3338DDFABDD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28" name="Line 137">
          <a:extLst>
            <a:ext uri="{FF2B5EF4-FFF2-40B4-BE49-F238E27FC236}">
              <a16:creationId xmlns:a16="http://schemas.microsoft.com/office/drawing/2014/main" id="{EC3ACE52-0660-4C86-B17B-44C3E473558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29" name="Line 195">
          <a:extLst>
            <a:ext uri="{FF2B5EF4-FFF2-40B4-BE49-F238E27FC236}">
              <a16:creationId xmlns:a16="http://schemas.microsoft.com/office/drawing/2014/main" id="{83FF8839-6DA5-4D80-9026-D440A3D36C2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30" name="Line 205">
          <a:extLst>
            <a:ext uri="{FF2B5EF4-FFF2-40B4-BE49-F238E27FC236}">
              <a16:creationId xmlns:a16="http://schemas.microsoft.com/office/drawing/2014/main" id="{8495E738-617C-4087-A522-5B0055C55B0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31" name="Line 242">
          <a:extLst>
            <a:ext uri="{FF2B5EF4-FFF2-40B4-BE49-F238E27FC236}">
              <a16:creationId xmlns:a16="http://schemas.microsoft.com/office/drawing/2014/main" id="{0B01E753-606D-4B52-9A30-09E1322129B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32" name="Line 248">
          <a:extLst>
            <a:ext uri="{FF2B5EF4-FFF2-40B4-BE49-F238E27FC236}">
              <a16:creationId xmlns:a16="http://schemas.microsoft.com/office/drawing/2014/main" id="{D6A7775A-20C0-43B6-B09B-FD68459978C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33" name="Line 251">
          <a:extLst>
            <a:ext uri="{FF2B5EF4-FFF2-40B4-BE49-F238E27FC236}">
              <a16:creationId xmlns:a16="http://schemas.microsoft.com/office/drawing/2014/main" id="{4830B314-0BD7-4069-9BA5-525891E3C8D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134" name="Line 258">
          <a:extLst>
            <a:ext uri="{FF2B5EF4-FFF2-40B4-BE49-F238E27FC236}">
              <a16:creationId xmlns:a16="http://schemas.microsoft.com/office/drawing/2014/main" id="{0A997B31-13CD-4A9D-8EB4-230F807CC06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35" name="Line 266">
          <a:extLst>
            <a:ext uri="{FF2B5EF4-FFF2-40B4-BE49-F238E27FC236}">
              <a16:creationId xmlns:a16="http://schemas.microsoft.com/office/drawing/2014/main" id="{919EED15-5087-4960-A212-0713934ED53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36" name="Line 267">
          <a:extLst>
            <a:ext uri="{FF2B5EF4-FFF2-40B4-BE49-F238E27FC236}">
              <a16:creationId xmlns:a16="http://schemas.microsoft.com/office/drawing/2014/main" id="{35220E51-95B0-41D6-AB74-7FBD5425242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37" name="Line 270">
          <a:extLst>
            <a:ext uri="{FF2B5EF4-FFF2-40B4-BE49-F238E27FC236}">
              <a16:creationId xmlns:a16="http://schemas.microsoft.com/office/drawing/2014/main" id="{6597C4DB-5F33-40E1-9148-BAF7003D6F9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38" name="Line 271">
          <a:extLst>
            <a:ext uri="{FF2B5EF4-FFF2-40B4-BE49-F238E27FC236}">
              <a16:creationId xmlns:a16="http://schemas.microsoft.com/office/drawing/2014/main" id="{9A958D66-01F3-4D45-88C0-3152D666729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39" name="Line 280">
          <a:extLst>
            <a:ext uri="{FF2B5EF4-FFF2-40B4-BE49-F238E27FC236}">
              <a16:creationId xmlns:a16="http://schemas.microsoft.com/office/drawing/2014/main" id="{A751B27B-CB5E-4857-88A2-5418EC969D9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40" name="Line 281">
          <a:extLst>
            <a:ext uri="{FF2B5EF4-FFF2-40B4-BE49-F238E27FC236}">
              <a16:creationId xmlns:a16="http://schemas.microsoft.com/office/drawing/2014/main" id="{264305CD-6F0F-4139-84C2-6AB1364B5CF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41" name="Line 284">
          <a:extLst>
            <a:ext uri="{FF2B5EF4-FFF2-40B4-BE49-F238E27FC236}">
              <a16:creationId xmlns:a16="http://schemas.microsoft.com/office/drawing/2014/main" id="{B86A7973-2CEF-49D2-91C2-5E7E556AC55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42" name="Line 285">
          <a:extLst>
            <a:ext uri="{FF2B5EF4-FFF2-40B4-BE49-F238E27FC236}">
              <a16:creationId xmlns:a16="http://schemas.microsoft.com/office/drawing/2014/main" id="{EF233596-987E-499B-8200-15D3D02C133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43" name="Line 66">
          <a:extLst>
            <a:ext uri="{FF2B5EF4-FFF2-40B4-BE49-F238E27FC236}">
              <a16:creationId xmlns:a16="http://schemas.microsoft.com/office/drawing/2014/main" id="{25998AF6-E6DE-4499-AEF9-EB9A8F21D5A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44" name="Line 137">
          <a:extLst>
            <a:ext uri="{FF2B5EF4-FFF2-40B4-BE49-F238E27FC236}">
              <a16:creationId xmlns:a16="http://schemas.microsoft.com/office/drawing/2014/main" id="{62FF7BAC-6005-4848-AD37-893D5E1469C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45" name="Line 195">
          <a:extLst>
            <a:ext uri="{FF2B5EF4-FFF2-40B4-BE49-F238E27FC236}">
              <a16:creationId xmlns:a16="http://schemas.microsoft.com/office/drawing/2014/main" id="{2F21321A-124C-4AE3-8D4C-21AEFCF6D20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46" name="Line 205">
          <a:extLst>
            <a:ext uri="{FF2B5EF4-FFF2-40B4-BE49-F238E27FC236}">
              <a16:creationId xmlns:a16="http://schemas.microsoft.com/office/drawing/2014/main" id="{3B222BE9-32BE-4CCC-A1CB-0EE3A41EB42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47" name="Line 242">
          <a:extLst>
            <a:ext uri="{FF2B5EF4-FFF2-40B4-BE49-F238E27FC236}">
              <a16:creationId xmlns:a16="http://schemas.microsoft.com/office/drawing/2014/main" id="{3439F297-66E9-48B4-9C8B-711CDF4F9880}"/>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48" name="Line 248">
          <a:extLst>
            <a:ext uri="{FF2B5EF4-FFF2-40B4-BE49-F238E27FC236}">
              <a16:creationId xmlns:a16="http://schemas.microsoft.com/office/drawing/2014/main" id="{CDCE0299-8920-4DDD-81EA-FF9DC5E87E8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49" name="Line 251">
          <a:extLst>
            <a:ext uri="{FF2B5EF4-FFF2-40B4-BE49-F238E27FC236}">
              <a16:creationId xmlns:a16="http://schemas.microsoft.com/office/drawing/2014/main" id="{85935374-70FE-4FC3-AE04-0E42909BE6D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150" name="Line 266">
          <a:extLst>
            <a:ext uri="{FF2B5EF4-FFF2-40B4-BE49-F238E27FC236}">
              <a16:creationId xmlns:a16="http://schemas.microsoft.com/office/drawing/2014/main" id="{655F322F-52D9-4495-9A97-35BA54CBF51D}"/>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51" name="Line 267">
          <a:extLst>
            <a:ext uri="{FF2B5EF4-FFF2-40B4-BE49-F238E27FC236}">
              <a16:creationId xmlns:a16="http://schemas.microsoft.com/office/drawing/2014/main" id="{A2AE2923-81BA-4124-8855-FA92EF016819}"/>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52" name="Line 270">
          <a:extLst>
            <a:ext uri="{FF2B5EF4-FFF2-40B4-BE49-F238E27FC236}">
              <a16:creationId xmlns:a16="http://schemas.microsoft.com/office/drawing/2014/main" id="{D7D8A9DE-AD25-496C-8070-5FD33D400F6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53" name="Line 271">
          <a:extLst>
            <a:ext uri="{FF2B5EF4-FFF2-40B4-BE49-F238E27FC236}">
              <a16:creationId xmlns:a16="http://schemas.microsoft.com/office/drawing/2014/main" id="{FA789278-033A-497B-BB5D-43993498AE6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54" name="Line 280">
          <a:extLst>
            <a:ext uri="{FF2B5EF4-FFF2-40B4-BE49-F238E27FC236}">
              <a16:creationId xmlns:a16="http://schemas.microsoft.com/office/drawing/2014/main" id="{79AE5AC5-F6FE-433C-AC0A-E2C72949C9EC}"/>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55" name="Line 281">
          <a:extLst>
            <a:ext uri="{FF2B5EF4-FFF2-40B4-BE49-F238E27FC236}">
              <a16:creationId xmlns:a16="http://schemas.microsoft.com/office/drawing/2014/main" id="{E5545296-0E23-4413-97AC-4965AC9E4C8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56" name="Line 284">
          <a:extLst>
            <a:ext uri="{FF2B5EF4-FFF2-40B4-BE49-F238E27FC236}">
              <a16:creationId xmlns:a16="http://schemas.microsoft.com/office/drawing/2014/main" id="{3D9A3229-D3FF-4A1C-A1F3-44F6A3AF3E3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57" name="Line 285">
          <a:extLst>
            <a:ext uri="{FF2B5EF4-FFF2-40B4-BE49-F238E27FC236}">
              <a16:creationId xmlns:a16="http://schemas.microsoft.com/office/drawing/2014/main" id="{C00D9C9B-ADA9-47A5-93C8-C8DE196BBFB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58" name="Line 66">
          <a:extLst>
            <a:ext uri="{FF2B5EF4-FFF2-40B4-BE49-F238E27FC236}">
              <a16:creationId xmlns:a16="http://schemas.microsoft.com/office/drawing/2014/main" id="{8B19D513-7A56-4050-ABB2-2697D863978D}"/>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59" name="Line 137">
          <a:extLst>
            <a:ext uri="{FF2B5EF4-FFF2-40B4-BE49-F238E27FC236}">
              <a16:creationId xmlns:a16="http://schemas.microsoft.com/office/drawing/2014/main" id="{50E976FB-5016-4266-8276-80971BA6E92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60" name="Line 195">
          <a:extLst>
            <a:ext uri="{FF2B5EF4-FFF2-40B4-BE49-F238E27FC236}">
              <a16:creationId xmlns:a16="http://schemas.microsoft.com/office/drawing/2014/main" id="{0EDA8321-6D59-46FB-81CF-CF55637288E0}"/>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61" name="Line 205">
          <a:extLst>
            <a:ext uri="{FF2B5EF4-FFF2-40B4-BE49-F238E27FC236}">
              <a16:creationId xmlns:a16="http://schemas.microsoft.com/office/drawing/2014/main" id="{69CEC78C-D657-4261-B0F3-1B3DDD214E0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62" name="Line 242">
          <a:extLst>
            <a:ext uri="{FF2B5EF4-FFF2-40B4-BE49-F238E27FC236}">
              <a16:creationId xmlns:a16="http://schemas.microsoft.com/office/drawing/2014/main" id="{979B3D97-05DF-4348-A44D-E6D5163579B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63" name="Line 248">
          <a:extLst>
            <a:ext uri="{FF2B5EF4-FFF2-40B4-BE49-F238E27FC236}">
              <a16:creationId xmlns:a16="http://schemas.microsoft.com/office/drawing/2014/main" id="{EB0E5D48-2FF4-460A-B14F-5A1B8A9542F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64" name="Line 251">
          <a:extLst>
            <a:ext uri="{FF2B5EF4-FFF2-40B4-BE49-F238E27FC236}">
              <a16:creationId xmlns:a16="http://schemas.microsoft.com/office/drawing/2014/main" id="{830E098A-6258-47A0-8C1A-18651C93824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165" name="Line 266">
          <a:extLst>
            <a:ext uri="{FF2B5EF4-FFF2-40B4-BE49-F238E27FC236}">
              <a16:creationId xmlns:a16="http://schemas.microsoft.com/office/drawing/2014/main" id="{8B22204C-8869-4674-A891-9F980EEEDF8F}"/>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66" name="Line 267">
          <a:extLst>
            <a:ext uri="{FF2B5EF4-FFF2-40B4-BE49-F238E27FC236}">
              <a16:creationId xmlns:a16="http://schemas.microsoft.com/office/drawing/2014/main" id="{0F87BA82-E885-488B-92E2-BD296C39EB41}"/>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67" name="Line 270">
          <a:extLst>
            <a:ext uri="{FF2B5EF4-FFF2-40B4-BE49-F238E27FC236}">
              <a16:creationId xmlns:a16="http://schemas.microsoft.com/office/drawing/2014/main" id="{7F886597-D443-4CE9-B212-5073CA30FA84}"/>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68" name="Line 271">
          <a:extLst>
            <a:ext uri="{FF2B5EF4-FFF2-40B4-BE49-F238E27FC236}">
              <a16:creationId xmlns:a16="http://schemas.microsoft.com/office/drawing/2014/main" id="{17E84989-265A-4708-8C24-54C8E412580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69" name="Line 280">
          <a:extLst>
            <a:ext uri="{FF2B5EF4-FFF2-40B4-BE49-F238E27FC236}">
              <a16:creationId xmlns:a16="http://schemas.microsoft.com/office/drawing/2014/main" id="{7684E6A6-923C-4445-97D0-D4C237254D54}"/>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70" name="Line 281">
          <a:extLst>
            <a:ext uri="{FF2B5EF4-FFF2-40B4-BE49-F238E27FC236}">
              <a16:creationId xmlns:a16="http://schemas.microsoft.com/office/drawing/2014/main" id="{B3DDC577-DD14-4445-A4F4-DD8821F4D5A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71" name="Line 284">
          <a:extLst>
            <a:ext uri="{FF2B5EF4-FFF2-40B4-BE49-F238E27FC236}">
              <a16:creationId xmlns:a16="http://schemas.microsoft.com/office/drawing/2014/main" id="{14E23791-0AEA-45FC-9C26-701804EE8430}"/>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72" name="Line 285">
          <a:extLst>
            <a:ext uri="{FF2B5EF4-FFF2-40B4-BE49-F238E27FC236}">
              <a16:creationId xmlns:a16="http://schemas.microsoft.com/office/drawing/2014/main" id="{A04534D7-1F70-4313-8BD3-4AE5B4985D6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73" name="Line 66">
          <a:extLst>
            <a:ext uri="{FF2B5EF4-FFF2-40B4-BE49-F238E27FC236}">
              <a16:creationId xmlns:a16="http://schemas.microsoft.com/office/drawing/2014/main" id="{96EF2950-C81F-4F9C-9220-60425C8DF95D}"/>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74" name="Line 137">
          <a:extLst>
            <a:ext uri="{FF2B5EF4-FFF2-40B4-BE49-F238E27FC236}">
              <a16:creationId xmlns:a16="http://schemas.microsoft.com/office/drawing/2014/main" id="{48FA7E69-A543-4F02-9660-7C7A0CB027C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75" name="Line 195">
          <a:extLst>
            <a:ext uri="{FF2B5EF4-FFF2-40B4-BE49-F238E27FC236}">
              <a16:creationId xmlns:a16="http://schemas.microsoft.com/office/drawing/2014/main" id="{A669A5A9-253B-4B2C-8EAE-9606D4E7AB1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76" name="Line 205">
          <a:extLst>
            <a:ext uri="{FF2B5EF4-FFF2-40B4-BE49-F238E27FC236}">
              <a16:creationId xmlns:a16="http://schemas.microsoft.com/office/drawing/2014/main" id="{7AFA50C0-A5DE-41DE-8F53-727C33DA775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77" name="Line 242">
          <a:extLst>
            <a:ext uri="{FF2B5EF4-FFF2-40B4-BE49-F238E27FC236}">
              <a16:creationId xmlns:a16="http://schemas.microsoft.com/office/drawing/2014/main" id="{0F12DBAF-5DF8-4A31-8237-461556B5F6A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78" name="Line 248">
          <a:extLst>
            <a:ext uri="{FF2B5EF4-FFF2-40B4-BE49-F238E27FC236}">
              <a16:creationId xmlns:a16="http://schemas.microsoft.com/office/drawing/2014/main" id="{12221A8D-E6C2-4350-945E-CB0D9AEA306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79" name="Line 251">
          <a:extLst>
            <a:ext uri="{FF2B5EF4-FFF2-40B4-BE49-F238E27FC236}">
              <a16:creationId xmlns:a16="http://schemas.microsoft.com/office/drawing/2014/main" id="{539F4424-2434-442A-A037-66399093AA3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80" name="Line 258">
          <a:extLst>
            <a:ext uri="{FF2B5EF4-FFF2-40B4-BE49-F238E27FC236}">
              <a16:creationId xmlns:a16="http://schemas.microsoft.com/office/drawing/2014/main" id="{D0E3888C-903C-4324-B983-D7713E738CF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181" name="Line 266">
          <a:extLst>
            <a:ext uri="{FF2B5EF4-FFF2-40B4-BE49-F238E27FC236}">
              <a16:creationId xmlns:a16="http://schemas.microsoft.com/office/drawing/2014/main" id="{962B26A1-5B2E-4C9A-80F7-28D78A0E9744}"/>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82" name="Line 267">
          <a:extLst>
            <a:ext uri="{FF2B5EF4-FFF2-40B4-BE49-F238E27FC236}">
              <a16:creationId xmlns:a16="http://schemas.microsoft.com/office/drawing/2014/main" id="{83906EEA-6A67-4975-8847-70693EF8F1D1}"/>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83" name="Line 270">
          <a:extLst>
            <a:ext uri="{FF2B5EF4-FFF2-40B4-BE49-F238E27FC236}">
              <a16:creationId xmlns:a16="http://schemas.microsoft.com/office/drawing/2014/main" id="{13E13ACB-583C-4FCB-B2FD-9CD40A1D2DCD}"/>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84" name="Line 271">
          <a:extLst>
            <a:ext uri="{FF2B5EF4-FFF2-40B4-BE49-F238E27FC236}">
              <a16:creationId xmlns:a16="http://schemas.microsoft.com/office/drawing/2014/main" id="{AA4E36E4-CF40-4271-BEAC-2FFE86585AE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85" name="Line 280">
          <a:extLst>
            <a:ext uri="{FF2B5EF4-FFF2-40B4-BE49-F238E27FC236}">
              <a16:creationId xmlns:a16="http://schemas.microsoft.com/office/drawing/2014/main" id="{D34E64EF-74F2-4810-82A5-2253950A621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86" name="Line 281">
          <a:extLst>
            <a:ext uri="{FF2B5EF4-FFF2-40B4-BE49-F238E27FC236}">
              <a16:creationId xmlns:a16="http://schemas.microsoft.com/office/drawing/2014/main" id="{54AC2333-D271-4F65-81EC-789A599C1CA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87" name="Line 284">
          <a:extLst>
            <a:ext uri="{FF2B5EF4-FFF2-40B4-BE49-F238E27FC236}">
              <a16:creationId xmlns:a16="http://schemas.microsoft.com/office/drawing/2014/main" id="{CA65BC7F-7DD2-4D1C-8417-D7E841681EB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88" name="Line 285">
          <a:extLst>
            <a:ext uri="{FF2B5EF4-FFF2-40B4-BE49-F238E27FC236}">
              <a16:creationId xmlns:a16="http://schemas.microsoft.com/office/drawing/2014/main" id="{B14C026D-0E64-4057-99A2-F4D45A4B06F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89" name="Line 66">
          <a:extLst>
            <a:ext uri="{FF2B5EF4-FFF2-40B4-BE49-F238E27FC236}">
              <a16:creationId xmlns:a16="http://schemas.microsoft.com/office/drawing/2014/main" id="{FE9B26A2-EAF8-4087-A45E-5220A65FC40D}"/>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90" name="Line 137">
          <a:extLst>
            <a:ext uri="{FF2B5EF4-FFF2-40B4-BE49-F238E27FC236}">
              <a16:creationId xmlns:a16="http://schemas.microsoft.com/office/drawing/2014/main" id="{778F3E1E-BEEB-474C-9DEF-C8E774795E6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91" name="Line 195">
          <a:extLst>
            <a:ext uri="{FF2B5EF4-FFF2-40B4-BE49-F238E27FC236}">
              <a16:creationId xmlns:a16="http://schemas.microsoft.com/office/drawing/2014/main" id="{55770417-47BA-4CDC-9936-CF7752A5DE1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92" name="Line 205">
          <a:extLst>
            <a:ext uri="{FF2B5EF4-FFF2-40B4-BE49-F238E27FC236}">
              <a16:creationId xmlns:a16="http://schemas.microsoft.com/office/drawing/2014/main" id="{967CEC92-97E5-4A31-956B-148727F79C6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193" name="Line 242">
          <a:extLst>
            <a:ext uri="{FF2B5EF4-FFF2-40B4-BE49-F238E27FC236}">
              <a16:creationId xmlns:a16="http://schemas.microsoft.com/office/drawing/2014/main" id="{F915ED58-4102-4ACF-8750-40FB2D43503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94" name="Line 248">
          <a:extLst>
            <a:ext uri="{FF2B5EF4-FFF2-40B4-BE49-F238E27FC236}">
              <a16:creationId xmlns:a16="http://schemas.microsoft.com/office/drawing/2014/main" id="{8AA35D24-7876-4475-B47F-E77B489BE4E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195" name="Line 251">
          <a:extLst>
            <a:ext uri="{FF2B5EF4-FFF2-40B4-BE49-F238E27FC236}">
              <a16:creationId xmlns:a16="http://schemas.microsoft.com/office/drawing/2014/main" id="{F794D5EC-E32F-4593-803D-CDE61A68974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196" name="Line 258">
          <a:extLst>
            <a:ext uri="{FF2B5EF4-FFF2-40B4-BE49-F238E27FC236}">
              <a16:creationId xmlns:a16="http://schemas.microsoft.com/office/drawing/2014/main" id="{5F2EB51A-0830-4B8E-A69E-F0646E59EF0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197" name="Line 266">
          <a:extLst>
            <a:ext uri="{FF2B5EF4-FFF2-40B4-BE49-F238E27FC236}">
              <a16:creationId xmlns:a16="http://schemas.microsoft.com/office/drawing/2014/main" id="{BF3788C3-5F1B-4868-B4EE-5744F3D16757}"/>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98" name="Line 267">
          <a:extLst>
            <a:ext uri="{FF2B5EF4-FFF2-40B4-BE49-F238E27FC236}">
              <a16:creationId xmlns:a16="http://schemas.microsoft.com/office/drawing/2014/main" id="{9C1E0087-03F8-4357-9F2D-42273D7302F2}"/>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199" name="Line 270">
          <a:extLst>
            <a:ext uri="{FF2B5EF4-FFF2-40B4-BE49-F238E27FC236}">
              <a16:creationId xmlns:a16="http://schemas.microsoft.com/office/drawing/2014/main" id="{1D5FCE6E-CBCA-4364-94BB-2C1385935BF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00" name="Line 271">
          <a:extLst>
            <a:ext uri="{FF2B5EF4-FFF2-40B4-BE49-F238E27FC236}">
              <a16:creationId xmlns:a16="http://schemas.microsoft.com/office/drawing/2014/main" id="{3F19A243-FFF6-4FA2-8F58-289331781FE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01" name="Line 280">
          <a:extLst>
            <a:ext uri="{FF2B5EF4-FFF2-40B4-BE49-F238E27FC236}">
              <a16:creationId xmlns:a16="http://schemas.microsoft.com/office/drawing/2014/main" id="{F3B9E073-43EC-4691-A564-B6516D9D0629}"/>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02" name="Line 281">
          <a:extLst>
            <a:ext uri="{FF2B5EF4-FFF2-40B4-BE49-F238E27FC236}">
              <a16:creationId xmlns:a16="http://schemas.microsoft.com/office/drawing/2014/main" id="{1929EBFD-1993-4B50-A462-3501CFABC8B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03" name="Line 284">
          <a:extLst>
            <a:ext uri="{FF2B5EF4-FFF2-40B4-BE49-F238E27FC236}">
              <a16:creationId xmlns:a16="http://schemas.microsoft.com/office/drawing/2014/main" id="{3A942231-4323-4E22-9962-3FC8F571027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204" name="Line 285">
          <a:extLst>
            <a:ext uri="{FF2B5EF4-FFF2-40B4-BE49-F238E27FC236}">
              <a16:creationId xmlns:a16="http://schemas.microsoft.com/office/drawing/2014/main" id="{4DDFC2E2-6B44-4D20-86C1-18C15D35C28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05" name="Line 66">
          <a:extLst>
            <a:ext uri="{FF2B5EF4-FFF2-40B4-BE49-F238E27FC236}">
              <a16:creationId xmlns:a16="http://schemas.microsoft.com/office/drawing/2014/main" id="{9E7A3E40-6A95-40CB-A6D2-161469CCB15D}"/>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06" name="Line 137">
          <a:extLst>
            <a:ext uri="{FF2B5EF4-FFF2-40B4-BE49-F238E27FC236}">
              <a16:creationId xmlns:a16="http://schemas.microsoft.com/office/drawing/2014/main" id="{93A4D17F-6D72-42AA-A730-436B6F11703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07" name="Line 195">
          <a:extLst>
            <a:ext uri="{FF2B5EF4-FFF2-40B4-BE49-F238E27FC236}">
              <a16:creationId xmlns:a16="http://schemas.microsoft.com/office/drawing/2014/main" id="{2EE8BC51-B6E6-4F76-AFF6-A1D7E55B48B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08" name="Line 205">
          <a:extLst>
            <a:ext uri="{FF2B5EF4-FFF2-40B4-BE49-F238E27FC236}">
              <a16:creationId xmlns:a16="http://schemas.microsoft.com/office/drawing/2014/main" id="{3BF4DB42-D520-4065-85E1-8BB267F1A34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09" name="Line 242">
          <a:extLst>
            <a:ext uri="{FF2B5EF4-FFF2-40B4-BE49-F238E27FC236}">
              <a16:creationId xmlns:a16="http://schemas.microsoft.com/office/drawing/2014/main" id="{5F5DF1A1-6F3D-44C9-A3B0-9D8409E655EB}"/>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10" name="Line 248">
          <a:extLst>
            <a:ext uri="{FF2B5EF4-FFF2-40B4-BE49-F238E27FC236}">
              <a16:creationId xmlns:a16="http://schemas.microsoft.com/office/drawing/2014/main" id="{682F7755-EC63-424A-9222-C6DFE2136CE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11" name="Line 251">
          <a:extLst>
            <a:ext uri="{FF2B5EF4-FFF2-40B4-BE49-F238E27FC236}">
              <a16:creationId xmlns:a16="http://schemas.microsoft.com/office/drawing/2014/main" id="{E4681F27-47CC-4A4B-956A-CD16B0A25A8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1212" name="Line 266">
          <a:extLst>
            <a:ext uri="{FF2B5EF4-FFF2-40B4-BE49-F238E27FC236}">
              <a16:creationId xmlns:a16="http://schemas.microsoft.com/office/drawing/2014/main" id="{72BE01CD-6A82-4EDD-9AF9-BF05B1D5FE6D}"/>
            </a:ext>
          </a:extLst>
        </xdr:cNvPr>
        <xdr:cNvSpPr>
          <a:spLocks noChangeShapeType="1"/>
        </xdr:cNvSpPr>
      </xdr:nvSpPr>
      <xdr:spPr bwMode="auto">
        <a:xfrm>
          <a:off x="1618488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13" name="Line 267">
          <a:extLst>
            <a:ext uri="{FF2B5EF4-FFF2-40B4-BE49-F238E27FC236}">
              <a16:creationId xmlns:a16="http://schemas.microsoft.com/office/drawing/2014/main" id="{9AEC9F3C-C53A-47F9-ACC6-D3A634D034E0}"/>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14" name="Line 270">
          <a:extLst>
            <a:ext uri="{FF2B5EF4-FFF2-40B4-BE49-F238E27FC236}">
              <a16:creationId xmlns:a16="http://schemas.microsoft.com/office/drawing/2014/main" id="{D303FFD2-E314-44AB-ACFD-5BA5C55E056A}"/>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15" name="Line 271">
          <a:extLst>
            <a:ext uri="{FF2B5EF4-FFF2-40B4-BE49-F238E27FC236}">
              <a16:creationId xmlns:a16="http://schemas.microsoft.com/office/drawing/2014/main" id="{CF84A3FC-7C5C-4633-9013-0DDEB885A24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16" name="Line 280">
          <a:extLst>
            <a:ext uri="{FF2B5EF4-FFF2-40B4-BE49-F238E27FC236}">
              <a16:creationId xmlns:a16="http://schemas.microsoft.com/office/drawing/2014/main" id="{2331EE35-E4A6-4986-89A4-8A62DEEE8D93}"/>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17" name="Line 281">
          <a:extLst>
            <a:ext uri="{FF2B5EF4-FFF2-40B4-BE49-F238E27FC236}">
              <a16:creationId xmlns:a16="http://schemas.microsoft.com/office/drawing/2014/main" id="{FFD23597-7A64-47D2-AB9A-A20EE75D258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18" name="Line 284">
          <a:extLst>
            <a:ext uri="{FF2B5EF4-FFF2-40B4-BE49-F238E27FC236}">
              <a16:creationId xmlns:a16="http://schemas.microsoft.com/office/drawing/2014/main" id="{7132CE2D-2DD0-49FA-9C4C-AE675A51C91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19" name="Line 285">
          <a:extLst>
            <a:ext uri="{FF2B5EF4-FFF2-40B4-BE49-F238E27FC236}">
              <a16:creationId xmlns:a16="http://schemas.microsoft.com/office/drawing/2014/main" id="{B9470F66-64FB-49DD-8370-5546E581D11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20" name="Line 66">
          <a:extLst>
            <a:ext uri="{FF2B5EF4-FFF2-40B4-BE49-F238E27FC236}">
              <a16:creationId xmlns:a16="http://schemas.microsoft.com/office/drawing/2014/main" id="{07136536-168E-4A2F-B237-CAF0287EC1A1}"/>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21" name="Line 137">
          <a:extLst>
            <a:ext uri="{FF2B5EF4-FFF2-40B4-BE49-F238E27FC236}">
              <a16:creationId xmlns:a16="http://schemas.microsoft.com/office/drawing/2014/main" id="{397DC5B6-D57E-4CB0-8F7E-801B888F484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22" name="Line 195">
          <a:extLst>
            <a:ext uri="{FF2B5EF4-FFF2-40B4-BE49-F238E27FC236}">
              <a16:creationId xmlns:a16="http://schemas.microsoft.com/office/drawing/2014/main" id="{956191BE-3623-4E32-95E8-7EC5C071771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23" name="Line 205">
          <a:extLst>
            <a:ext uri="{FF2B5EF4-FFF2-40B4-BE49-F238E27FC236}">
              <a16:creationId xmlns:a16="http://schemas.microsoft.com/office/drawing/2014/main" id="{8E57D117-84AE-4BE8-8FA9-6AE33994253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24" name="Line 242">
          <a:extLst>
            <a:ext uri="{FF2B5EF4-FFF2-40B4-BE49-F238E27FC236}">
              <a16:creationId xmlns:a16="http://schemas.microsoft.com/office/drawing/2014/main" id="{5F0AE8AB-D468-4353-8656-4B0D4C4326EC}"/>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25" name="Line 248">
          <a:extLst>
            <a:ext uri="{FF2B5EF4-FFF2-40B4-BE49-F238E27FC236}">
              <a16:creationId xmlns:a16="http://schemas.microsoft.com/office/drawing/2014/main" id="{ED61E72D-C517-4378-8752-64433170102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26" name="Line 251">
          <a:extLst>
            <a:ext uri="{FF2B5EF4-FFF2-40B4-BE49-F238E27FC236}">
              <a16:creationId xmlns:a16="http://schemas.microsoft.com/office/drawing/2014/main" id="{B913EC48-FE3F-4492-BA86-71963932388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1227" name="Line 266">
          <a:extLst>
            <a:ext uri="{FF2B5EF4-FFF2-40B4-BE49-F238E27FC236}">
              <a16:creationId xmlns:a16="http://schemas.microsoft.com/office/drawing/2014/main" id="{184F6278-3A3C-4B8C-89B1-B9186026A3A1}"/>
            </a:ext>
          </a:extLst>
        </xdr:cNvPr>
        <xdr:cNvSpPr>
          <a:spLocks noChangeShapeType="1"/>
        </xdr:cNvSpPr>
      </xdr:nvSpPr>
      <xdr:spPr bwMode="auto">
        <a:xfrm>
          <a:off x="1618488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28" name="Line 267">
          <a:extLst>
            <a:ext uri="{FF2B5EF4-FFF2-40B4-BE49-F238E27FC236}">
              <a16:creationId xmlns:a16="http://schemas.microsoft.com/office/drawing/2014/main" id="{401DBA55-EEFF-45F0-9CB3-E9BDAD9C2242}"/>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29" name="Line 270">
          <a:extLst>
            <a:ext uri="{FF2B5EF4-FFF2-40B4-BE49-F238E27FC236}">
              <a16:creationId xmlns:a16="http://schemas.microsoft.com/office/drawing/2014/main" id="{539AD1EE-CCDB-4D78-A5BF-4A3B61385B24}"/>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30" name="Line 271">
          <a:extLst>
            <a:ext uri="{FF2B5EF4-FFF2-40B4-BE49-F238E27FC236}">
              <a16:creationId xmlns:a16="http://schemas.microsoft.com/office/drawing/2014/main" id="{2CAC3463-A4E7-481B-9974-39B6695F542B}"/>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31" name="Line 280">
          <a:extLst>
            <a:ext uri="{FF2B5EF4-FFF2-40B4-BE49-F238E27FC236}">
              <a16:creationId xmlns:a16="http://schemas.microsoft.com/office/drawing/2014/main" id="{C7A0E115-2D61-4BD1-9E77-1D43C16D56B9}"/>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32" name="Line 281">
          <a:extLst>
            <a:ext uri="{FF2B5EF4-FFF2-40B4-BE49-F238E27FC236}">
              <a16:creationId xmlns:a16="http://schemas.microsoft.com/office/drawing/2014/main" id="{D8CAF742-697B-4D9B-B43B-3F3234BEB815}"/>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33" name="Line 284">
          <a:extLst>
            <a:ext uri="{FF2B5EF4-FFF2-40B4-BE49-F238E27FC236}">
              <a16:creationId xmlns:a16="http://schemas.microsoft.com/office/drawing/2014/main" id="{9A9B76C5-20E7-441C-BEEA-32E8B0F8A98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34" name="Line 285">
          <a:extLst>
            <a:ext uri="{FF2B5EF4-FFF2-40B4-BE49-F238E27FC236}">
              <a16:creationId xmlns:a16="http://schemas.microsoft.com/office/drawing/2014/main" id="{B3287EDE-7138-4425-AAD7-534274B95E3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35" name="Line 66">
          <a:extLst>
            <a:ext uri="{FF2B5EF4-FFF2-40B4-BE49-F238E27FC236}">
              <a16:creationId xmlns:a16="http://schemas.microsoft.com/office/drawing/2014/main" id="{A6EA551D-550F-4155-B92B-89059DD90436}"/>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36" name="Line 137">
          <a:extLst>
            <a:ext uri="{FF2B5EF4-FFF2-40B4-BE49-F238E27FC236}">
              <a16:creationId xmlns:a16="http://schemas.microsoft.com/office/drawing/2014/main" id="{611198C9-2F25-407D-BFAD-AA5A6D06885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37" name="Line 195">
          <a:extLst>
            <a:ext uri="{FF2B5EF4-FFF2-40B4-BE49-F238E27FC236}">
              <a16:creationId xmlns:a16="http://schemas.microsoft.com/office/drawing/2014/main" id="{BAE174C6-0F87-4400-954F-41B781776D6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238" name="Line 205">
          <a:extLst>
            <a:ext uri="{FF2B5EF4-FFF2-40B4-BE49-F238E27FC236}">
              <a16:creationId xmlns:a16="http://schemas.microsoft.com/office/drawing/2014/main" id="{134D34AA-2305-48F9-A45D-23DB9300133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39" name="Line 242">
          <a:extLst>
            <a:ext uri="{FF2B5EF4-FFF2-40B4-BE49-F238E27FC236}">
              <a16:creationId xmlns:a16="http://schemas.microsoft.com/office/drawing/2014/main" id="{EC9842A5-2FA4-4E97-B09F-76179129889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240" name="Line 248">
          <a:extLst>
            <a:ext uri="{FF2B5EF4-FFF2-40B4-BE49-F238E27FC236}">
              <a16:creationId xmlns:a16="http://schemas.microsoft.com/office/drawing/2014/main" id="{60D79C47-1FE4-4E17-B097-6DA53278495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241" name="Line 251">
          <a:extLst>
            <a:ext uri="{FF2B5EF4-FFF2-40B4-BE49-F238E27FC236}">
              <a16:creationId xmlns:a16="http://schemas.microsoft.com/office/drawing/2014/main" id="{7154AE64-9616-4EF4-AE85-22BEAB0421C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242" name="Line 258">
          <a:extLst>
            <a:ext uri="{FF2B5EF4-FFF2-40B4-BE49-F238E27FC236}">
              <a16:creationId xmlns:a16="http://schemas.microsoft.com/office/drawing/2014/main" id="{F5E4C5A6-5C84-4A7B-B82E-DF1FA976766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43" name="Line 266">
          <a:extLst>
            <a:ext uri="{FF2B5EF4-FFF2-40B4-BE49-F238E27FC236}">
              <a16:creationId xmlns:a16="http://schemas.microsoft.com/office/drawing/2014/main" id="{DF0A7C29-E406-4678-BF9F-60547D99EDA4}"/>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44" name="Line 267">
          <a:extLst>
            <a:ext uri="{FF2B5EF4-FFF2-40B4-BE49-F238E27FC236}">
              <a16:creationId xmlns:a16="http://schemas.microsoft.com/office/drawing/2014/main" id="{2FAE8E99-37CE-48F9-B434-84D579D33E91}"/>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45" name="Line 270">
          <a:extLst>
            <a:ext uri="{FF2B5EF4-FFF2-40B4-BE49-F238E27FC236}">
              <a16:creationId xmlns:a16="http://schemas.microsoft.com/office/drawing/2014/main" id="{7494FA9F-D37F-449E-9970-E6C2DE4525D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46" name="Line 271">
          <a:extLst>
            <a:ext uri="{FF2B5EF4-FFF2-40B4-BE49-F238E27FC236}">
              <a16:creationId xmlns:a16="http://schemas.microsoft.com/office/drawing/2014/main" id="{2094CA19-B893-4B9F-A047-2E9882296D8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47" name="Line 280">
          <a:extLst>
            <a:ext uri="{FF2B5EF4-FFF2-40B4-BE49-F238E27FC236}">
              <a16:creationId xmlns:a16="http://schemas.microsoft.com/office/drawing/2014/main" id="{8F89C629-0CE1-42BA-B6C2-2D08D1E9882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48" name="Line 281">
          <a:extLst>
            <a:ext uri="{FF2B5EF4-FFF2-40B4-BE49-F238E27FC236}">
              <a16:creationId xmlns:a16="http://schemas.microsoft.com/office/drawing/2014/main" id="{ABEF0927-D85A-405A-BD43-81497F07C77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49" name="Line 284">
          <a:extLst>
            <a:ext uri="{FF2B5EF4-FFF2-40B4-BE49-F238E27FC236}">
              <a16:creationId xmlns:a16="http://schemas.microsoft.com/office/drawing/2014/main" id="{3504D58A-0F9B-41C0-81CD-A7AD55A896D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250" name="Line 285">
          <a:extLst>
            <a:ext uri="{FF2B5EF4-FFF2-40B4-BE49-F238E27FC236}">
              <a16:creationId xmlns:a16="http://schemas.microsoft.com/office/drawing/2014/main" id="{94B02A3D-1840-44D6-AA23-8593F0FEFA4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51" name="Line 66">
          <a:extLst>
            <a:ext uri="{FF2B5EF4-FFF2-40B4-BE49-F238E27FC236}">
              <a16:creationId xmlns:a16="http://schemas.microsoft.com/office/drawing/2014/main" id="{547B748E-2636-4F5D-B882-B78B6459779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52" name="Line 137">
          <a:extLst>
            <a:ext uri="{FF2B5EF4-FFF2-40B4-BE49-F238E27FC236}">
              <a16:creationId xmlns:a16="http://schemas.microsoft.com/office/drawing/2014/main" id="{B675B7AB-CDB5-4B49-B368-55086DADB9D0}"/>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53" name="Line 195">
          <a:extLst>
            <a:ext uri="{FF2B5EF4-FFF2-40B4-BE49-F238E27FC236}">
              <a16:creationId xmlns:a16="http://schemas.microsoft.com/office/drawing/2014/main" id="{D1EE9E0F-CAA0-44A2-AFDD-00CBD438498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254" name="Line 205">
          <a:extLst>
            <a:ext uri="{FF2B5EF4-FFF2-40B4-BE49-F238E27FC236}">
              <a16:creationId xmlns:a16="http://schemas.microsoft.com/office/drawing/2014/main" id="{7010D8E0-E8AB-4C23-BB2C-CFFD297572C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55" name="Line 242">
          <a:extLst>
            <a:ext uri="{FF2B5EF4-FFF2-40B4-BE49-F238E27FC236}">
              <a16:creationId xmlns:a16="http://schemas.microsoft.com/office/drawing/2014/main" id="{FA76264C-4272-427F-97E9-159B5B99F4E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256" name="Line 248">
          <a:extLst>
            <a:ext uri="{FF2B5EF4-FFF2-40B4-BE49-F238E27FC236}">
              <a16:creationId xmlns:a16="http://schemas.microsoft.com/office/drawing/2014/main" id="{4907EADE-90BC-4610-A6E2-6A0690BA781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257" name="Line 251">
          <a:extLst>
            <a:ext uri="{FF2B5EF4-FFF2-40B4-BE49-F238E27FC236}">
              <a16:creationId xmlns:a16="http://schemas.microsoft.com/office/drawing/2014/main" id="{80835C95-BDE3-480C-ADD0-7070BEEC3D3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258" name="Line 258">
          <a:extLst>
            <a:ext uri="{FF2B5EF4-FFF2-40B4-BE49-F238E27FC236}">
              <a16:creationId xmlns:a16="http://schemas.microsoft.com/office/drawing/2014/main" id="{819EC78C-7660-4209-AF57-9E2E07F3CB6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59" name="Line 266">
          <a:extLst>
            <a:ext uri="{FF2B5EF4-FFF2-40B4-BE49-F238E27FC236}">
              <a16:creationId xmlns:a16="http://schemas.microsoft.com/office/drawing/2014/main" id="{7F88F3E0-5325-44EF-9C51-3DB70AAE26C8}"/>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60" name="Line 267">
          <a:extLst>
            <a:ext uri="{FF2B5EF4-FFF2-40B4-BE49-F238E27FC236}">
              <a16:creationId xmlns:a16="http://schemas.microsoft.com/office/drawing/2014/main" id="{56F3E82F-6351-44FF-AF51-F00FBA9073F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61" name="Line 270">
          <a:extLst>
            <a:ext uri="{FF2B5EF4-FFF2-40B4-BE49-F238E27FC236}">
              <a16:creationId xmlns:a16="http://schemas.microsoft.com/office/drawing/2014/main" id="{124FCA5B-FB8A-4DD6-B030-09BB2775493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62" name="Line 271">
          <a:extLst>
            <a:ext uri="{FF2B5EF4-FFF2-40B4-BE49-F238E27FC236}">
              <a16:creationId xmlns:a16="http://schemas.microsoft.com/office/drawing/2014/main" id="{062299B2-8960-4C2A-A642-970A70D7359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63" name="Line 280">
          <a:extLst>
            <a:ext uri="{FF2B5EF4-FFF2-40B4-BE49-F238E27FC236}">
              <a16:creationId xmlns:a16="http://schemas.microsoft.com/office/drawing/2014/main" id="{3ECFA140-96FB-451A-9D11-31A6E64A8411}"/>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64" name="Line 281">
          <a:extLst>
            <a:ext uri="{FF2B5EF4-FFF2-40B4-BE49-F238E27FC236}">
              <a16:creationId xmlns:a16="http://schemas.microsoft.com/office/drawing/2014/main" id="{82B8540F-C15D-4258-B07E-1BFBDB0DA8C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65" name="Line 284">
          <a:extLst>
            <a:ext uri="{FF2B5EF4-FFF2-40B4-BE49-F238E27FC236}">
              <a16:creationId xmlns:a16="http://schemas.microsoft.com/office/drawing/2014/main" id="{E4567EF4-6440-4614-8024-0FCE8E97F73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266" name="Line 285">
          <a:extLst>
            <a:ext uri="{FF2B5EF4-FFF2-40B4-BE49-F238E27FC236}">
              <a16:creationId xmlns:a16="http://schemas.microsoft.com/office/drawing/2014/main" id="{A8AE0981-29B3-420C-BA89-52809F32D33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67" name="Line 66">
          <a:extLst>
            <a:ext uri="{FF2B5EF4-FFF2-40B4-BE49-F238E27FC236}">
              <a16:creationId xmlns:a16="http://schemas.microsoft.com/office/drawing/2014/main" id="{3B22E9FA-E971-4A36-95D0-48EA59949C44}"/>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68" name="Line 137">
          <a:extLst>
            <a:ext uri="{FF2B5EF4-FFF2-40B4-BE49-F238E27FC236}">
              <a16:creationId xmlns:a16="http://schemas.microsoft.com/office/drawing/2014/main" id="{BD50C484-1F94-4DE8-8A09-6F52715DE88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69" name="Line 195">
          <a:extLst>
            <a:ext uri="{FF2B5EF4-FFF2-40B4-BE49-F238E27FC236}">
              <a16:creationId xmlns:a16="http://schemas.microsoft.com/office/drawing/2014/main" id="{C9903FC3-9B6F-487D-B139-C1819CE9962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70" name="Line 205">
          <a:extLst>
            <a:ext uri="{FF2B5EF4-FFF2-40B4-BE49-F238E27FC236}">
              <a16:creationId xmlns:a16="http://schemas.microsoft.com/office/drawing/2014/main" id="{BFC156DF-9E6C-4689-85B6-0A91B047052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71" name="Line 242">
          <a:extLst>
            <a:ext uri="{FF2B5EF4-FFF2-40B4-BE49-F238E27FC236}">
              <a16:creationId xmlns:a16="http://schemas.microsoft.com/office/drawing/2014/main" id="{EE8EE089-B513-49D4-B5A2-C28B0AFCB674}"/>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72" name="Line 248">
          <a:extLst>
            <a:ext uri="{FF2B5EF4-FFF2-40B4-BE49-F238E27FC236}">
              <a16:creationId xmlns:a16="http://schemas.microsoft.com/office/drawing/2014/main" id="{5A2693B5-D48C-4799-B8C6-D63CACB9B23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73" name="Line 251">
          <a:extLst>
            <a:ext uri="{FF2B5EF4-FFF2-40B4-BE49-F238E27FC236}">
              <a16:creationId xmlns:a16="http://schemas.microsoft.com/office/drawing/2014/main" id="{C89D1EDE-1C86-47E1-918A-32F81584939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1274" name="Line 266">
          <a:extLst>
            <a:ext uri="{FF2B5EF4-FFF2-40B4-BE49-F238E27FC236}">
              <a16:creationId xmlns:a16="http://schemas.microsoft.com/office/drawing/2014/main" id="{4975CFC2-9B99-42CF-8192-6C2D49F1AED7}"/>
            </a:ext>
          </a:extLst>
        </xdr:cNvPr>
        <xdr:cNvSpPr>
          <a:spLocks noChangeShapeType="1"/>
        </xdr:cNvSpPr>
      </xdr:nvSpPr>
      <xdr:spPr bwMode="auto">
        <a:xfrm>
          <a:off x="1618488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75" name="Line 267">
          <a:extLst>
            <a:ext uri="{FF2B5EF4-FFF2-40B4-BE49-F238E27FC236}">
              <a16:creationId xmlns:a16="http://schemas.microsoft.com/office/drawing/2014/main" id="{FE01A7B4-0884-41DB-94A7-E5ADEDF84C93}"/>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76" name="Line 270">
          <a:extLst>
            <a:ext uri="{FF2B5EF4-FFF2-40B4-BE49-F238E27FC236}">
              <a16:creationId xmlns:a16="http://schemas.microsoft.com/office/drawing/2014/main" id="{0FD2C393-A22A-4162-BE77-1D45FCFD2087}"/>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77" name="Line 271">
          <a:extLst>
            <a:ext uri="{FF2B5EF4-FFF2-40B4-BE49-F238E27FC236}">
              <a16:creationId xmlns:a16="http://schemas.microsoft.com/office/drawing/2014/main" id="{66A46662-5689-468F-9EB1-04F7A22C8C8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78" name="Line 280">
          <a:extLst>
            <a:ext uri="{FF2B5EF4-FFF2-40B4-BE49-F238E27FC236}">
              <a16:creationId xmlns:a16="http://schemas.microsoft.com/office/drawing/2014/main" id="{85DB5BD3-62B2-4F83-AAEA-FBB21DD6D90E}"/>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79" name="Line 281">
          <a:extLst>
            <a:ext uri="{FF2B5EF4-FFF2-40B4-BE49-F238E27FC236}">
              <a16:creationId xmlns:a16="http://schemas.microsoft.com/office/drawing/2014/main" id="{37557574-5AF5-4C78-AE07-8BFDB2E8B60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80" name="Line 284">
          <a:extLst>
            <a:ext uri="{FF2B5EF4-FFF2-40B4-BE49-F238E27FC236}">
              <a16:creationId xmlns:a16="http://schemas.microsoft.com/office/drawing/2014/main" id="{D7F8D4A8-45FC-4200-A9AD-0FDEA83FFB5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81" name="Line 285">
          <a:extLst>
            <a:ext uri="{FF2B5EF4-FFF2-40B4-BE49-F238E27FC236}">
              <a16:creationId xmlns:a16="http://schemas.microsoft.com/office/drawing/2014/main" id="{D99F75B0-56BA-4198-8555-7F7EC371DAB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82" name="Line 66">
          <a:extLst>
            <a:ext uri="{FF2B5EF4-FFF2-40B4-BE49-F238E27FC236}">
              <a16:creationId xmlns:a16="http://schemas.microsoft.com/office/drawing/2014/main" id="{1B6B317E-C8CF-4D50-ABED-B2A9BF563934}"/>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83" name="Line 137">
          <a:extLst>
            <a:ext uri="{FF2B5EF4-FFF2-40B4-BE49-F238E27FC236}">
              <a16:creationId xmlns:a16="http://schemas.microsoft.com/office/drawing/2014/main" id="{E6D9E5B0-324E-4688-84C0-CC24A65DDB3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84" name="Line 195">
          <a:extLst>
            <a:ext uri="{FF2B5EF4-FFF2-40B4-BE49-F238E27FC236}">
              <a16:creationId xmlns:a16="http://schemas.microsoft.com/office/drawing/2014/main" id="{E4447102-1002-4C54-AC07-448622E1BAB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85" name="Line 205">
          <a:extLst>
            <a:ext uri="{FF2B5EF4-FFF2-40B4-BE49-F238E27FC236}">
              <a16:creationId xmlns:a16="http://schemas.microsoft.com/office/drawing/2014/main" id="{559B7D48-4300-4CC1-AD6D-C0A247A1EFD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86" name="Line 242">
          <a:extLst>
            <a:ext uri="{FF2B5EF4-FFF2-40B4-BE49-F238E27FC236}">
              <a16:creationId xmlns:a16="http://schemas.microsoft.com/office/drawing/2014/main" id="{4638B600-0121-43C8-9207-EFEBD374552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87" name="Line 248">
          <a:extLst>
            <a:ext uri="{FF2B5EF4-FFF2-40B4-BE49-F238E27FC236}">
              <a16:creationId xmlns:a16="http://schemas.microsoft.com/office/drawing/2014/main" id="{F6E2B0FA-B3F9-45B9-8FD7-1C59CF96325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88" name="Line 251">
          <a:extLst>
            <a:ext uri="{FF2B5EF4-FFF2-40B4-BE49-F238E27FC236}">
              <a16:creationId xmlns:a16="http://schemas.microsoft.com/office/drawing/2014/main" id="{63F27936-EA71-4D64-8B2E-CF5402AEBF2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1289" name="Line 266">
          <a:extLst>
            <a:ext uri="{FF2B5EF4-FFF2-40B4-BE49-F238E27FC236}">
              <a16:creationId xmlns:a16="http://schemas.microsoft.com/office/drawing/2014/main" id="{46A60A2A-7269-413E-9D66-057448ABA0EA}"/>
            </a:ext>
          </a:extLst>
        </xdr:cNvPr>
        <xdr:cNvSpPr>
          <a:spLocks noChangeShapeType="1"/>
        </xdr:cNvSpPr>
      </xdr:nvSpPr>
      <xdr:spPr bwMode="auto">
        <a:xfrm>
          <a:off x="1618488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90" name="Line 267">
          <a:extLst>
            <a:ext uri="{FF2B5EF4-FFF2-40B4-BE49-F238E27FC236}">
              <a16:creationId xmlns:a16="http://schemas.microsoft.com/office/drawing/2014/main" id="{65EF7951-E70B-4A59-A28F-46E96541A3EA}"/>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91" name="Line 270">
          <a:extLst>
            <a:ext uri="{FF2B5EF4-FFF2-40B4-BE49-F238E27FC236}">
              <a16:creationId xmlns:a16="http://schemas.microsoft.com/office/drawing/2014/main" id="{C9D4D643-E23C-4279-809F-BF8AD226DD85}"/>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92" name="Line 271">
          <a:extLst>
            <a:ext uri="{FF2B5EF4-FFF2-40B4-BE49-F238E27FC236}">
              <a16:creationId xmlns:a16="http://schemas.microsoft.com/office/drawing/2014/main" id="{9922B018-3A9A-4D26-9210-4518293E347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293" name="Line 280">
          <a:extLst>
            <a:ext uri="{FF2B5EF4-FFF2-40B4-BE49-F238E27FC236}">
              <a16:creationId xmlns:a16="http://schemas.microsoft.com/office/drawing/2014/main" id="{8FA02C26-E931-47F3-9D1B-213FBD9CCEC6}"/>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94" name="Line 281">
          <a:extLst>
            <a:ext uri="{FF2B5EF4-FFF2-40B4-BE49-F238E27FC236}">
              <a16:creationId xmlns:a16="http://schemas.microsoft.com/office/drawing/2014/main" id="{DFADF060-219E-46EB-A4E1-1E0CE5DB5486}"/>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95" name="Line 284">
          <a:extLst>
            <a:ext uri="{FF2B5EF4-FFF2-40B4-BE49-F238E27FC236}">
              <a16:creationId xmlns:a16="http://schemas.microsoft.com/office/drawing/2014/main" id="{5DCF4B13-F467-436B-BD75-D63ABF0B0B2C}"/>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96" name="Line 285">
          <a:extLst>
            <a:ext uri="{FF2B5EF4-FFF2-40B4-BE49-F238E27FC236}">
              <a16:creationId xmlns:a16="http://schemas.microsoft.com/office/drawing/2014/main" id="{5B68CDB0-214D-49A5-9659-413EC5F9EDF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297" name="Line 66">
          <a:extLst>
            <a:ext uri="{FF2B5EF4-FFF2-40B4-BE49-F238E27FC236}">
              <a16:creationId xmlns:a16="http://schemas.microsoft.com/office/drawing/2014/main" id="{17FA0B51-EB0F-4A06-946B-88350E87C729}"/>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98" name="Line 137">
          <a:extLst>
            <a:ext uri="{FF2B5EF4-FFF2-40B4-BE49-F238E27FC236}">
              <a16:creationId xmlns:a16="http://schemas.microsoft.com/office/drawing/2014/main" id="{D1B6AF57-D3FC-4BBC-8F2C-689C8E1B72C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299" name="Line 195">
          <a:extLst>
            <a:ext uri="{FF2B5EF4-FFF2-40B4-BE49-F238E27FC236}">
              <a16:creationId xmlns:a16="http://schemas.microsoft.com/office/drawing/2014/main" id="{F8919EDC-C2F4-4F35-A1CD-A0A6830FE1C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300" name="Line 205">
          <a:extLst>
            <a:ext uri="{FF2B5EF4-FFF2-40B4-BE49-F238E27FC236}">
              <a16:creationId xmlns:a16="http://schemas.microsoft.com/office/drawing/2014/main" id="{53379E89-D3DD-4073-82B6-A165AF0D127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01" name="Line 242">
          <a:extLst>
            <a:ext uri="{FF2B5EF4-FFF2-40B4-BE49-F238E27FC236}">
              <a16:creationId xmlns:a16="http://schemas.microsoft.com/office/drawing/2014/main" id="{42977323-85F9-4580-B9A4-9AFE478BB33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302" name="Line 248">
          <a:extLst>
            <a:ext uri="{FF2B5EF4-FFF2-40B4-BE49-F238E27FC236}">
              <a16:creationId xmlns:a16="http://schemas.microsoft.com/office/drawing/2014/main" id="{82665217-3A83-46D6-A899-9BBE3AF93E7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303" name="Line 251">
          <a:extLst>
            <a:ext uri="{FF2B5EF4-FFF2-40B4-BE49-F238E27FC236}">
              <a16:creationId xmlns:a16="http://schemas.microsoft.com/office/drawing/2014/main" id="{374239A3-48A3-4FF2-8568-34F2F4681BE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304" name="Line 258">
          <a:extLst>
            <a:ext uri="{FF2B5EF4-FFF2-40B4-BE49-F238E27FC236}">
              <a16:creationId xmlns:a16="http://schemas.microsoft.com/office/drawing/2014/main" id="{85568979-0661-46C9-97CC-5CE62DA941F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05" name="Line 266">
          <a:extLst>
            <a:ext uri="{FF2B5EF4-FFF2-40B4-BE49-F238E27FC236}">
              <a16:creationId xmlns:a16="http://schemas.microsoft.com/office/drawing/2014/main" id="{A30AF7DA-30FC-48B1-B981-C83FF99CBAB0}"/>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06" name="Line 267">
          <a:extLst>
            <a:ext uri="{FF2B5EF4-FFF2-40B4-BE49-F238E27FC236}">
              <a16:creationId xmlns:a16="http://schemas.microsoft.com/office/drawing/2014/main" id="{B6D134F5-B54F-4AF1-8DFF-6F4F2BE2376C}"/>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07" name="Line 270">
          <a:extLst>
            <a:ext uri="{FF2B5EF4-FFF2-40B4-BE49-F238E27FC236}">
              <a16:creationId xmlns:a16="http://schemas.microsoft.com/office/drawing/2014/main" id="{28B361EF-C8A0-4828-A790-F73725C1DE3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08" name="Line 271">
          <a:extLst>
            <a:ext uri="{FF2B5EF4-FFF2-40B4-BE49-F238E27FC236}">
              <a16:creationId xmlns:a16="http://schemas.microsoft.com/office/drawing/2014/main" id="{7D2ABCBA-7655-4BB7-94F9-F0168757999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09" name="Line 280">
          <a:extLst>
            <a:ext uri="{FF2B5EF4-FFF2-40B4-BE49-F238E27FC236}">
              <a16:creationId xmlns:a16="http://schemas.microsoft.com/office/drawing/2014/main" id="{F520379F-A000-434D-8623-7F990ECE99C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10" name="Line 281">
          <a:extLst>
            <a:ext uri="{FF2B5EF4-FFF2-40B4-BE49-F238E27FC236}">
              <a16:creationId xmlns:a16="http://schemas.microsoft.com/office/drawing/2014/main" id="{85F258D1-0A9A-4A11-83EC-2EFE379DD2A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11" name="Line 284">
          <a:extLst>
            <a:ext uri="{FF2B5EF4-FFF2-40B4-BE49-F238E27FC236}">
              <a16:creationId xmlns:a16="http://schemas.microsoft.com/office/drawing/2014/main" id="{E1E06320-7086-41A1-9C10-02455BC72E3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312" name="Line 285">
          <a:extLst>
            <a:ext uri="{FF2B5EF4-FFF2-40B4-BE49-F238E27FC236}">
              <a16:creationId xmlns:a16="http://schemas.microsoft.com/office/drawing/2014/main" id="{7D786FF9-DE60-46A7-A4D4-24D824DCD37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13" name="Line 66">
          <a:extLst>
            <a:ext uri="{FF2B5EF4-FFF2-40B4-BE49-F238E27FC236}">
              <a16:creationId xmlns:a16="http://schemas.microsoft.com/office/drawing/2014/main" id="{E58BA705-69A2-480F-8C25-09F9A1291F3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14" name="Line 137">
          <a:extLst>
            <a:ext uri="{FF2B5EF4-FFF2-40B4-BE49-F238E27FC236}">
              <a16:creationId xmlns:a16="http://schemas.microsoft.com/office/drawing/2014/main" id="{51A578EF-5266-46A3-8384-2B4A4F35E04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15" name="Line 195">
          <a:extLst>
            <a:ext uri="{FF2B5EF4-FFF2-40B4-BE49-F238E27FC236}">
              <a16:creationId xmlns:a16="http://schemas.microsoft.com/office/drawing/2014/main" id="{6AAF0F2D-541E-471A-AE86-CE51DADB02E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316" name="Line 205">
          <a:extLst>
            <a:ext uri="{FF2B5EF4-FFF2-40B4-BE49-F238E27FC236}">
              <a16:creationId xmlns:a16="http://schemas.microsoft.com/office/drawing/2014/main" id="{3F8C763A-808A-4F7B-B9D8-FF4AE4248F1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17" name="Line 242">
          <a:extLst>
            <a:ext uri="{FF2B5EF4-FFF2-40B4-BE49-F238E27FC236}">
              <a16:creationId xmlns:a16="http://schemas.microsoft.com/office/drawing/2014/main" id="{EEC5A4ED-DA2A-4557-94E2-C5BE30F2810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318" name="Line 248">
          <a:extLst>
            <a:ext uri="{FF2B5EF4-FFF2-40B4-BE49-F238E27FC236}">
              <a16:creationId xmlns:a16="http://schemas.microsoft.com/office/drawing/2014/main" id="{C57A6C17-0C63-43F8-9D60-B95063129EE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319" name="Line 251">
          <a:extLst>
            <a:ext uri="{FF2B5EF4-FFF2-40B4-BE49-F238E27FC236}">
              <a16:creationId xmlns:a16="http://schemas.microsoft.com/office/drawing/2014/main" id="{B93C6FF4-02EE-4C60-BE1C-843400B5412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320" name="Line 258">
          <a:extLst>
            <a:ext uri="{FF2B5EF4-FFF2-40B4-BE49-F238E27FC236}">
              <a16:creationId xmlns:a16="http://schemas.microsoft.com/office/drawing/2014/main" id="{D9150A48-FE30-46CE-B69A-FEB8A1ED7F3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21" name="Line 266">
          <a:extLst>
            <a:ext uri="{FF2B5EF4-FFF2-40B4-BE49-F238E27FC236}">
              <a16:creationId xmlns:a16="http://schemas.microsoft.com/office/drawing/2014/main" id="{02114A96-1902-44EC-830E-4EE03B52FB5A}"/>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22" name="Line 267">
          <a:extLst>
            <a:ext uri="{FF2B5EF4-FFF2-40B4-BE49-F238E27FC236}">
              <a16:creationId xmlns:a16="http://schemas.microsoft.com/office/drawing/2014/main" id="{687E41DC-FCD5-4207-A23F-92EA305B669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23" name="Line 270">
          <a:extLst>
            <a:ext uri="{FF2B5EF4-FFF2-40B4-BE49-F238E27FC236}">
              <a16:creationId xmlns:a16="http://schemas.microsoft.com/office/drawing/2014/main" id="{6316813D-F621-4FFE-9E96-3322AAFF67DC}"/>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24" name="Line 271">
          <a:extLst>
            <a:ext uri="{FF2B5EF4-FFF2-40B4-BE49-F238E27FC236}">
              <a16:creationId xmlns:a16="http://schemas.microsoft.com/office/drawing/2014/main" id="{9433F7E4-01FC-4B60-B50D-520FF29275A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25" name="Line 280">
          <a:extLst>
            <a:ext uri="{FF2B5EF4-FFF2-40B4-BE49-F238E27FC236}">
              <a16:creationId xmlns:a16="http://schemas.microsoft.com/office/drawing/2014/main" id="{0FB740C7-22C1-476C-9BE2-E55B2FCAD70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26" name="Line 281">
          <a:extLst>
            <a:ext uri="{FF2B5EF4-FFF2-40B4-BE49-F238E27FC236}">
              <a16:creationId xmlns:a16="http://schemas.microsoft.com/office/drawing/2014/main" id="{08A7F353-EB02-4602-82D9-FCB6A540BFC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27" name="Line 284">
          <a:extLst>
            <a:ext uri="{FF2B5EF4-FFF2-40B4-BE49-F238E27FC236}">
              <a16:creationId xmlns:a16="http://schemas.microsoft.com/office/drawing/2014/main" id="{FB206EE4-E2E3-419F-B118-6C60BF354CE0}"/>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328" name="Line 285">
          <a:extLst>
            <a:ext uri="{FF2B5EF4-FFF2-40B4-BE49-F238E27FC236}">
              <a16:creationId xmlns:a16="http://schemas.microsoft.com/office/drawing/2014/main" id="{FCA57AD3-0411-4478-A19D-16CF52819B9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29" name="Line 66">
          <a:extLst>
            <a:ext uri="{FF2B5EF4-FFF2-40B4-BE49-F238E27FC236}">
              <a16:creationId xmlns:a16="http://schemas.microsoft.com/office/drawing/2014/main" id="{7090E44C-F24B-4A4E-A7F0-D31FA2F565C3}"/>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30" name="Line 137">
          <a:extLst>
            <a:ext uri="{FF2B5EF4-FFF2-40B4-BE49-F238E27FC236}">
              <a16:creationId xmlns:a16="http://schemas.microsoft.com/office/drawing/2014/main" id="{909FED99-ECA7-4345-B1A7-879FAD15DE5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31" name="Line 195">
          <a:extLst>
            <a:ext uri="{FF2B5EF4-FFF2-40B4-BE49-F238E27FC236}">
              <a16:creationId xmlns:a16="http://schemas.microsoft.com/office/drawing/2014/main" id="{D4E85A4F-D14D-40FA-8D3E-2582CDF18FA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32" name="Line 205">
          <a:extLst>
            <a:ext uri="{FF2B5EF4-FFF2-40B4-BE49-F238E27FC236}">
              <a16:creationId xmlns:a16="http://schemas.microsoft.com/office/drawing/2014/main" id="{E91F9D64-9E41-4870-9F91-A8E9AAA4FFF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33" name="Line 242">
          <a:extLst>
            <a:ext uri="{FF2B5EF4-FFF2-40B4-BE49-F238E27FC236}">
              <a16:creationId xmlns:a16="http://schemas.microsoft.com/office/drawing/2014/main" id="{C8DDAA9D-9F72-474E-94FD-3C96EF81524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34" name="Line 248">
          <a:extLst>
            <a:ext uri="{FF2B5EF4-FFF2-40B4-BE49-F238E27FC236}">
              <a16:creationId xmlns:a16="http://schemas.microsoft.com/office/drawing/2014/main" id="{783E3564-E79E-4F68-9E14-F7A881A12B8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35" name="Line 251">
          <a:extLst>
            <a:ext uri="{FF2B5EF4-FFF2-40B4-BE49-F238E27FC236}">
              <a16:creationId xmlns:a16="http://schemas.microsoft.com/office/drawing/2014/main" id="{6C21618A-48B3-436F-A497-B5F2C10B062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1336" name="Line 266">
          <a:extLst>
            <a:ext uri="{FF2B5EF4-FFF2-40B4-BE49-F238E27FC236}">
              <a16:creationId xmlns:a16="http://schemas.microsoft.com/office/drawing/2014/main" id="{012254CF-F145-4E13-BEDC-E9534DDFCED9}"/>
            </a:ext>
          </a:extLst>
        </xdr:cNvPr>
        <xdr:cNvSpPr>
          <a:spLocks noChangeShapeType="1"/>
        </xdr:cNvSpPr>
      </xdr:nvSpPr>
      <xdr:spPr bwMode="auto">
        <a:xfrm>
          <a:off x="1618488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37" name="Line 267">
          <a:extLst>
            <a:ext uri="{FF2B5EF4-FFF2-40B4-BE49-F238E27FC236}">
              <a16:creationId xmlns:a16="http://schemas.microsoft.com/office/drawing/2014/main" id="{916F37E3-AD0D-4920-B982-0EBEC85B78DB}"/>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38" name="Line 270">
          <a:extLst>
            <a:ext uri="{FF2B5EF4-FFF2-40B4-BE49-F238E27FC236}">
              <a16:creationId xmlns:a16="http://schemas.microsoft.com/office/drawing/2014/main" id="{F57ACBA7-B38F-4A17-8603-3D83E7F6F869}"/>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39" name="Line 271">
          <a:extLst>
            <a:ext uri="{FF2B5EF4-FFF2-40B4-BE49-F238E27FC236}">
              <a16:creationId xmlns:a16="http://schemas.microsoft.com/office/drawing/2014/main" id="{DEA90BF5-35EE-456D-A7EF-D3EC097C2A3B}"/>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40" name="Line 280">
          <a:extLst>
            <a:ext uri="{FF2B5EF4-FFF2-40B4-BE49-F238E27FC236}">
              <a16:creationId xmlns:a16="http://schemas.microsoft.com/office/drawing/2014/main" id="{4C411A84-EF7F-401B-A47B-2EBECD6ED202}"/>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41" name="Line 281">
          <a:extLst>
            <a:ext uri="{FF2B5EF4-FFF2-40B4-BE49-F238E27FC236}">
              <a16:creationId xmlns:a16="http://schemas.microsoft.com/office/drawing/2014/main" id="{704B62BB-CAC0-47A1-AF9E-F02071D81BD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42" name="Line 284">
          <a:extLst>
            <a:ext uri="{FF2B5EF4-FFF2-40B4-BE49-F238E27FC236}">
              <a16:creationId xmlns:a16="http://schemas.microsoft.com/office/drawing/2014/main" id="{79EEB2D0-8433-48E3-AB02-8EC092F9647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43" name="Line 285">
          <a:extLst>
            <a:ext uri="{FF2B5EF4-FFF2-40B4-BE49-F238E27FC236}">
              <a16:creationId xmlns:a16="http://schemas.microsoft.com/office/drawing/2014/main" id="{C701F433-5866-4AF2-A52A-76D8522B2ED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44" name="Line 66">
          <a:extLst>
            <a:ext uri="{FF2B5EF4-FFF2-40B4-BE49-F238E27FC236}">
              <a16:creationId xmlns:a16="http://schemas.microsoft.com/office/drawing/2014/main" id="{23FA95D0-ED60-48E2-BB3A-478A00DF7F7E}"/>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45" name="Line 137">
          <a:extLst>
            <a:ext uri="{FF2B5EF4-FFF2-40B4-BE49-F238E27FC236}">
              <a16:creationId xmlns:a16="http://schemas.microsoft.com/office/drawing/2014/main" id="{F073A595-CF81-45BD-B0F1-1A09A1438B7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46" name="Line 195">
          <a:extLst>
            <a:ext uri="{FF2B5EF4-FFF2-40B4-BE49-F238E27FC236}">
              <a16:creationId xmlns:a16="http://schemas.microsoft.com/office/drawing/2014/main" id="{DFDA8546-EC43-4287-95AF-0132CCFFCF7D}"/>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47" name="Line 205">
          <a:extLst>
            <a:ext uri="{FF2B5EF4-FFF2-40B4-BE49-F238E27FC236}">
              <a16:creationId xmlns:a16="http://schemas.microsoft.com/office/drawing/2014/main" id="{1B9D7B2B-0E93-43E9-8E32-F95420139D5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48" name="Line 242">
          <a:extLst>
            <a:ext uri="{FF2B5EF4-FFF2-40B4-BE49-F238E27FC236}">
              <a16:creationId xmlns:a16="http://schemas.microsoft.com/office/drawing/2014/main" id="{ADC2D637-F435-4353-8303-A1CD5FC880E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49" name="Line 248">
          <a:extLst>
            <a:ext uri="{FF2B5EF4-FFF2-40B4-BE49-F238E27FC236}">
              <a16:creationId xmlns:a16="http://schemas.microsoft.com/office/drawing/2014/main" id="{71673317-D865-4E66-967D-92191979022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50" name="Line 251">
          <a:extLst>
            <a:ext uri="{FF2B5EF4-FFF2-40B4-BE49-F238E27FC236}">
              <a16:creationId xmlns:a16="http://schemas.microsoft.com/office/drawing/2014/main" id="{A0F33AB9-EC48-4B67-B01B-9F5AD92E15A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1351" name="Line 266">
          <a:extLst>
            <a:ext uri="{FF2B5EF4-FFF2-40B4-BE49-F238E27FC236}">
              <a16:creationId xmlns:a16="http://schemas.microsoft.com/office/drawing/2014/main" id="{2EC03232-7491-4511-A698-1C78AF8143C1}"/>
            </a:ext>
          </a:extLst>
        </xdr:cNvPr>
        <xdr:cNvSpPr>
          <a:spLocks noChangeShapeType="1"/>
        </xdr:cNvSpPr>
      </xdr:nvSpPr>
      <xdr:spPr bwMode="auto">
        <a:xfrm>
          <a:off x="1618488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52" name="Line 267">
          <a:extLst>
            <a:ext uri="{FF2B5EF4-FFF2-40B4-BE49-F238E27FC236}">
              <a16:creationId xmlns:a16="http://schemas.microsoft.com/office/drawing/2014/main" id="{13D04BB0-B158-41C0-A6F6-93B3B511B8C4}"/>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53" name="Line 270">
          <a:extLst>
            <a:ext uri="{FF2B5EF4-FFF2-40B4-BE49-F238E27FC236}">
              <a16:creationId xmlns:a16="http://schemas.microsoft.com/office/drawing/2014/main" id="{89089493-B195-4E07-A3DD-92C5CEF94838}"/>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54" name="Line 271">
          <a:extLst>
            <a:ext uri="{FF2B5EF4-FFF2-40B4-BE49-F238E27FC236}">
              <a16:creationId xmlns:a16="http://schemas.microsoft.com/office/drawing/2014/main" id="{9B98AF44-C5E4-411C-BF01-D65285C8FBA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1355" name="Line 280">
          <a:extLst>
            <a:ext uri="{FF2B5EF4-FFF2-40B4-BE49-F238E27FC236}">
              <a16:creationId xmlns:a16="http://schemas.microsoft.com/office/drawing/2014/main" id="{839C0256-A78D-458F-AF04-6DD333D4DBE8}"/>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56" name="Line 281">
          <a:extLst>
            <a:ext uri="{FF2B5EF4-FFF2-40B4-BE49-F238E27FC236}">
              <a16:creationId xmlns:a16="http://schemas.microsoft.com/office/drawing/2014/main" id="{FA01F615-1D86-43E5-8FC0-386DFB222C4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1357" name="Line 284">
          <a:extLst>
            <a:ext uri="{FF2B5EF4-FFF2-40B4-BE49-F238E27FC236}">
              <a16:creationId xmlns:a16="http://schemas.microsoft.com/office/drawing/2014/main" id="{C4A38FA3-0ADE-4D25-A6EE-3CF8BAB0746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358" name="Line 285">
          <a:extLst>
            <a:ext uri="{FF2B5EF4-FFF2-40B4-BE49-F238E27FC236}">
              <a16:creationId xmlns:a16="http://schemas.microsoft.com/office/drawing/2014/main" id="{950BB2B9-AD1F-4AB3-B172-434D69A0C6D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59" name="Line 66">
          <a:extLst>
            <a:ext uri="{FF2B5EF4-FFF2-40B4-BE49-F238E27FC236}">
              <a16:creationId xmlns:a16="http://schemas.microsoft.com/office/drawing/2014/main" id="{BAB807DA-EB50-448B-B94A-8D3972BD21A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0" name="Line 267">
          <a:extLst>
            <a:ext uri="{FF2B5EF4-FFF2-40B4-BE49-F238E27FC236}">
              <a16:creationId xmlns:a16="http://schemas.microsoft.com/office/drawing/2014/main" id="{2774C03E-F157-4F42-A0DA-78E087B114C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1" name="Line 270">
          <a:extLst>
            <a:ext uri="{FF2B5EF4-FFF2-40B4-BE49-F238E27FC236}">
              <a16:creationId xmlns:a16="http://schemas.microsoft.com/office/drawing/2014/main" id="{30AAFC0B-E9A3-4327-9C9C-D8CFB1D329B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2" name="Line 280">
          <a:extLst>
            <a:ext uri="{FF2B5EF4-FFF2-40B4-BE49-F238E27FC236}">
              <a16:creationId xmlns:a16="http://schemas.microsoft.com/office/drawing/2014/main" id="{896FBA93-AFB4-475D-8E32-8930B846819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3" name="Line 66">
          <a:extLst>
            <a:ext uri="{FF2B5EF4-FFF2-40B4-BE49-F238E27FC236}">
              <a16:creationId xmlns:a16="http://schemas.microsoft.com/office/drawing/2014/main" id="{EBA6076D-0C25-4F76-BB6A-09CB36A6555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4" name="Line 267">
          <a:extLst>
            <a:ext uri="{FF2B5EF4-FFF2-40B4-BE49-F238E27FC236}">
              <a16:creationId xmlns:a16="http://schemas.microsoft.com/office/drawing/2014/main" id="{3A2B8C55-9EF5-49BA-B95F-8CDCD7C0FBC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5" name="Line 270">
          <a:extLst>
            <a:ext uri="{FF2B5EF4-FFF2-40B4-BE49-F238E27FC236}">
              <a16:creationId xmlns:a16="http://schemas.microsoft.com/office/drawing/2014/main" id="{8BEA0090-8D95-4AE0-8222-DCCA2A42279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6" name="Line 280">
          <a:extLst>
            <a:ext uri="{FF2B5EF4-FFF2-40B4-BE49-F238E27FC236}">
              <a16:creationId xmlns:a16="http://schemas.microsoft.com/office/drawing/2014/main" id="{F58B155C-7B17-451C-904F-DD646477739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7" name="Line 137">
          <a:extLst>
            <a:ext uri="{FF2B5EF4-FFF2-40B4-BE49-F238E27FC236}">
              <a16:creationId xmlns:a16="http://schemas.microsoft.com/office/drawing/2014/main" id="{3D2022A3-CFDC-4178-A40F-C06D537B803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8" name="Line 195">
          <a:extLst>
            <a:ext uri="{FF2B5EF4-FFF2-40B4-BE49-F238E27FC236}">
              <a16:creationId xmlns:a16="http://schemas.microsoft.com/office/drawing/2014/main" id="{5C41687E-8454-4A19-B9A9-535741D8911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69" name="Line 242">
          <a:extLst>
            <a:ext uri="{FF2B5EF4-FFF2-40B4-BE49-F238E27FC236}">
              <a16:creationId xmlns:a16="http://schemas.microsoft.com/office/drawing/2014/main" id="{53A1BA21-D5DB-4F46-9745-0874D028750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0" name="Line 271">
          <a:extLst>
            <a:ext uri="{FF2B5EF4-FFF2-40B4-BE49-F238E27FC236}">
              <a16:creationId xmlns:a16="http://schemas.microsoft.com/office/drawing/2014/main" id="{1F2B85D0-0EE7-4CCD-8E29-A84EB2BCB48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1" name="Line 281">
          <a:extLst>
            <a:ext uri="{FF2B5EF4-FFF2-40B4-BE49-F238E27FC236}">
              <a16:creationId xmlns:a16="http://schemas.microsoft.com/office/drawing/2014/main" id="{34FF710C-61A9-4554-A9FB-D379CF43A28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2" name="Line 284">
          <a:extLst>
            <a:ext uri="{FF2B5EF4-FFF2-40B4-BE49-F238E27FC236}">
              <a16:creationId xmlns:a16="http://schemas.microsoft.com/office/drawing/2014/main" id="{76FD873A-762A-4D5B-9153-428C75A4F90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3" name="Line 137">
          <a:extLst>
            <a:ext uri="{FF2B5EF4-FFF2-40B4-BE49-F238E27FC236}">
              <a16:creationId xmlns:a16="http://schemas.microsoft.com/office/drawing/2014/main" id="{88735A09-4605-404D-89E1-586D1B8407B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4" name="Line 195">
          <a:extLst>
            <a:ext uri="{FF2B5EF4-FFF2-40B4-BE49-F238E27FC236}">
              <a16:creationId xmlns:a16="http://schemas.microsoft.com/office/drawing/2014/main" id="{8872E383-CF55-4EA1-94D5-529BFAB043B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5" name="Line 242">
          <a:extLst>
            <a:ext uri="{FF2B5EF4-FFF2-40B4-BE49-F238E27FC236}">
              <a16:creationId xmlns:a16="http://schemas.microsoft.com/office/drawing/2014/main" id="{CBB10DD6-86DD-429F-81A5-37DEEE2A31A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6" name="Line 271">
          <a:extLst>
            <a:ext uri="{FF2B5EF4-FFF2-40B4-BE49-F238E27FC236}">
              <a16:creationId xmlns:a16="http://schemas.microsoft.com/office/drawing/2014/main" id="{19FFAF1B-ED34-4ACC-A739-F70BBB36411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7" name="Line 281">
          <a:extLst>
            <a:ext uri="{FF2B5EF4-FFF2-40B4-BE49-F238E27FC236}">
              <a16:creationId xmlns:a16="http://schemas.microsoft.com/office/drawing/2014/main" id="{0AC364CE-568A-40F3-8ED8-80726B9859B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8" name="Line 284">
          <a:extLst>
            <a:ext uri="{FF2B5EF4-FFF2-40B4-BE49-F238E27FC236}">
              <a16:creationId xmlns:a16="http://schemas.microsoft.com/office/drawing/2014/main" id="{B1AD90C9-4856-4B0E-9F2E-C3A13238A1F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79" name="Line 66">
          <a:extLst>
            <a:ext uri="{FF2B5EF4-FFF2-40B4-BE49-F238E27FC236}">
              <a16:creationId xmlns:a16="http://schemas.microsoft.com/office/drawing/2014/main" id="{393641C7-D684-41D8-996F-647A98C3F3F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0" name="Line 267">
          <a:extLst>
            <a:ext uri="{FF2B5EF4-FFF2-40B4-BE49-F238E27FC236}">
              <a16:creationId xmlns:a16="http://schemas.microsoft.com/office/drawing/2014/main" id="{CF6155E7-ACC5-432E-B072-76CCF239D98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1" name="Line 270">
          <a:extLst>
            <a:ext uri="{FF2B5EF4-FFF2-40B4-BE49-F238E27FC236}">
              <a16:creationId xmlns:a16="http://schemas.microsoft.com/office/drawing/2014/main" id="{20FBED0A-314B-49EA-ADC5-AAFCB600454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2" name="Line 280">
          <a:extLst>
            <a:ext uri="{FF2B5EF4-FFF2-40B4-BE49-F238E27FC236}">
              <a16:creationId xmlns:a16="http://schemas.microsoft.com/office/drawing/2014/main" id="{7FF093F9-8713-4583-8C40-084650DD230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3" name="Line 66">
          <a:extLst>
            <a:ext uri="{FF2B5EF4-FFF2-40B4-BE49-F238E27FC236}">
              <a16:creationId xmlns:a16="http://schemas.microsoft.com/office/drawing/2014/main" id="{E65467F9-9F96-48FD-8FD3-E7E9F9068C0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4" name="Line 267">
          <a:extLst>
            <a:ext uri="{FF2B5EF4-FFF2-40B4-BE49-F238E27FC236}">
              <a16:creationId xmlns:a16="http://schemas.microsoft.com/office/drawing/2014/main" id="{AAA8D5D5-1F12-4F1D-8B4B-8A8B72BA39E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5" name="Line 270">
          <a:extLst>
            <a:ext uri="{FF2B5EF4-FFF2-40B4-BE49-F238E27FC236}">
              <a16:creationId xmlns:a16="http://schemas.microsoft.com/office/drawing/2014/main" id="{0855CB53-B3EA-48FB-AF13-C480077C831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6" name="Line 280">
          <a:extLst>
            <a:ext uri="{FF2B5EF4-FFF2-40B4-BE49-F238E27FC236}">
              <a16:creationId xmlns:a16="http://schemas.microsoft.com/office/drawing/2014/main" id="{0AD3F42F-7BA2-49EB-BBCE-707BEBC18FE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7" name="Line 137">
          <a:extLst>
            <a:ext uri="{FF2B5EF4-FFF2-40B4-BE49-F238E27FC236}">
              <a16:creationId xmlns:a16="http://schemas.microsoft.com/office/drawing/2014/main" id="{2310F768-3529-4898-8A51-687FBB3B29D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8" name="Line 195">
          <a:extLst>
            <a:ext uri="{FF2B5EF4-FFF2-40B4-BE49-F238E27FC236}">
              <a16:creationId xmlns:a16="http://schemas.microsoft.com/office/drawing/2014/main" id="{EDFE4555-5ADB-40FD-B9A8-ED2D2B613E7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89" name="Line 242">
          <a:extLst>
            <a:ext uri="{FF2B5EF4-FFF2-40B4-BE49-F238E27FC236}">
              <a16:creationId xmlns:a16="http://schemas.microsoft.com/office/drawing/2014/main" id="{2C068724-F8ED-439C-BD49-17AFDC95116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0" name="Line 271">
          <a:extLst>
            <a:ext uri="{FF2B5EF4-FFF2-40B4-BE49-F238E27FC236}">
              <a16:creationId xmlns:a16="http://schemas.microsoft.com/office/drawing/2014/main" id="{B8073EE8-CF92-47AF-84DD-020361AFBBD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1" name="Line 281">
          <a:extLst>
            <a:ext uri="{FF2B5EF4-FFF2-40B4-BE49-F238E27FC236}">
              <a16:creationId xmlns:a16="http://schemas.microsoft.com/office/drawing/2014/main" id="{4D383F1A-16DF-4B31-B230-021993CFEA1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2" name="Line 284">
          <a:extLst>
            <a:ext uri="{FF2B5EF4-FFF2-40B4-BE49-F238E27FC236}">
              <a16:creationId xmlns:a16="http://schemas.microsoft.com/office/drawing/2014/main" id="{379F35D1-1381-497E-908C-BE7A8E9DD63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3" name="Line 137">
          <a:extLst>
            <a:ext uri="{FF2B5EF4-FFF2-40B4-BE49-F238E27FC236}">
              <a16:creationId xmlns:a16="http://schemas.microsoft.com/office/drawing/2014/main" id="{92281E02-A6D3-4D1C-BCBA-5443E7F28BC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4" name="Line 195">
          <a:extLst>
            <a:ext uri="{FF2B5EF4-FFF2-40B4-BE49-F238E27FC236}">
              <a16:creationId xmlns:a16="http://schemas.microsoft.com/office/drawing/2014/main" id="{413CC1B6-893F-4272-9AA4-40A13BB992E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5" name="Line 242">
          <a:extLst>
            <a:ext uri="{FF2B5EF4-FFF2-40B4-BE49-F238E27FC236}">
              <a16:creationId xmlns:a16="http://schemas.microsoft.com/office/drawing/2014/main" id="{505F4E76-E282-48D0-B82E-AB8BA48A4A1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6" name="Line 271">
          <a:extLst>
            <a:ext uri="{FF2B5EF4-FFF2-40B4-BE49-F238E27FC236}">
              <a16:creationId xmlns:a16="http://schemas.microsoft.com/office/drawing/2014/main" id="{44212803-4B0E-4FD0-9371-CE4590D6847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7" name="Line 281">
          <a:extLst>
            <a:ext uri="{FF2B5EF4-FFF2-40B4-BE49-F238E27FC236}">
              <a16:creationId xmlns:a16="http://schemas.microsoft.com/office/drawing/2014/main" id="{A48C670A-08B5-4BE3-B2B3-BE9D7721956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8" name="Line 284">
          <a:extLst>
            <a:ext uri="{FF2B5EF4-FFF2-40B4-BE49-F238E27FC236}">
              <a16:creationId xmlns:a16="http://schemas.microsoft.com/office/drawing/2014/main" id="{523DC271-6446-4A6B-9BAA-43403E8C8E1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399" name="Line 66">
          <a:extLst>
            <a:ext uri="{FF2B5EF4-FFF2-40B4-BE49-F238E27FC236}">
              <a16:creationId xmlns:a16="http://schemas.microsoft.com/office/drawing/2014/main" id="{13C3D1C7-0B3E-48D2-9A25-F090EF85497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0" name="Line 267">
          <a:extLst>
            <a:ext uri="{FF2B5EF4-FFF2-40B4-BE49-F238E27FC236}">
              <a16:creationId xmlns:a16="http://schemas.microsoft.com/office/drawing/2014/main" id="{BB29F1E1-D25C-4E72-80F0-859D5D23D3A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1" name="Line 270">
          <a:extLst>
            <a:ext uri="{FF2B5EF4-FFF2-40B4-BE49-F238E27FC236}">
              <a16:creationId xmlns:a16="http://schemas.microsoft.com/office/drawing/2014/main" id="{BEADD3D6-E478-4C60-8EC9-B09931B8372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2" name="Line 280">
          <a:extLst>
            <a:ext uri="{FF2B5EF4-FFF2-40B4-BE49-F238E27FC236}">
              <a16:creationId xmlns:a16="http://schemas.microsoft.com/office/drawing/2014/main" id="{10A66FCE-3CEA-4CC7-8859-281790BCBB1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3" name="Line 66">
          <a:extLst>
            <a:ext uri="{FF2B5EF4-FFF2-40B4-BE49-F238E27FC236}">
              <a16:creationId xmlns:a16="http://schemas.microsoft.com/office/drawing/2014/main" id="{2544FCA5-FD67-4095-8DF0-5946EFEF414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4" name="Line 267">
          <a:extLst>
            <a:ext uri="{FF2B5EF4-FFF2-40B4-BE49-F238E27FC236}">
              <a16:creationId xmlns:a16="http://schemas.microsoft.com/office/drawing/2014/main" id="{BEF445D8-F1FC-4651-98D4-2DE4E717941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5" name="Line 270">
          <a:extLst>
            <a:ext uri="{FF2B5EF4-FFF2-40B4-BE49-F238E27FC236}">
              <a16:creationId xmlns:a16="http://schemas.microsoft.com/office/drawing/2014/main" id="{60E9C72E-C599-48C1-B3D1-8B6D539CB58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6" name="Line 280">
          <a:extLst>
            <a:ext uri="{FF2B5EF4-FFF2-40B4-BE49-F238E27FC236}">
              <a16:creationId xmlns:a16="http://schemas.microsoft.com/office/drawing/2014/main" id="{83D4C31A-84C7-441F-B5A7-394729A8755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7" name="Line 137">
          <a:extLst>
            <a:ext uri="{FF2B5EF4-FFF2-40B4-BE49-F238E27FC236}">
              <a16:creationId xmlns:a16="http://schemas.microsoft.com/office/drawing/2014/main" id="{58D57605-AF58-459C-9E55-6BC746D2209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8" name="Line 195">
          <a:extLst>
            <a:ext uri="{FF2B5EF4-FFF2-40B4-BE49-F238E27FC236}">
              <a16:creationId xmlns:a16="http://schemas.microsoft.com/office/drawing/2014/main" id="{9FFA3642-B3EC-4807-8A04-36E3C428932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09" name="Line 242">
          <a:extLst>
            <a:ext uri="{FF2B5EF4-FFF2-40B4-BE49-F238E27FC236}">
              <a16:creationId xmlns:a16="http://schemas.microsoft.com/office/drawing/2014/main" id="{85AC8C55-3C70-4E98-BB4E-D7030ACB171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0" name="Line 271">
          <a:extLst>
            <a:ext uri="{FF2B5EF4-FFF2-40B4-BE49-F238E27FC236}">
              <a16:creationId xmlns:a16="http://schemas.microsoft.com/office/drawing/2014/main" id="{A1FBCC43-0D7C-4FDA-A2C5-F66188A0DB0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1" name="Line 281">
          <a:extLst>
            <a:ext uri="{FF2B5EF4-FFF2-40B4-BE49-F238E27FC236}">
              <a16:creationId xmlns:a16="http://schemas.microsoft.com/office/drawing/2014/main" id="{FA2088DD-487F-49BA-950A-90E0C2A16A1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2" name="Line 284">
          <a:extLst>
            <a:ext uri="{FF2B5EF4-FFF2-40B4-BE49-F238E27FC236}">
              <a16:creationId xmlns:a16="http://schemas.microsoft.com/office/drawing/2014/main" id="{D74186C4-AE28-4CA6-B259-5CF47E6313F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3" name="Line 137">
          <a:extLst>
            <a:ext uri="{FF2B5EF4-FFF2-40B4-BE49-F238E27FC236}">
              <a16:creationId xmlns:a16="http://schemas.microsoft.com/office/drawing/2014/main" id="{134A78C1-E0A5-468D-AA94-43865D75070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4" name="Line 195">
          <a:extLst>
            <a:ext uri="{FF2B5EF4-FFF2-40B4-BE49-F238E27FC236}">
              <a16:creationId xmlns:a16="http://schemas.microsoft.com/office/drawing/2014/main" id="{6287012E-5F4E-4EC9-BE86-E66680E62AE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5" name="Line 242">
          <a:extLst>
            <a:ext uri="{FF2B5EF4-FFF2-40B4-BE49-F238E27FC236}">
              <a16:creationId xmlns:a16="http://schemas.microsoft.com/office/drawing/2014/main" id="{7D2AB61E-A2DD-4AC3-AC22-32027201029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6" name="Line 271">
          <a:extLst>
            <a:ext uri="{FF2B5EF4-FFF2-40B4-BE49-F238E27FC236}">
              <a16:creationId xmlns:a16="http://schemas.microsoft.com/office/drawing/2014/main" id="{4D0F7F51-2912-434D-8844-75FF815FC06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7" name="Line 281">
          <a:extLst>
            <a:ext uri="{FF2B5EF4-FFF2-40B4-BE49-F238E27FC236}">
              <a16:creationId xmlns:a16="http://schemas.microsoft.com/office/drawing/2014/main" id="{FDB057DB-5ED2-48D7-9E02-CE8EDA70AA9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8" name="Line 284">
          <a:extLst>
            <a:ext uri="{FF2B5EF4-FFF2-40B4-BE49-F238E27FC236}">
              <a16:creationId xmlns:a16="http://schemas.microsoft.com/office/drawing/2014/main" id="{DB8412B8-95F1-43AF-8F43-25A9E55FD65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19" name="Line 137">
          <a:extLst>
            <a:ext uri="{FF2B5EF4-FFF2-40B4-BE49-F238E27FC236}">
              <a16:creationId xmlns:a16="http://schemas.microsoft.com/office/drawing/2014/main" id="{49F9B654-C9E8-4E9A-81E2-7D34919AEB7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0" name="Line 195">
          <a:extLst>
            <a:ext uri="{FF2B5EF4-FFF2-40B4-BE49-F238E27FC236}">
              <a16:creationId xmlns:a16="http://schemas.microsoft.com/office/drawing/2014/main" id="{095F6476-D2FC-4275-B2DA-05A550F1B06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1" name="Line 242">
          <a:extLst>
            <a:ext uri="{FF2B5EF4-FFF2-40B4-BE49-F238E27FC236}">
              <a16:creationId xmlns:a16="http://schemas.microsoft.com/office/drawing/2014/main" id="{3EF58F3C-4B62-4A5D-BC97-7C78D378ED0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2" name="Line 271">
          <a:extLst>
            <a:ext uri="{FF2B5EF4-FFF2-40B4-BE49-F238E27FC236}">
              <a16:creationId xmlns:a16="http://schemas.microsoft.com/office/drawing/2014/main" id="{E58DDEC3-24AF-49DB-9118-CC69D6302D7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3" name="Line 281">
          <a:extLst>
            <a:ext uri="{FF2B5EF4-FFF2-40B4-BE49-F238E27FC236}">
              <a16:creationId xmlns:a16="http://schemas.microsoft.com/office/drawing/2014/main" id="{60FAB4E1-E0FC-4501-B0DA-725B3D3C2E4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4" name="Line 284">
          <a:extLst>
            <a:ext uri="{FF2B5EF4-FFF2-40B4-BE49-F238E27FC236}">
              <a16:creationId xmlns:a16="http://schemas.microsoft.com/office/drawing/2014/main" id="{0679140E-E1C7-4A6D-BF05-00755E46F2A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5" name="Line 137">
          <a:extLst>
            <a:ext uri="{FF2B5EF4-FFF2-40B4-BE49-F238E27FC236}">
              <a16:creationId xmlns:a16="http://schemas.microsoft.com/office/drawing/2014/main" id="{4706E86F-2B2D-45F1-B66A-196F3937D6E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6" name="Line 195">
          <a:extLst>
            <a:ext uri="{FF2B5EF4-FFF2-40B4-BE49-F238E27FC236}">
              <a16:creationId xmlns:a16="http://schemas.microsoft.com/office/drawing/2014/main" id="{F220024E-0083-44D8-ADF5-281C1ED7F39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7" name="Line 242">
          <a:extLst>
            <a:ext uri="{FF2B5EF4-FFF2-40B4-BE49-F238E27FC236}">
              <a16:creationId xmlns:a16="http://schemas.microsoft.com/office/drawing/2014/main" id="{157BBABD-5DA2-42F6-AC32-724762C3636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8" name="Line 271">
          <a:extLst>
            <a:ext uri="{FF2B5EF4-FFF2-40B4-BE49-F238E27FC236}">
              <a16:creationId xmlns:a16="http://schemas.microsoft.com/office/drawing/2014/main" id="{F14DACC0-069A-489A-B4F7-4C47C871C08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29" name="Line 281">
          <a:extLst>
            <a:ext uri="{FF2B5EF4-FFF2-40B4-BE49-F238E27FC236}">
              <a16:creationId xmlns:a16="http://schemas.microsoft.com/office/drawing/2014/main" id="{1223E3A7-7E21-4BB0-AB1E-F305873908E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0" name="Line 284">
          <a:extLst>
            <a:ext uri="{FF2B5EF4-FFF2-40B4-BE49-F238E27FC236}">
              <a16:creationId xmlns:a16="http://schemas.microsoft.com/office/drawing/2014/main" id="{92E42670-23EF-4EC1-8BA0-E209F10E560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1" name="Line 205">
          <a:extLst>
            <a:ext uri="{FF2B5EF4-FFF2-40B4-BE49-F238E27FC236}">
              <a16:creationId xmlns:a16="http://schemas.microsoft.com/office/drawing/2014/main" id="{0CF6A9B6-2D10-482D-9FEC-D871BBFA0FD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2" name="Line 248">
          <a:extLst>
            <a:ext uri="{FF2B5EF4-FFF2-40B4-BE49-F238E27FC236}">
              <a16:creationId xmlns:a16="http://schemas.microsoft.com/office/drawing/2014/main" id="{341D6555-B777-4DE9-BEF6-E852016CE1C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3" name="Line 251">
          <a:extLst>
            <a:ext uri="{FF2B5EF4-FFF2-40B4-BE49-F238E27FC236}">
              <a16:creationId xmlns:a16="http://schemas.microsoft.com/office/drawing/2014/main" id="{AFEE1D80-C6F4-4435-800C-31891C3E153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4" name="Line 285">
          <a:extLst>
            <a:ext uri="{FF2B5EF4-FFF2-40B4-BE49-F238E27FC236}">
              <a16:creationId xmlns:a16="http://schemas.microsoft.com/office/drawing/2014/main" id="{92D4A0B6-76D2-40DE-BB50-A5E69E96461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5" name="Line 205">
          <a:extLst>
            <a:ext uri="{FF2B5EF4-FFF2-40B4-BE49-F238E27FC236}">
              <a16:creationId xmlns:a16="http://schemas.microsoft.com/office/drawing/2014/main" id="{EA047F53-69E5-4378-B06D-6E92B305FA4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6" name="Line 248">
          <a:extLst>
            <a:ext uri="{FF2B5EF4-FFF2-40B4-BE49-F238E27FC236}">
              <a16:creationId xmlns:a16="http://schemas.microsoft.com/office/drawing/2014/main" id="{4A9568FA-D029-47A7-A879-8194B7995AD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7" name="Line 251">
          <a:extLst>
            <a:ext uri="{FF2B5EF4-FFF2-40B4-BE49-F238E27FC236}">
              <a16:creationId xmlns:a16="http://schemas.microsoft.com/office/drawing/2014/main" id="{996CFA7A-E3A1-4EB1-9ED7-F12B5DC3DDC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8" name="Line 285">
          <a:extLst>
            <a:ext uri="{FF2B5EF4-FFF2-40B4-BE49-F238E27FC236}">
              <a16:creationId xmlns:a16="http://schemas.microsoft.com/office/drawing/2014/main" id="{AB0E627C-A421-48F5-B423-0292290CAB5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39" name="Line 137">
          <a:extLst>
            <a:ext uri="{FF2B5EF4-FFF2-40B4-BE49-F238E27FC236}">
              <a16:creationId xmlns:a16="http://schemas.microsoft.com/office/drawing/2014/main" id="{FF5294D8-9743-476E-B201-DF8E3F8C656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0" name="Line 195">
          <a:extLst>
            <a:ext uri="{FF2B5EF4-FFF2-40B4-BE49-F238E27FC236}">
              <a16:creationId xmlns:a16="http://schemas.microsoft.com/office/drawing/2014/main" id="{758B932E-71E7-4AF5-9CA0-6EAC13D391C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1" name="Line 242">
          <a:extLst>
            <a:ext uri="{FF2B5EF4-FFF2-40B4-BE49-F238E27FC236}">
              <a16:creationId xmlns:a16="http://schemas.microsoft.com/office/drawing/2014/main" id="{9AE2F87E-7A9E-4FAA-91B7-10C5EC1C91D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2" name="Line 271">
          <a:extLst>
            <a:ext uri="{FF2B5EF4-FFF2-40B4-BE49-F238E27FC236}">
              <a16:creationId xmlns:a16="http://schemas.microsoft.com/office/drawing/2014/main" id="{DFCFBCA9-9BC2-43A4-BC88-E90CD30B791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3" name="Line 281">
          <a:extLst>
            <a:ext uri="{FF2B5EF4-FFF2-40B4-BE49-F238E27FC236}">
              <a16:creationId xmlns:a16="http://schemas.microsoft.com/office/drawing/2014/main" id="{4596D043-A7F3-4C0A-A0FE-B7B96CF2D17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4" name="Line 284">
          <a:extLst>
            <a:ext uri="{FF2B5EF4-FFF2-40B4-BE49-F238E27FC236}">
              <a16:creationId xmlns:a16="http://schemas.microsoft.com/office/drawing/2014/main" id="{87AA6649-C254-4E34-9FBC-EB937E42AE2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5" name="Line 137">
          <a:extLst>
            <a:ext uri="{FF2B5EF4-FFF2-40B4-BE49-F238E27FC236}">
              <a16:creationId xmlns:a16="http://schemas.microsoft.com/office/drawing/2014/main" id="{E150FF8F-A405-4CBC-9A77-BD07B4DDE3B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6" name="Line 195">
          <a:extLst>
            <a:ext uri="{FF2B5EF4-FFF2-40B4-BE49-F238E27FC236}">
              <a16:creationId xmlns:a16="http://schemas.microsoft.com/office/drawing/2014/main" id="{64BE233D-7919-438D-9F24-D0126F2C870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7" name="Line 242">
          <a:extLst>
            <a:ext uri="{FF2B5EF4-FFF2-40B4-BE49-F238E27FC236}">
              <a16:creationId xmlns:a16="http://schemas.microsoft.com/office/drawing/2014/main" id="{16446E23-6917-48E2-B8E0-CC5A2D1EE8C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8" name="Line 271">
          <a:extLst>
            <a:ext uri="{FF2B5EF4-FFF2-40B4-BE49-F238E27FC236}">
              <a16:creationId xmlns:a16="http://schemas.microsoft.com/office/drawing/2014/main" id="{472E030E-0045-4335-992B-1CCD1A73791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49" name="Line 281">
          <a:extLst>
            <a:ext uri="{FF2B5EF4-FFF2-40B4-BE49-F238E27FC236}">
              <a16:creationId xmlns:a16="http://schemas.microsoft.com/office/drawing/2014/main" id="{0C777C5B-7909-40EE-A81D-1CDA8BFB26C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0" name="Line 284">
          <a:extLst>
            <a:ext uri="{FF2B5EF4-FFF2-40B4-BE49-F238E27FC236}">
              <a16:creationId xmlns:a16="http://schemas.microsoft.com/office/drawing/2014/main" id="{9B82389A-870E-48D2-B3D0-B1F0206FBF6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1" name="Line 205">
          <a:extLst>
            <a:ext uri="{FF2B5EF4-FFF2-40B4-BE49-F238E27FC236}">
              <a16:creationId xmlns:a16="http://schemas.microsoft.com/office/drawing/2014/main" id="{6B91BCDC-618B-47A3-B368-BA354205528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2" name="Line 248">
          <a:extLst>
            <a:ext uri="{FF2B5EF4-FFF2-40B4-BE49-F238E27FC236}">
              <a16:creationId xmlns:a16="http://schemas.microsoft.com/office/drawing/2014/main" id="{2DE03D8A-5621-4710-8595-2C629463149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3" name="Line 251">
          <a:extLst>
            <a:ext uri="{FF2B5EF4-FFF2-40B4-BE49-F238E27FC236}">
              <a16:creationId xmlns:a16="http://schemas.microsoft.com/office/drawing/2014/main" id="{6EB394B8-96E0-4CA1-AB7A-613F5B07AA3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4" name="Line 285">
          <a:extLst>
            <a:ext uri="{FF2B5EF4-FFF2-40B4-BE49-F238E27FC236}">
              <a16:creationId xmlns:a16="http://schemas.microsoft.com/office/drawing/2014/main" id="{24F763F9-3F8D-418E-AFA8-6EE7A4F6A4D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5" name="Line 205">
          <a:extLst>
            <a:ext uri="{FF2B5EF4-FFF2-40B4-BE49-F238E27FC236}">
              <a16:creationId xmlns:a16="http://schemas.microsoft.com/office/drawing/2014/main" id="{8B6813ED-F81A-4925-9849-BB9DE26F2E9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6" name="Line 248">
          <a:extLst>
            <a:ext uri="{FF2B5EF4-FFF2-40B4-BE49-F238E27FC236}">
              <a16:creationId xmlns:a16="http://schemas.microsoft.com/office/drawing/2014/main" id="{E2179154-88FE-4155-A395-59E7219EC0B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7" name="Line 251">
          <a:extLst>
            <a:ext uri="{FF2B5EF4-FFF2-40B4-BE49-F238E27FC236}">
              <a16:creationId xmlns:a16="http://schemas.microsoft.com/office/drawing/2014/main" id="{0C07F09F-7126-4DEF-94DE-C83FF205C9E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8" name="Line 285">
          <a:extLst>
            <a:ext uri="{FF2B5EF4-FFF2-40B4-BE49-F238E27FC236}">
              <a16:creationId xmlns:a16="http://schemas.microsoft.com/office/drawing/2014/main" id="{73E9172D-FB5F-4D93-96BE-AA0C951E477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59" name="Line 137">
          <a:extLst>
            <a:ext uri="{FF2B5EF4-FFF2-40B4-BE49-F238E27FC236}">
              <a16:creationId xmlns:a16="http://schemas.microsoft.com/office/drawing/2014/main" id="{FDD66FEA-2A9A-496E-A410-4FDC89A5FD5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0" name="Line 195">
          <a:extLst>
            <a:ext uri="{FF2B5EF4-FFF2-40B4-BE49-F238E27FC236}">
              <a16:creationId xmlns:a16="http://schemas.microsoft.com/office/drawing/2014/main" id="{49FA479B-181F-456D-976A-D86B250CD95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1" name="Line 242">
          <a:extLst>
            <a:ext uri="{FF2B5EF4-FFF2-40B4-BE49-F238E27FC236}">
              <a16:creationId xmlns:a16="http://schemas.microsoft.com/office/drawing/2014/main" id="{8553BD6C-1540-4602-B6A7-431E1F1574C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2" name="Line 271">
          <a:extLst>
            <a:ext uri="{FF2B5EF4-FFF2-40B4-BE49-F238E27FC236}">
              <a16:creationId xmlns:a16="http://schemas.microsoft.com/office/drawing/2014/main" id="{5FF7DD84-B4A4-496E-BBE1-3BE1EFBEEF3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3" name="Line 281">
          <a:extLst>
            <a:ext uri="{FF2B5EF4-FFF2-40B4-BE49-F238E27FC236}">
              <a16:creationId xmlns:a16="http://schemas.microsoft.com/office/drawing/2014/main" id="{01AA48D0-FC27-49F3-A761-F8F1FCF35E8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4" name="Line 284">
          <a:extLst>
            <a:ext uri="{FF2B5EF4-FFF2-40B4-BE49-F238E27FC236}">
              <a16:creationId xmlns:a16="http://schemas.microsoft.com/office/drawing/2014/main" id="{1C75B61A-1663-4EF8-BBAE-FD34E5249CC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5" name="Line 137">
          <a:extLst>
            <a:ext uri="{FF2B5EF4-FFF2-40B4-BE49-F238E27FC236}">
              <a16:creationId xmlns:a16="http://schemas.microsoft.com/office/drawing/2014/main" id="{DD363C85-AF90-4BB9-8C27-0DCF1F354C0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6" name="Line 195">
          <a:extLst>
            <a:ext uri="{FF2B5EF4-FFF2-40B4-BE49-F238E27FC236}">
              <a16:creationId xmlns:a16="http://schemas.microsoft.com/office/drawing/2014/main" id="{5C73A97A-D1EF-4358-94A8-9BD357C32B8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7" name="Line 242">
          <a:extLst>
            <a:ext uri="{FF2B5EF4-FFF2-40B4-BE49-F238E27FC236}">
              <a16:creationId xmlns:a16="http://schemas.microsoft.com/office/drawing/2014/main" id="{F0349AA2-3A3F-446A-ABDE-81AA41B1E40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8" name="Line 271">
          <a:extLst>
            <a:ext uri="{FF2B5EF4-FFF2-40B4-BE49-F238E27FC236}">
              <a16:creationId xmlns:a16="http://schemas.microsoft.com/office/drawing/2014/main" id="{8C0DE9A7-1A0C-44BE-8EB1-F24BFF1BAF1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69" name="Line 281">
          <a:extLst>
            <a:ext uri="{FF2B5EF4-FFF2-40B4-BE49-F238E27FC236}">
              <a16:creationId xmlns:a16="http://schemas.microsoft.com/office/drawing/2014/main" id="{8A0020F9-F022-426E-9559-91EFBF8AE55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70" name="Line 284">
          <a:extLst>
            <a:ext uri="{FF2B5EF4-FFF2-40B4-BE49-F238E27FC236}">
              <a16:creationId xmlns:a16="http://schemas.microsoft.com/office/drawing/2014/main" id="{54BAE51D-43E2-4AE2-83BC-9020C1A41EA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71" name="Line 205">
          <a:extLst>
            <a:ext uri="{FF2B5EF4-FFF2-40B4-BE49-F238E27FC236}">
              <a16:creationId xmlns:a16="http://schemas.microsoft.com/office/drawing/2014/main" id="{7AF55D93-79BD-4E8C-9FAB-EB3E80CC626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72" name="Line 248">
          <a:extLst>
            <a:ext uri="{FF2B5EF4-FFF2-40B4-BE49-F238E27FC236}">
              <a16:creationId xmlns:a16="http://schemas.microsoft.com/office/drawing/2014/main" id="{A4374D74-4FC4-48FB-8EDE-3E7DEAB53F8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73" name="Line 251">
          <a:extLst>
            <a:ext uri="{FF2B5EF4-FFF2-40B4-BE49-F238E27FC236}">
              <a16:creationId xmlns:a16="http://schemas.microsoft.com/office/drawing/2014/main" id="{A7DEB4A0-2058-49F8-AA1B-13651153FA2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74" name="Line 285">
          <a:extLst>
            <a:ext uri="{FF2B5EF4-FFF2-40B4-BE49-F238E27FC236}">
              <a16:creationId xmlns:a16="http://schemas.microsoft.com/office/drawing/2014/main" id="{F4C59A94-D2E7-4832-80E4-9569AF23285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75" name="Line 205">
          <a:extLst>
            <a:ext uri="{FF2B5EF4-FFF2-40B4-BE49-F238E27FC236}">
              <a16:creationId xmlns:a16="http://schemas.microsoft.com/office/drawing/2014/main" id="{334C19AC-92F9-4270-9B97-04C2D8A7184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76" name="Line 248">
          <a:extLst>
            <a:ext uri="{FF2B5EF4-FFF2-40B4-BE49-F238E27FC236}">
              <a16:creationId xmlns:a16="http://schemas.microsoft.com/office/drawing/2014/main" id="{E1D0D692-189F-4BF7-A5BA-F68957C5C9F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77" name="Line 251">
          <a:extLst>
            <a:ext uri="{FF2B5EF4-FFF2-40B4-BE49-F238E27FC236}">
              <a16:creationId xmlns:a16="http://schemas.microsoft.com/office/drawing/2014/main" id="{D48702C1-0867-4D93-8413-43C6C6266DE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478" name="Line 285">
          <a:extLst>
            <a:ext uri="{FF2B5EF4-FFF2-40B4-BE49-F238E27FC236}">
              <a16:creationId xmlns:a16="http://schemas.microsoft.com/office/drawing/2014/main" id="{AA9C82DC-0954-44D5-92F3-E5F4F636DF0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479" name="Line 66">
          <a:extLst>
            <a:ext uri="{FF2B5EF4-FFF2-40B4-BE49-F238E27FC236}">
              <a16:creationId xmlns:a16="http://schemas.microsoft.com/office/drawing/2014/main" id="{F57BD831-2C82-4B2C-89BE-890655E178D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480" name="Line 137">
          <a:extLst>
            <a:ext uri="{FF2B5EF4-FFF2-40B4-BE49-F238E27FC236}">
              <a16:creationId xmlns:a16="http://schemas.microsoft.com/office/drawing/2014/main" id="{7EE11919-FE42-4BA8-8B1A-02DAB9A0BCC6}"/>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481" name="Line 195">
          <a:extLst>
            <a:ext uri="{FF2B5EF4-FFF2-40B4-BE49-F238E27FC236}">
              <a16:creationId xmlns:a16="http://schemas.microsoft.com/office/drawing/2014/main" id="{33A9B08C-AAAC-4934-8BE3-096BA09C2996}"/>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482" name="Line 205">
          <a:extLst>
            <a:ext uri="{FF2B5EF4-FFF2-40B4-BE49-F238E27FC236}">
              <a16:creationId xmlns:a16="http://schemas.microsoft.com/office/drawing/2014/main" id="{A6C2EE2E-D563-425E-8656-3A2170FA5811}"/>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483" name="Line 242">
          <a:extLst>
            <a:ext uri="{FF2B5EF4-FFF2-40B4-BE49-F238E27FC236}">
              <a16:creationId xmlns:a16="http://schemas.microsoft.com/office/drawing/2014/main" id="{612DDFCE-8986-411F-8127-A5570805F15B}"/>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484" name="Line 248">
          <a:extLst>
            <a:ext uri="{FF2B5EF4-FFF2-40B4-BE49-F238E27FC236}">
              <a16:creationId xmlns:a16="http://schemas.microsoft.com/office/drawing/2014/main" id="{80AC2224-523C-4B40-84E9-B6F29FB0DCC4}"/>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485" name="Line 251">
          <a:extLst>
            <a:ext uri="{FF2B5EF4-FFF2-40B4-BE49-F238E27FC236}">
              <a16:creationId xmlns:a16="http://schemas.microsoft.com/office/drawing/2014/main" id="{BD0B97D0-F912-40B9-AB55-4C9D5E2C5182}"/>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1486" name="Line 258">
          <a:extLst>
            <a:ext uri="{FF2B5EF4-FFF2-40B4-BE49-F238E27FC236}">
              <a16:creationId xmlns:a16="http://schemas.microsoft.com/office/drawing/2014/main" id="{B1AF878E-B251-4CAF-8A79-78684EB4CF6F}"/>
            </a:ext>
          </a:extLst>
        </xdr:cNvPr>
        <xdr:cNvSpPr>
          <a:spLocks noChangeShapeType="1"/>
        </xdr:cNvSpPr>
      </xdr:nvSpPr>
      <xdr:spPr bwMode="auto">
        <a:xfrm>
          <a:off x="1618488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487" name="Line 266">
          <a:extLst>
            <a:ext uri="{FF2B5EF4-FFF2-40B4-BE49-F238E27FC236}">
              <a16:creationId xmlns:a16="http://schemas.microsoft.com/office/drawing/2014/main" id="{1B51AC82-AECB-4BC7-8E65-19A48EBDBBB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488" name="Line 267">
          <a:extLst>
            <a:ext uri="{FF2B5EF4-FFF2-40B4-BE49-F238E27FC236}">
              <a16:creationId xmlns:a16="http://schemas.microsoft.com/office/drawing/2014/main" id="{C68A0B98-E9CF-465A-95EB-44A1C841EB1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489" name="Line 270">
          <a:extLst>
            <a:ext uri="{FF2B5EF4-FFF2-40B4-BE49-F238E27FC236}">
              <a16:creationId xmlns:a16="http://schemas.microsoft.com/office/drawing/2014/main" id="{28C0D4E8-5D47-4DD6-93D9-92DDA57C96F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490" name="Line 271">
          <a:extLst>
            <a:ext uri="{FF2B5EF4-FFF2-40B4-BE49-F238E27FC236}">
              <a16:creationId xmlns:a16="http://schemas.microsoft.com/office/drawing/2014/main" id="{3DB06739-301C-4FB7-B269-EA96D500ACA5}"/>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491" name="Line 280">
          <a:extLst>
            <a:ext uri="{FF2B5EF4-FFF2-40B4-BE49-F238E27FC236}">
              <a16:creationId xmlns:a16="http://schemas.microsoft.com/office/drawing/2014/main" id="{8EBF3486-F5DE-467D-A72B-809C7323C6E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492" name="Line 281">
          <a:extLst>
            <a:ext uri="{FF2B5EF4-FFF2-40B4-BE49-F238E27FC236}">
              <a16:creationId xmlns:a16="http://schemas.microsoft.com/office/drawing/2014/main" id="{115EE967-F999-4B21-9517-5EAFFAE42FD3}"/>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493" name="Line 284">
          <a:extLst>
            <a:ext uri="{FF2B5EF4-FFF2-40B4-BE49-F238E27FC236}">
              <a16:creationId xmlns:a16="http://schemas.microsoft.com/office/drawing/2014/main" id="{161D3AC1-9817-4F2B-9D98-B85CD918129E}"/>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494" name="Line 285">
          <a:extLst>
            <a:ext uri="{FF2B5EF4-FFF2-40B4-BE49-F238E27FC236}">
              <a16:creationId xmlns:a16="http://schemas.microsoft.com/office/drawing/2014/main" id="{96CF289A-923B-4F7A-80A7-6B158E9FFB91}"/>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495" name="Line 66">
          <a:extLst>
            <a:ext uri="{FF2B5EF4-FFF2-40B4-BE49-F238E27FC236}">
              <a16:creationId xmlns:a16="http://schemas.microsoft.com/office/drawing/2014/main" id="{9562D1A2-EF62-4BE5-960E-A92BC55A1BD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496" name="Line 137">
          <a:extLst>
            <a:ext uri="{FF2B5EF4-FFF2-40B4-BE49-F238E27FC236}">
              <a16:creationId xmlns:a16="http://schemas.microsoft.com/office/drawing/2014/main" id="{20E7E9CD-F5B0-4C91-ADA9-C9E1A25E9FB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497" name="Line 195">
          <a:extLst>
            <a:ext uri="{FF2B5EF4-FFF2-40B4-BE49-F238E27FC236}">
              <a16:creationId xmlns:a16="http://schemas.microsoft.com/office/drawing/2014/main" id="{4CA1ED20-5EE5-4C45-BB0A-6E3C078F5209}"/>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498" name="Line 205">
          <a:extLst>
            <a:ext uri="{FF2B5EF4-FFF2-40B4-BE49-F238E27FC236}">
              <a16:creationId xmlns:a16="http://schemas.microsoft.com/office/drawing/2014/main" id="{7CD29A5F-7F43-4439-A09F-6ECD15049CB0}"/>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499" name="Line 242">
          <a:extLst>
            <a:ext uri="{FF2B5EF4-FFF2-40B4-BE49-F238E27FC236}">
              <a16:creationId xmlns:a16="http://schemas.microsoft.com/office/drawing/2014/main" id="{15F6408C-2468-487A-9E31-8FC88E6BA3DE}"/>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00" name="Line 248">
          <a:extLst>
            <a:ext uri="{FF2B5EF4-FFF2-40B4-BE49-F238E27FC236}">
              <a16:creationId xmlns:a16="http://schemas.microsoft.com/office/drawing/2014/main" id="{D7196AA3-05B2-40F5-831A-DEFD7A6F4E8A}"/>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01" name="Line 251">
          <a:extLst>
            <a:ext uri="{FF2B5EF4-FFF2-40B4-BE49-F238E27FC236}">
              <a16:creationId xmlns:a16="http://schemas.microsoft.com/office/drawing/2014/main" id="{35FC4921-90E0-4D82-8C41-E5C70E7703A0}"/>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1502" name="Line 258">
          <a:extLst>
            <a:ext uri="{FF2B5EF4-FFF2-40B4-BE49-F238E27FC236}">
              <a16:creationId xmlns:a16="http://schemas.microsoft.com/office/drawing/2014/main" id="{BCEC7A4C-0C51-43DA-B392-BD2037C66B35}"/>
            </a:ext>
          </a:extLst>
        </xdr:cNvPr>
        <xdr:cNvSpPr>
          <a:spLocks noChangeShapeType="1"/>
        </xdr:cNvSpPr>
      </xdr:nvSpPr>
      <xdr:spPr bwMode="auto">
        <a:xfrm>
          <a:off x="1618488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03" name="Line 266">
          <a:extLst>
            <a:ext uri="{FF2B5EF4-FFF2-40B4-BE49-F238E27FC236}">
              <a16:creationId xmlns:a16="http://schemas.microsoft.com/office/drawing/2014/main" id="{BA93C134-1873-4258-B1F2-5C79B2CE7F7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04" name="Line 267">
          <a:extLst>
            <a:ext uri="{FF2B5EF4-FFF2-40B4-BE49-F238E27FC236}">
              <a16:creationId xmlns:a16="http://schemas.microsoft.com/office/drawing/2014/main" id="{81325AD9-14B2-413E-BE0A-02FDA762443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05" name="Line 270">
          <a:extLst>
            <a:ext uri="{FF2B5EF4-FFF2-40B4-BE49-F238E27FC236}">
              <a16:creationId xmlns:a16="http://schemas.microsoft.com/office/drawing/2014/main" id="{E69ED9F7-1C0A-457F-8529-040FE7B814B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06" name="Line 271">
          <a:extLst>
            <a:ext uri="{FF2B5EF4-FFF2-40B4-BE49-F238E27FC236}">
              <a16:creationId xmlns:a16="http://schemas.microsoft.com/office/drawing/2014/main" id="{91C460E6-C788-41F0-9C4C-1F43B0544EFA}"/>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07" name="Line 280">
          <a:extLst>
            <a:ext uri="{FF2B5EF4-FFF2-40B4-BE49-F238E27FC236}">
              <a16:creationId xmlns:a16="http://schemas.microsoft.com/office/drawing/2014/main" id="{A686552B-1488-4132-8A6F-396DF40485A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08" name="Line 281">
          <a:extLst>
            <a:ext uri="{FF2B5EF4-FFF2-40B4-BE49-F238E27FC236}">
              <a16:creationId xmlns:a16="http://schemas.microsoft.com/office/drawing/2014/main" id="{912334CC-414E-4E90-A26A-CF71F4FF3206}"/>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09" name="Line 284">
          <a:extLst>
            <a:ext uri="{FF2B5EF4-FFF2-40B4-BE49-F238E27FC236}">
              <a16:creationId xmlns:a16="http://schemas.microsoft.com/office/drawing/2014/main" id="{984C1773-674F-41E6-9181-A49D4DAC521B}"/>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10" name="Line 285">
          <a:extLst>
            <a:ext uri="{FF2B5EF4-FFF2-40B4-BE49-F238E27FC236}">
              <a16:creationId xmlns:a16="http://schemas.microsoft.com/office/drawing/2014/main" id="{0FF73810-1CFD-4E21-ABED-1354A1346FCB}"/>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11" name="Line 66">
          <a:extLst>
            <a:ext uri="{FF2B5EF4-FFF2-40B4-BE49-F238E27FC236}">
              <a16:creationId xmlns:a16="http://schemas.microsoft.com/office/drawing/2014/main" id="{0BEE5AC9-DA71-4FAE-A928-22825FF2F22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12" name="Line 137">
          <a:extLst>
            <a:ext uri="{FF2B5EF4-FFF2-40B4-BE49-F238E27FC236}">
              <a16:creationId xmlns:a16="http://schemas.microsoft.com/office/drawing/2014/main" id="{CF780F39-6019-45A7-A86A-7621C92071E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13" name="Line 195">
          <a:extLst>
            <a:ext uri="{FF2B5EF4-FFF2-40B4-BE49-F238E27FC236}">
              <a16:creationId xmlns:a16="http://schemas.microsoft.com/office/drawing/2014/main" id="{7F506350-0151-43E5-B2EA-8BCA59795BD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14" name="Line 205">
          <a:extLst>
            <a:ext uri="{FF2B5EF4-FFF2-40B4-BE49-F238E27FC236}">
              <a16:creationId xmlns:a16="http://schemas.microsoft.com/office/drawing/2014/main" id="{E2902FBC-1322-4A1C-8207-21D1A67E27E8}"/>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15" name="Line 242">
          <a:extLst>
            <a:ext uri="{FF2B5EF4-FFF2-40B4-BE49-F238E27FC236}">
              <a16:creationId xmlns:a16="http://schemas.microsoft.com/office/drawing/2014/main" id="{D2FB0EB9-AB9E-4FD2-9251-291328005DB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16" name="Line 248">
          <a:extLst>
            <a:ext uri="{FF2B5EF4-FFF2-40B4-BE49-F238E27FC236}">
              <a16:creationId xmlns:a16="http://schemas.microsoft.com/office/drawing/2014/main" id="{3E275B09-ABF7-4573-9EFA-A6DAE2586C3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17" name="Line 251">
          <a:extLst>
            <a:ext uri="{FF2B5EF4-FFF2-40B4-BE49-F238E27FC236}">
              <a16:creationId xmlns:a16="http://schemas.microsoft.com/office/drawing/2014/main" id="{E6EB0A19-3253-43F6-9550-30684DF6118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518" name="Line 266">
          <a:extLst>
            <a:ext uri="{FF2B5EF4-FFF2-40B4-BE49-F238E27FC236}">
              <a16:creationId xmlns:a16="http://schemas.microsoft.com/office/drawing/2014/main" id="{8246B79A-835B-4CF9-913C-56F1D1CF656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19" name="Line 267">
          <a:extLst>
            <a:ext uri="{FF2B5EF4-FFF2-40B4-BE49-F238E27FC236}">
              <a16:creationId xmlns:a16="http://schemas.microsoft.com/office/drawing/2014/main" id="{62E7C1E1-4E0D-4D75-B019-48EA3312B41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20" name="Line 270">
          <a:extLst>
            <a:ext uri="{FF2B5EF4-FFF2-40B4-BE49-F238E27FC236}">
              <a16:creationId xmlns:a16="http://schemas.microsoft.com/office/drawing/2014/main" id="{2DC5F7A4-166D-434E-BFAA-12EBC367444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21" name="Line 271">
          <a:extLst>
            <a:ext uri="{FF2B5EF4-FFF2-40B4-BE49-F238E27FC236}">
              <a16:creationId xmlns:a16="http://schemas.microsoft.com/office/drawing/2014/main" id="{3B82503E-91EB-4D9D-B9F3-2AF19E8A35B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22" name="Line 280">
          <a:extLst>
            <a:ext uri="{FF2B5EF4-FFF2-40B4-BE49-F238E27FC236}">
              <a16:creationId xmlns:a16="http://schemas.microsoft.com/office/drawing/2014/main" id="{5F20619D-F8B1-4946-942B-A12CEEB0CC6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23" name="Line 281">
          <a:extLst>
            <a:ext uri="{FF2B5EF4-FFF2-40B4-BE49-F238E27FC236}">
              <a16:creationId xmlns:a16="http://schemas.microsoft.com/office/drawing/2014/main" id="{E45C5D97-0239-49B8-8B5B-820FDC4558A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24" name="Line 284">
          <a:extLst>
            <a:ext uri="{FF2B5EF4-FFF2-40B4-BE49-F238E27FC236}">
              <a16:creationId xmlns:a16="http://schemas.microsoft.com/office/drawing/2014/main" id="{5855BB58-0D60-45FA-A61D-372F3E36903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25" name="Line 285">
          <a:extLst>
            <a:ext uri="{FF2B5EF4-FFF2-40B4-BE49-F238E27FC236}">
              <a16:creationId xmlns:a16="http://schemas.microsoft.com/office/drawing/2014/main" id="{40A1ADF1-E5EF-4A11-A11C-04D35A3125F7}"/>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26" name="Line 66">
          <a:extLst>
            <a:ext uri="{FF2B5EF4-FFF2-40B4-BE49-F238E27FC236}">
              <a16:creationId xmlns:a16="http://schemas.microsoft.com/office/drawing/2014/main" id="{C1E3E286-DB58-407A-89A3-908D80D01D2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27" name="Line 137">
          <a:extLst>
            <a:ext uri="{FF2B5EF4-FFF2-40B4-BE49-F238E27FC236}">
              <a16:creationId xmlns:a16="http://schemas.microsoft.com/office/drawing/2014/main" id="{B772018C-A463-4729-B204-517511BDAEB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28" name="Line 195">
          <a:extLst>
            <a:ext uri="{FF2B5EF4-FFF2-40B4-BE49-F238E27FC236}">
              <a16:creationId xmlns:a16="http://schemas.microsoft.com/office/drawing/2014/main" id="{32DE3A4A-FCF0-4E67-A409-27A6C1088A3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29" name="Line 205">
          <a:extLst>
            <a:ext uri="{FF2B5EF4-FFF2-40B4-BE49-F238E27FC236}">
              <a16:creationId xmlns:a16="http://schemas.microsoft.com/office/drawing/2014/main" id="{6B526B73-8637-42B0-BE49-2D8F746ADCB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30" name="Line 242">
          <a:extLst>
            <a:ext uri="{FF2B5EF4-FFF2-40B4-BE49-F238E27FC236}">
              <a16:creationId xmlns:a16="http://schemas.microsoft.com/office/drawing/2014/main" id="{2B688831-1CD2-4EFB-9423-554D69B07D0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31" name="Line 248">
          <a:extLst>
            <a:ext uri="{FF2B5EF4-FFF2-40B4-BE49-F238E27FC236}">
              <a16:creationId xmlns:a16="http://schemas.microsoft.com/office/drawing/2014/main" id="{992778CF-C039-492F-89D9-6C7E778AE8E7}"/>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32" name="Line 251">
          <a:extLst>
            <a:ext uri="{FF2B5EF4-FFF2-40B4-BE49-F238E27FC236}">
              <a16:creationId xmlns:a16="http://schemas.microsoft.com/office/drawing/2014/main" id="{5FF1C2C8-67B3-4A81-9CA3-EB641D99FA6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533" name="Line 266">
          <a:extLst>
            <a:ext uri="{FF2B5EF4-FFF2-40B4-BE49-F238E27FC236}">
              <a16:creationId xmlns:a16="http://schemas.microsoft.com/office/drawing/2014/main" id="{4C4F6131-BB6C-4FC9-AE2F-CAC9C59C7C9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34" name="Line 267">
          <a:extLst>
            <a:ext uri="{FF2B5EF4-FFF2-40B4-BE49-F238E27FC236}">
              <a16:creationId xmlns:a16="http://schemas.microsoft.com/office/drawing/2014/main" id="{7CCC11A7-76CD-48D4-99B4-837BF803445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35" name="Line 270">
          <a:extLst>
            <a:ext uri="{FF2B5EF4-FFF2-40B4-BE49-F238E27FC236}">
              <a16:creationId xmlns:a16="http://schemas.microsoft.com/office/drawing/2014/main" id="{4B4971E3-7A84-4DFA-BE18-6B0E7E36912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36" name="Line 271">
          <a:extLst>
            <a:ext uri="{FF2B5EF4-FFF2-40B4-BE49-F238E27FC236}">
              <a16:creationId xmlns:a16="http://schemas.microsoft.com/office/drawing/2014/main" id="{C70CEB5C-6134-486B-8AC7-110CD6D9EFF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37" name="Line 280">
          <a:extLst>
            <a:ext uri="{FF2B5EF4-FFF2-40B4-BE49-F238E27FC236}">
              <a16:creationId xmlns:a16="http://schemas.microsoft.com/office/drawing/2014/main" id="{E38A0E0A-135F-4F8E-A18C-E599CD4AD04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38" name="Line 281">
          <a:extLst>
            <a:ext uri="{FF2B5EF4-FFF2-40B4-BE49-F238E27FC236}">
              <a16:creationId xmlns:a16="http://schemas.microsoft.com/office/drawing/2014/main" id="{677C2B7A-EF17-4B12-AC3D-7F3C0DCD230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39" name="Line 284">
          <a:extLst>
            <a:ext uri="{FF2B5EF4-FFF2-40B4-BE49-F238E27FC236}">
              <a16:creationId xmlns:a16="http://schemas.microsoft.com/office/drawing/2014/main" id="{CD1EC639-4655-4EBB-83FE-EDCFA01EF88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40" name="Line 285">
          <a:extLst>
            <a:ext uri="{FF2B5EF4-FFF2-40B4-BE49-F238E27FC236}">
              <a16:creationId xmlns:a16="http://schemas.microsoft.com/office/drawing/2014/main" id="{7662AF14-670C-4080-915F-A9D5589A79A5}"/>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41" name="Line 66">
          <a:extLst>
            <a:ext uri="{FF2B5EF4-FFF2-40B4-BE49-F238E27FC236}">
              <a16:creationId xmlns:a16="http://schemas.microsoft.com/office/drawing/2014/main" id="{42DDA79D-DC8B-4F3F-AA94-F837722F066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42" name="Line 137">
          <a:extLst>
            <a:ext uri="{FF2B5EF4-FFF2-40B4-BE49-F238E27FC236}">
              <a16:creationId xmlns:a16="http://schemas.microsoft.com/office/drawing/2014/main" id="{83B8640B-84A2-437C-8AAC-55624827FA7B}"/>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43" name="Line 195">
          <a:extLst>
            <a:ext uri="{FF2B5EF4-FFF2-40B4-BE49-F238E27FC236}">
              <a16:creationId xmlns:a16="http://schemas.microsoft.com/office/drawing/2014/main" id="{DBD5262B-BE93-4025-88F8-1AA5A08EC932}"/>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44" name="Line 205">
          <a:extLst>
            <a:ext uri="{FF2B5EF4-FFF2-40B4-BE49-F238E27FC236}">
              <a16:creationId xmlns:a16="http://schemas.microsoft.com/office/drawing/2014/main" id="{763D6CFD-CF85-40C1-A9A1-48DD39304994}"/>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45" name="Line 242">
          <a:extLst>
            <a:ext uri="{FF2B5EF4-FFF2-40B4-BE49-F238E27FC236}">
              <a16:creationId xmlns:a16="http://schemas.microsoft.com/office/drawing/2014/main" id="{E18BB98A-5A46-457C-82F2-A3B2978B5EBB}"/>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46" name="Line 248">
          <a:extLst>
            <a:ext uri="{FF2B5EF4-FFF2-40B4-BE49-F238E27FC236}">
              <a16:creationId xmlns:a16="http://schemas.microsoft.com/office/drawing/2014/main" id="{3A29BE5F-4D9D-40F9-A553-7C65217B3463}"/>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47" name="Line 251">
          <a:extLst>
            <a:ext uri="{FF2B5EF4-FFF2-40B4-BE49-F238E27FC236}">
              <a16:creationId xmlns:a16="http://schemas.microsoft.com/office/drawing/2014/main" id="{9604D987-DD62-4153-9F72-15B71C479B76}"/>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1548" name="Line 258">
          <a:extLst>
            <a:ext uri="{FF2B5EF4-FFF2-40B4-BE49-F238E27FC236}">
              <a16:creationId xmlns:a16="http://schemas.microsoft.com/office/drawing/2014/main" id="{EF0F8C22-2994-4CE5-8388-6638125AB38F}"/>
            </a:ext>
          </a:extLst>
        </xdr:cNvPr>
        <xdr:cNvSpPr>
          <a:spLocks noChangeShapeType="1"/>
        </xdr:cNvSpPr>
      </xdr:nvSpPr>
      <xdr:spPr bwMode="auto">
        <a:xfrm>
          <a:off x="1618488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49" name="Line 266">
          <a:extLst>
            <a:ext uri="{FF2B5EF4-FFF2-40B4-BE49-F238E27FC236}">
              <a16:creationId xmlns:a16="http://schemas.microsoft.com/office/drawing/2014/main" id="{47C4F3D0-08B7-4913-8018-0199AEF4B82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50" name="Line 267">
          <a:extLst>
            <a:ext uri="{FF2B5EF4-FFF2-40B4-BE49-F238E27FC236}">
              <a16:creationId xmlns:a16="http://schemas.microsoft.com/office/drawing/2014/main" id="{BF4C076D-1115-4491-9499-1BE8C692F7B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51" name="Line 270">
          <a:extLst>
            <a:ext uri="{FF2B5EF4-FFF2-40B4-BE49-F238E27FC236}">
              <a16:creationId xmlns:a16="http://schemas.microsoft.com/office/drawing/2014/main" id="{08F986F9-8DE0-4ACC-8054-EFC9507CFC4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52" name="Line 271">
          <a:extLst>
            <a:ext uri="{FF2B5EF4-FFF2-40B4-BE49-F238E27FC236}">
              <a16:creationId xmlns:a16="http://schemas.microsoft.com/office/drawing/2014/main" id="{D0B9E3C5-01F2-4111-A71C-345A1D9B08F3}"/>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53" name="Line 280">
          <a:extLst>
            <a:ext uri="{FF2B5EF4-FFF2-40B4-BE49-F238E27FC236}">
              <a16:creationId xmlns:a16="http://schemas.microsoft.com/office/drawing/2014/main" id="{BAC593C5-2C7C-4D74-80D6-3DF21810CAA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54" name="Line 281">
          <a:extLst>
            <a:ext uri="{FF2B5EF4-FFF2-40B4-BE49-F238E27FC236}">
              <a16:creationId xmlns:a16="http://schemas.microsoft.com/office/drawing/2014/main" id="{9D3C36E9-82A8-45E2-96D4-6074A7A8D34E}"/>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55" name="Line 284">
          <a:extLst>
            <a:ext uri="{FF2B5EF4-FFF2-40B4-BE49-F238E27FC236}">
              <a16:creationId xmlns:a16="http://schemas.microsoft.com/office/drawing/2014/main" id="{D016F305-27D5-460B-9EFB-4A0ABFB4CB1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56" name="Line 285">
          <a:extLst>
            <a:ext uri="{FF2B5EF4-FFF2-40B4-BE49-F238E27FC236}">
              <a16:creationId xmlns:a16="http://schemas.microsoft.com/office/drawing/2014/main" id="{FB9BDAB7-1921-4FAF-994A-03D674C005B3}"/>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57" name="Line 66">
          <a:extLst>
            <a:ext uri="{FF2B5EF4-FFF2-40B4-BE49-F238E27FC236}">
              <a16:creationId xmlns:a16="http://schemas.microsoft.com/office/drawing/2014/main" id="{1171B8DB-388C-4946-91CE-20D9578D525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58" name="Line 137">
          <a:extLst>
            <a:ext uri="{FF2B5EF4-FFF2-40B4-BE49-F238E27FC236}">
              <a16:creationId xmlns:a16="http://schemas.microsoft.com/office/drawing/2014/main" id="{F604D64C-93C2-421A-9833-736D5CFF3A06}"/>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59" name="Line 195">
          <a:extLst>
            <a:ext uri="{FF2B5EF4-FFF2-40B4-BE49-F238E27FC236}">
              <a16:creationId xmlns:a16="http://schemas.microsoft.com/office/drawing/2014/main" id="{719F10DD-E12D-4E4D-9199-93A9F64277B4}"/>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60" name="Line 205">
          <a:extLst>
            <a:ext uri="{FF2B5EF4-FFF2-40B4-BE49-F238E27FC236}">
              <a16:creationId xmlns:a16="http://schemas.microsoft.com/office/drawing/2014/main" id="{E1891502-A6E4-4ECC-9643-172B84FE7ABE}"/>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61" name="Line 242">
          <a:extLst>
            <a:ext uri="{FF2B5EF4-FFF2-40B4-BE49-F238E27FC236}">
              <a16:creationId xmlns:a16="http://schemas.microsoft.com/office/drawing/2014/main" id="{6997E740-AF4C-41CB-B847-3EC9B3B5E0F9}"/>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62" name="Line 248">
          <a:extLst>
            <a:ext uri="{FF2B5EF4-FFF2-40B4-BE49-F238E27FC236}">
              <a16:creationId xmlns:a16="http://schemas.microsoft.com/office/drawing/2014/main" id="{03317EA9-246C-4EC9-9A4A-C37718274BAE}"/>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63" name="Line 251">
          <a:extLst>
            <a:ext uri="{FF2B5EF4-FFF2-40B4-BE49-F238E27FC236}">
              <a16:creationId xmlns:a16="http://schemas.microsoft.com/office/drawing/2014/main" id="{E5133235-B0DD-4745-AA1D-5E1112EBD682}"/>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1564" name="Line 258">
          <a:extLst>
            <a:ext uri="{FF2B5EF4-FFF2-40B4-BE49-F238E27FC236}">
              <a16:creationId xmlns:a16="http://schemas.microsoft.com/office/drawing/2014/main" id="{D0FD9E3F-975E-4469-B170-7B15661C3F10}"/>
            </a:ext>
          </a:extLst>
        </xdr:cNvPr>
        <xdr:cNvSpPr>
          <a:spLocks noChangeShapeType="1"/>
        </xdr:cNvSpPr>
      </xdr:nvSpPr>
      <xdr:spPr bwMode="auto">
        <a:xfrm>
          <a:off x="1618488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65" name="Line 266">
          <a:extLst>
            <a:ext uri="{FF2B5EF4-FFF2-40B4-BE49-F238E27FC236}">
              <a16:creationId xmlns:a16="http://schemas.microsoft.com/office/drawing/2014/main" id="{8CA2D5DE-7047-4353-945A-EFC5F09A739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66" name="Line 267">
          <a:extLst>
            <a:ext uri="{FF2B5EF4-FFF2-40B4-BE49-F238E27FC236}">
              <a16:creationId xmlns:a16="http://schemas.microsoft.com/office/drawing/2014/main" id="{C85889C7-EC79-4A4A-8E2D-AB09520E3D7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67" name="Line 270">
          <a:extLst>
            <a:ext uri="{FF2B5EF4-FFF2-40B4-BE49-F238E27FC236}">
              <a16:creationId xmlns:a16="http://schemas.microsoft.com/office/drawing/2014/main" id="{4F450677-98E9-4167-B50A-58F524AADB4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68" name="Line 271">
          <a:extLst>
            <a:ext uri="{FF2B5EF4-FFF2-40B4-BE49-F238E27FC236}">
              <a16:creationId xmlns:a16="http://schemas.microsoft.com/office/drawing/2014/main" id="{66015CD9-CB84-4999-8722-FC52FAE066FF}"/>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69" name="Line 280">
          <a:extLst>
            <a:ext uri="{FF2B5EF4-FFF2-40B4-BE49-F238E27FC236}">
              <a16:creationId xmlns:a16="http://schemas.microsoft.com/office/drawing/2014/main" id="{F9B221DE-E438-426F-BDA4-B80C800733A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70" name="Line 281">
          <a:extLst>
            <a:ext uri="{FF2B5EF4-FFF2-40B4-BE49-F238E27FC236}">
              <a16:creationId xmlns:a16="http://schemas.microsoft.com/office/drawing/2014/main" id="{3BBE8E74-DD6B-47CF-AD71-07D9E8A7F8C7}"/>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71" name="Line 284">
          <a:extLst>
            <a:ext uri="{FF2B5EF4-FFF2-40B4-BE49-F238E27FC236}">
              <a16:creationId xmlns:a16="http://schemas.microsoft.com/office/drawing/2014/main" id="{CD0EA87A-05CA-49A6-AED2-597B10D22930}"/>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572" name="Line 285">
          <a:extLst>
            <a:ext uri="{FF2B5EF4-FFF2-40B4-BE49-F238E27FC236}">
              <a16:creationId xmlns:a16="http://schemas.microsoft.com/office/drawing/2014/main" id="{ACD71BF6-3156-4E5C-9D79-150E34B7512F}"/>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73" name="Line 66">
          <a:extLst>
            <a:ext uri="{FF2B5EF4-FFF2-40B4-BE49-F238E27FC236}">
              <a16:creationId xmlns:a16="http://schemas.microsoft.com/office/drawing/2014/main" id="{3942A52C-6CDE-4D36-B188-51E7CFFB671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74" name="Line 137">
          <a:extLst>
            <a:ext uri="{FF2B5EF4-FFF2-40B4-BE49-F238E27FC236}">
              <a16:creationId xmlns:a16="http://schemas.microsoft.com/office/drawing/2014/main" id="{53E8FCAF-C740-420E-B196-35FDEA626B6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75" name="Line 195">
          <a:extLst>
            <a:ext uri="{FF2B5EF4-FFF2-40B4-BE49-F238E27FC236}">
              <a16:creationId xmlns:a16="http://schemas.microsoft.com/office/drawing/2014/main" id="{36697C23-A70E-46E2-96EF-2671394E8A9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76" name="Line 205">
          <a:extLst>
            <a:ext uri="{FF2B5EF4-FFF2-40B4-BE49-F238E27FC236}">
              <a16:creationId xmlns:a16="http://schemas.microsoft.com/office/drawing/2014/main" id="{C974E939-8010-4AE2-888E-DA14645F187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77" name="Line 242">
          <a:extLst>
            <a:ext uri="{FF2B5EF4-FFF2-40B4-BE49-F238E27FC236}">
              <a16:creationId xmlns:a16="http://schemas.microsoft.com/office/drawing/2014/main" id="{3EBF2DB3-B99E-49F2-A09F-A07F226F823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78" name="Line 248">
          <a:extLst>
            <a:ext uri="{FF2B5EF4-FFF2-40B4-BE49-F238E27FC236}">
              <a16:creationId xmlns:a16="http://schemas.microsoft.com/office/drawing/2014/main" id="{D6A90275-8E50-4E15-B36B-06F225D7E0A8}"/>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79" name="Line 251">
          <a:extLst>
            <a:ext uri="{FF2B5EF4-FFF2-40B4-BE49-F238E27FC236}">
              <a16:creationId xmlns:a16="http://schemas.microsoft.com/office/drawing/2014/main" id="{33D78C0D-4579-4682-8021-7E43408FD5C3}"/>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580" name="Line 266">
          <a:extLst>
            <a:ext uri="{FF2B5EF4-FFF2-40B4-BE49-F238E27FC236}">
              <a16:creationId xmlns:a16="http://schemas.microsoft.com/office/drawing/2014/main" id="{80AC8395-4918-4816-9406-9F41C0A6AB1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81" name="Line 267">
          <a:extLst>
            <a:ext uri="{FF2B5EF4-FFF2-40B4-BE49-F238E27FC236}">
              <a16:creationId xmlns:a16="http://schemas.microsoft.com/office/drawing/2014/main" id="{98E68EB3-3C75-4F89-A374-2D88B21DE32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82" name="Line 270">
          <a:extLst>
            <a:ext uri="{FF2B5EF4-FFF2-40B4-BE49-F238E27FC236}">
              <a16:creationId xmlns:a16="http://schemas.microsoft.com/office/drawing/2014/main" id="{FE19D0D5-D0D1-4B87-82D1-DD357F70664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83" name="Line 271">
          <a:extLst>
            <a:ext uri="{FF2B5EF4-FFF2-40B4-BE49-F238E27FC236}">
              <a16:creationId xmlns:a16="http://schemas.microsoft.com/office/drawing/2014/main" id="{57A69D39-3633-4F07-8315-D42CE9FA74E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84" name="Line 280">
          <a:extLst>
            <a:ext uri="{FF2B5EF4-FFF2-40B4-BE49-F238E27FC236}">
              <a16:creationId xmlns:a16="http://schemas.microsoft.com/office/drawing/2014/main" id="{B63B73AA-6C83-41FA-B123-4748DF7A6FF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85" name="Line 281">
          <a:extLst>
            <a:ext uri="{FF2B5EF4-FFF2-40B4-BE49-F238E27FC236}">
              <a16:creationId xmlns:a16="http://schemas.microsoft.com/office/drawing/2014/main" id="{B9A28ECF-E3D5-4480-BEDE-6DB1F903D3C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86" name="Line 284">
          <a:extLst>
            <a:ext uri="{FF2B5EF4-FFF2-40B4-BE49-F238E27FC236}">
              <a16:creationId xmlns:a16="http://schemas.microsoft.com/office/drawing/2014/main" id="{25ECE21B-702A-4E77-BF13-A2CBB91DFBA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87" name="Line 285">
          <a:extLst>
            <a:ext uri="{FF2B5EF4-FFF2-40B4-BE49-F238E27FC236}">
              <a16:creationId xmlns:a16="http://schemas.microsoft.com/office/drawing/2014/main" id="{730438EC-CA74-4EFA-8277-133E52262C16}"/>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88" name="Line 66">
          <a:extLst>
            <a:ext uri="{FF2B5EF4-FFF2-40B4-BE49-F238E27FC236}">
              <a16:creationId xmlns:a16="http://schemas.microsoft.com/office/drawing/2014/main" id="{4FF12DA0-C900-4BA3-8E98-255EC53FF87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89" name="Line 137">
          <a:extLst>
            <a:ext uri="{FF2B5EF4-FFF2-40B4-BE49-F238E27FC236}">
              <a16:creationId xmlns:a16="http://schemas.microsoft.com/office/drawing/2014/main" id="{E6ABDFAC-18A8-4B80-8A5E-D15DD1DB89B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90" name="Line 195">
          <a:extLst>
            <a:ext uri="{FF2B5EF4-FFF2-40B4-BE49-F238E27FC236}">
              <a16:creationId xmlns:a16="http://schemas.microsoft.com/office/drawing/2014/main" id="{66BF27B3-90C3-46FA-A4F3-AD0EF8D4251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91" name="Line 205">
          <a:extLst>
            <a:ext uri="{FF2B5EF4-FFF2-40B4-BE49-F238E27FC236}">
              <a16:creationId xmlns:a16="http://schemas.microsoft.com/office/drawing/2014/main" id="{D4EE0095-72C6-416C-8256-6FFB9BE28C3A}"/>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92" name="Line 242">
          <a:extLst>
            <a:ext uri="{FF2B5EF4-FFF2-40B4-BE49-F238E27FC236}">
              <a16:creationId xmlns:a16="http://schemas.microsoft.com/office/drawing/2014/main" id="{5F9DD49C-2339-4352-B1E0-DFB519A48FF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93" name="Line 248">
          <a:extLst>
            <a:ext uri="{FF2B5EF4-FFF2-40B4-BE49-F238E27FC236}">
              <a16:creationId xmlns:a16="http://schemas.microsoft.com/office/drawing/2014/main" id="{D74D9AFA-70E7-48D5-A592-0547FAADCF71}"/>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594" name="Line 251">
          <a:extLst>
            <a:ext uri="{FF2B5EF4-FFF2-40B4-BE49-F238E27FC236}">
              <a16:creationId xmlns:a16="http://schemas.microsoft.com/office/drawing/2014/main" id="{D8A83225-AE59-43D0-94D1-EC5ED5D79C49}"/>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595" name="Line 266">
          <a:extLst>
            <a:ext uri="{FF2B5EF4-FFF2-40B4-BE49-F238E27FC236}">
              <a16:creationId xmlns:a16="http://schemas.microsoft.com/office/drawing/2014/main" id="{A0B13CF5-9097-44CD-AB26-7DCE9C0BF41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96" name="Line 267">
          <a:extLst>
            <a:ext uri="{FF2B5EF4-FFF2-40B4-BE49-F238E27FC236}">
              <a16:creationId xmlns:a16="http://schemas.microsoft.com/office/drawing/2014/main" id="{57C7CB8C-412A-41B3-8579-1B3F16C9A41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97" name="Line 270">
          <a:extLst>
            <a:ext uri="{FF2B5EF4-FFF2-40B4-BE49-F238E27FC236}">
              <a16:creationId xmlns:a16="http://schemas.microsoft.com/office/drawing/2014/main" id="{7CCF72A2-482C-48B5-8AD0-C1E5E005B78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598" name="Line 271">
          <a:extLst>
            <a:ext uri="{FF2B5EF4-FFF2-40B4-BE49-F238E27FC236}">
              <a16:creationId xmlns:a16="http://schemas.microsoft.com/office/drawing/2014/main" id="{4E949309-B4AA-49D8-9B07-8037409BD15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599" name="Line 280">
          <a:extLst>
            <a:ext uri="{FF2B5EF4-FFF2-40B4-BE49-F238E27FC236}">
              <a16:creationId xmlns:a16="http://schemas.microsoft.com/office/drawing/2014/main" id="{7EADDD17-2C38-4709-A0DC-74C0A27313A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00" name="Line 281">
          <a:extLst>
            <a:ext uri="{FF2B5EF4-FFF2-40B4-BE49-F238E27FC236}">
              <a16:creationId xmlns:a16="http://schemas.microsoft.com/office/drawing/2014/main" id="{8CB89643-FDF8-4883-B5A5-2BE7FA58193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01" name="Line 284">
          <a:extLst>
            <a:ext uri="{FF2B5EF4-FFF2-40B4-BE49-F238E27FC236}">
              <a16:creationId xmlns:a16="http://schemas.microsoft.com/office/drawing/2014/main" id="{F0695D66-F9DC-4AB2-ABA5-34F34478370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02" name="Line 285">
          <a:extLst>
            <a:ext uri="{FF2B5EF4-FFF2-40B4-BE49-F238E27FC236}">
              <a16:creationId xmlns:a16="http://schemas.microsoft.com/office/drawing/2014/main" id="{F07BE5FC-8E0A-41C9-8139-20D1C4A21924}"/>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03" name="Line 66">
          <a:extLst>
            <a:ext uri="{FF2B5EF4-FFF2-40B4-BE49-F238E27FC236}">
              <a16:creationId xmlns:a16="http://schemas.microsoft.com/office/drawing/2014/main" id="{0AB1E8FE-01BA-4C66-9CB9-F48235B81E3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04" name="Line 137">
          <a:extLst>
            <a:ext uri="{FF2B5EF4-FFF2-40B4-BE49-F238E27FC236}">
              <a16:creationId xmlns:a16="http://schemas.microsoft.com/office/drawing/2014/main" id="{DA106868-6CDD-49C4-8B67-50B1EABFB1F9}"/>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05" name="Line 195">
          <a:extLst>
            <a:ext uri="{FF2B5EF4-FFF2-40B4-BE49-F238E27FC236}">
              <a16:creationId xmlns:a16="http://schemas.microsoft.com/office/drawing/2014/main" id="{9C106A2B-7B08-4976-8B85-B675EAAFC4E1}"/>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06" name="Line 205">
          <a:extLst>
            <a:ext uri="{FF2B5EF4-FFF2-40B4-BE49-F238E27FC236}">
              <a16:creationId xmlns:a16="http://schemas.microsoft.com/office/drawing/2014/main" id="{9F4390F7-F377-43D1-A17A-B6791171ED18}"/>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07" name="Line 242">
          <a:extLst>
            <a:ext uri="{FF2B5EF4-FFF2-40B4-BE49-F238E27FC236}">
              <a16:creationId xmlns:a16="http://schemas.microsoft.com/office/drawing/2014/main" id="{F0902F47-7FF8-4B9E-B8DB-BE0E75A292F7}"/>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08" name="Line 248">
          <a:extLst>
            <a:ext uri="{FF2B5EF4-FFF2-40B4-BE49-F238E27FC236}">
              <a16:creationId xmlns:a16="http://schemas.microsoft.com/office/drawing/2014/main" id="{12FC0173-DE62-46F7-B188-5C31A85758A5}"/>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09" name="Line 251">
          <a:extLst>
            <a:ext uri="{FF2B5EF4-FFF2-40B4-BE49-F238E27FC236}">
              <a16:creationId xmlns:a16="http://schemas.microsoft.com/office/drawing/2014/main" id="{13F639A3-ECEC-4738-B916-2ACE2DEF79B8}"/>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1610" name="Line 258">
          <a:extLst>
            <a:ext uri="{FF2B5EF4-FFF2-40B4-BE49-F238E27FC236}">
              <a16:creationId xmlns:a16="http://schemas.microsoft.com/office/drawing/2014/main" id="{AD19D792-7C81-4EA3-8236-0212DF33869B}"/>
            </a:ext>
          </a:extLst>
        </xdr:cNvPr>
        <xdr:cNvSpPr>
          <a:spLocks noChangeShapeType="1"/>
        </xdr:cNvSpPr>
      </xdr:nvSpPr>
      <xdr:spPr bwMode="auto">
        <a:xfrm>
          <a:off x="1618488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11" name="Line 266">
          <a:extLst>
            <a:ext uri="{FF2B5EF4-FFF2-40B4-BE49-F238E27FC236}">
              <a16:creationId xmlns:a16="http://schemas.microsoft.com/office/drawing/2014/main" id="{636BB90D-0C86-4313-8803-5F99F39CE78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12" name="Line 267">
          <a:extLst>
            <a:ext uri="{FF2B5EF4-FFF2-40B4-BE49-F238E27FC236}">
              <a16:creationId xmlns:a16="http://schemas.microsoft.com/office/drawing/2014/main" id="{12CEFBE7-0AD1-49ED-86D0-7CBE9E6D563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13" name="Line 270">
          <a:extLst>
            <a:ext uri="{FF2B5EF4-FFF2-40B4-BE49-F238E27FC236}">
              <a16:creationId xmlns:a16="http://schemas.microsoft.com/office/drawing/2014/main" id="{C96DCCDA-C7E1-43CC-BEB4-C21E27CF28D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14" name="Line 271">
          <a:extLst>
            <a:ext uri="{FF2B5EF4-FFF2-40B4-BE49-F238E27FC236}">
              <a16:creationId xmlns:a16="http://schemas.microsoft.com/office/drawing/2014/main" id="{6EB478A1-8F18-45E0-97F7-BCE4ED5CE2C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15" name="Line 280">
          <a:extLst>
            <a:ext uri="{FF2B5EF4-FFF2-40B4-BE49-F238E27FC236}">
              <a16:creationId xmlns:a16="http://schemas.microsoft.com/office/drawing/2014/main" id="{CB102815-5CEE-4FF6-BED7-DF21B840C4E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16" name="Line 281">
          <a:extLst>
            <a:ext uri="{FF2B5EF4-FFF2-40B4-BE49-F238E27FC236}">
              <a16:creationId xmlns:a16="http://schemas.microsoft.com/office/drawing/2014/main" id="{FA75B8F6-6367-4E50-B574-73E42F77A6CF}"/>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17" name="Line 284">
          <a:extLst>
            <a:ext uri="{FF2B5EF4-FFF2-40B4-BE49-F238E27FC236}">
              <a16:creationId xmlns:a16="http://schemas.microsoft.com/office/drawing/2014/main" id="{A5338283-E9F1-428E-9EED-830050C80D4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18" name="Line 285">
          <a:extLst>
            <a:ext uri="{FF2B5EF4-FFF2-40B4-BE49-F238E27FC236}">
              <a16:creationId xmlns:a16="http://schemas.microsoft.com/office/drawing/2014/main" id="{A2B7F887-3972-4971-AA42-FE844EC3C2E1}"/>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19" name="Line 66">
          <a:extLst>
            <a:ext uri="{FF2B5EF4-FFF2-40B4-BE49-F238E27FC236}">
              <a16:creationId xmlns:a16="http://schemas.microsoft.com/office/drawing/2014/main" id="{1DF9C0DD-0D86-4F90-9438-88A0A97F7FD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20" name="Line 137">
          <a:extLst>
            <a:ext uri="{FF2B5EF4-FFF2-40B4-BE49-F238E27FC236}">
              <a16:creationId xmlns:a16="http://schemas.microsoft.com/office/drawing/2014/main" id="{0094F203-D6F9-4A47-B6CE-0E375B5CBEA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21" name="Line 195">
          <a:extLst>
            <a:ext uri="{FF2B5EF4-FFF2-40B4-BE49-F238E27FC236}">
              <a16:creationId xmlns:a16="http://schemas.microsoft.com/office/drawing/2014/main" id="{57271EF7-F6BA-42EE-A3A6-522499F3B4D5}"/>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22" name="Line 205">
          <a:extLst>
            <a:ext uri="{FF2B5EF4-FFF2-40B4-BE49-F238E27FC236}">
              <a16:creationId xmlns:a16="http://schemas.microsoft.com/office/drawing/2014/main" id="{EF94E18B-0E1A-4CEE-8E23-B1D44A3CE191}"/>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23" name="Line 242">
          <a:extLst>
            <a:ext uri="{FF2B5EF4-FFF2-40B4-BE49-F238E27FC236}">
              <a16:creationId xmlns:a16="http://schemas.microsoft.com/office/drawing/2014/main" id="{74B4A261-C008-481F-90A0-8CE3761F324B}"/>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24" name="Line 248">
          <a:extLst>
            <a:ext uri="{FF2B5EF4-FFF2-40B4-BE49-F238E27FC236}">
              <a16:creationId xmlns:a16="http://schemas.microsoft.com/office/drawing/2014/main" id="{56E027F8-3806-4E63-8C49-B84A6E99B19B}"/>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25" name="Line 251">
          <a:extLst>
            <a:ext uri="{FF2B5EF4-FFF2-40B4-BE49-F238E27FC236}">
              <a16:creationId xmlns:a16="http://schemas.microsoft.com/office/drawing/2014/main" id="{1BC32BEC-6B5D-4B1B-9A54-A7280B0EEC16}"/>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1626" name="Line 258">
          <a:extLst>
            <a:ext uri="{FF2B5EF4-FFF2-40B4-BE49-F238E27FC236}">
              <a16:creationId xmlns:a16="http://schemas.microsoft.com/office/drawing/2014/main" id="{AF4286DE-5E5B-4DB9-82B8-C4D677ABA696}"/>
            </a:ext>
          </a:extLst>
        </xdr:cNvPr>
        <xdr:cNvSpPr>
          <a:spLocks noChangeShapeType="1"/>
        </xdr:cNvSpPr>
      </xdr:nvSpPr>
      <xdr:spPr bwMode="auto">
        <a:xfrm>
          <a:off x="1618488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27" name="Line 266">
          <a:extLst>
            <a:ext uri="{FF2B5EF4-FFF2-40B4-BE49-F238E27FC236}">
              <a16:creationId xmlns:a16="http://schemas.microsoft.com/office/drawing/2014/main" id="{E37EF8EC-BA98-45B2-B659-97D4237C479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28" name="Line 267">
          <a:extLst>
            <a:ext uri="{FF2B5EF4-FFF2-40B4-BE49-F238E27FC236}">
              <a16:creationId xmlns:a16="http://schemas.microsoft.com/office/drawing/2014/main" id="{CF599D83-31FD-4418-B70A-6DDD407B8D8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29" name="Line 270">
          <a:extLst>
            <a:ext uri="{FF2B5EF4-FFF2-40B4-BE49-F238E27FC236}">
              <a16:creationId xmlns:a16="http://schemas.microsoft.com/office/drawing/2014/main" id="{E88E540A-B4B4-4BC7-80D2-CA850987A87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30" name="Line 271">
          <a:extLst>
            <a:ext uri="{FF2B5EF4-FFF2-40B4-BE49-F238E27FC236}">
              <a16:creationId xmlns:a16="http://schemas.microsoft.com/office/drawing/2014/main" id="{25172CBD-87BE-402A-918F-11A63DAD25B1}"/>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31" name="Line 280">
          <a:extLst>
            <a:ext uri="{FF2B5EF4-FFF2-40B4-BE49-F238E27FC236}">
              <a16:creationId xmlns:a16="http://schemas.microsoft.com/office/drawing/2014/main" id="{EF64CE58-1049-4BD8-A90A-A94BEA05C51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32" name="Line 281">
          <a:extLst>
            <a:ext uri="{FF2B5EF4-FFF2-40B4-BE49-F238E27FC236}">
              <a16:creationId xmlns:a16="http://schemas.microsoft.com/office/drawing/2014/main" id="{526C2CE8-4E0C-4771-9F30-46FE25559192}"/>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33" name="Line 284">
          <a:extLst>
            <a:ext uri="{FF2B5EF4-FFF2-40B4-BE49-F238E27FC236}">
              <a16:creationId xmlns:a16="http://schemas.microsoft.com/office/drawing/2014/main" id="{DA430D87-2680-47C4-9B7F-8AA53ED01C16}"/>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34" name="Line 285">
          <a:extLst>
            <a:ext uri="{FF2B5EF4-FFF2-40B4-BE49-F238E27FC236}">
              <a16:creationId xmlns:a16="http://schemas.microsoft.com/office/drawing/2014/main" id="{3C7BFE7E-2772-4C0F-8E92-BA26D28C25D2}"/>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35" name="Line 66">
          <a:extLst>
            <a:ext uri="{FF2B5EF4-FFF2-40B4-BE49-F238E27FC236}">
              <a16:creationId xmlns:a16="http://schemas.microsoft.com/office/drawing/2014/main" id="{4BEA753D-3BE4-4557-9FD5-576B075BBB0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36" name="Line 137">
          <a:extLst>
            <a:ext uri="{FF2B5EF4-FFF2-40B4-BE49-F238E27FC236}">
              <a16:creationId xmlns:a16="http://schemas.microsoft.com/office/drawing/2014/main" id="{B3308807-F229-474D-9DC6-3ACE602E032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37" name="Line 195">
          <a:extLst>
            <a:ext uri="{FF2B5EF4-FFF2-40B4-BE49-F238E27FC236}">
              <a16:creationId xmlns:a16="http://schemas.microsoft.com/office/drawing/2014/main" id="{606C6AF4-1041-4CFF-9AAC-E418B90CAE3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38" name="Line 205">
          <a:extLst>
            <a:ext uri="{FF2B5EF4-FFF2-40B4-BE49-F238E27FC236}">
              <a16:creationId xmlns:a16="http://schemas.microsoft.com/office/drawing/2014/main" id="{96BC1DF6-6D2D-45E9-867D-AA54AC3AEB0A}"/>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39" name="Line 242">
          <a:extLst>
            <a:ext uri="{FF2B5EF4-FFF2-40B4-BE49-F238E27FC236}">
              <a16:creationId xmlns:a16="http://schemas.microsoft.com/office/drawing/2014/main" id="{D1113C21-01C7-4EE8-8BF7-E77A86B45AA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40" name="Line 248">
          <a:extLst>
            <a:ext uri="{FF2B5EF4-FFF2-40B4-BE49-F238E27FC236}">
              <a16:creationId xmlns:a16="http://schemas.microsoft.com/office/drawing/2014/main" id="{CE2DC9D1-F42E-47AC-A207-7A2103B6C9A9}"/>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41" name="Line 251">
          <a:extLst>
            <a:ext uri="{FF2B5EF4-FFF2-40B4-BE49-F238E27FC236}">
              <a16:creationId xmlns:a16="http://schemas.microsoft.com/office/drawing/2014/main" id="{1F09D927-8833-46FF-A359-7AC8D42A2495}"/>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642" name="Line 266">
          <a:extLst>
            <a:ext uri="{FF2B5EF4-FFF2-40B4-BE49-F238E27FC236}">
              <a16:creationId xmlns:a16="http://schemas.microsoft.com/office/drawing/2014/main" id="{182C17F9-3FCA-4B61-830D-7C6A5AEC492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43" name="Line 267">
          <a:extLst>
            <a:ext uri="{FF2B5EF4-FFF2-40B4-BE49-F238E27FC236}">
              <a16:creationId xmlns:a16="http://schemas.microsoft.com/office/drawing/2014/main" id="{86BD3F83-152F-4235-B2FB-E1B01E34D97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44" name="Line 270">
          <a:extLst>
            <a:ext uri="{FF2B5EF4-FFF2-40B4-BE49-F238E27FC236}">
              <a16:creationId xmlns:a16="http://schemas.microsoft.com/office/drawing/2014/main" id="{0EB046FA-0956-45DC-ABE5-E421C32236D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45" name="Line 271">
          <a:extLst>
            <a:ext uri="{FF2B5EF4-FFF2-40B4-BE49-F238E27FC236}">
              <a16:creationId xmlns:a16="http://schemas.microsoft.com/office/drawing/2014/main" id="{869E4193-4FBC-4661-91A3-E9280DF1AD5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46" name="Line 280">
          <a:extLst>
            <a:ext uri="{FF2B5EF4-FFF2-40B4-BE49-F238E27FC236}">
              <a16:creationId xmlns:a16="http://schemas.microsoft.com/office/drawing/2014/main" id="{0ECC9860-E58F-4558-888D-46DFD27B5D1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47" name="Line 281">
          <a:extLst>
            <a:ext uri="{FF2B5EF4-FFF2-40B4-BE49-F238E27FC236}">
              <a16:creationId xmlns:a16="http://schemas.microsoft.com/office/drawing/2014/main" id="{10E36D72-8795-47E8-99A0-469B3B7060A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48" name="Line 284">
          <a:extLst>
            <a:ext uri="{FF2B5EF4-FFF2-40B4-BE49-F238E27FC236}">
              <a16:creationId xmlns:a16="http://schemas.microsoft.com/office/drawing/2014/main" id="{9C2E864D-04F8-48A3-8350-BD92D5BC4FF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49" name="Line 285">
          <a:extLst>
            <a:ext uri="{FF2B5EF4-FFF2-40B4-BE49-F238E27FC236}">
              <a16:creationId xmlns:a16="http://schemas.microsoft.com/office/drawing/2014/main" id="{DB8AF037-A2B9-48A3-830C-BAE1A212D681}"/>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50" name="Line 66">
          <a:extLst>
            <a:ext uri="{FF2B5EF4-FFF2-40B4-BE49-F238E27FC236}">
              <a16:creationId xmlns:a16="http://schemas.microsoft.com/office/drawing/2014/main" id="{65995D3D-D660-4934-B0C9-9FDE5E4B121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51" name="Line 137">
          <a:extLst>
            <a:ext uri="{FF2B5EF4-FFF2-40B4-BE49-F238E27FC236}">
              <a16:creationId xmlns:a16="http://schemas.microsoft.com/office/drawing/2014/main" id="{278B1FBA-70A5-451E-8523-9F6B90E5157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52" name="Line 195">
          <a:extLst>
            <a:ext uri="{FF2B5EF4-FFF2-40B4-BE49-F238E27FC236}">
              <a16:creationId xmlns:a16="http://schemas.microsoft.com/office/drawing/2014/main" id="{C4228A61-1A62-483F-BA97-DDF2B222459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53" name="Line 205">
          <a:extLst>
            <a:ext uri="{FF2B5EF4-FFF2-40B4-BE49-F238E27FC236}">
              <a16:creationId xmlns:a16="http://schemas.microsoft.com/office/drawing/2014/main" id="{4EE9DA1C-9040-4868-BC89-C16DE7402E02}"/>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54" name="Line 242">
          <a:extLst>
            <a:ext uri="{FF2B5EF4-FFF2-40B4-BE49-F238E27FC236}">
              <a16:creationId xmlns:a16="http://schemas.microsoft.com/office/drawing/2014/main" id="{14E94D17-8AF2-4F71-B5F0-ABD69EE3BFC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55" name="Line 248">
          <a:extLst>
            <a:ext uri="{FF2B5EF4-FFF2-40B4-BE49-F238E27FC236}">
              <a16:creationId xmlns:a16="http://schemas.microsoft.com/office/drawing/2014/main" id="{ED34360D-8780-4468-B0D6-0851E336DE53}"/>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56" name="Line 251">
          <a:extLst>
            <a:ext uri="{FF2B5EF4-FFF2-40B4-BE49-F238E27FC236}">
              <a16:creationId xmlns:a16="http://schemas.microsoft.com/office/drawing/2014/main" id="{BB67E376-FE34-48DC-8B5D-E0D14DA79EDB}"/>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657" name="Line 266">
          <a:extLst>
            <a:ext uri="{FF2B5EF4-FFF2-40B4-BE49-F238E27FC236}">
              <a16:creationId xmlns:a16="http://schemas.microsoft.com/office/drawing/2014/main" id="{84C142E5-07EA-4C38-8AD2-0CEA16648AA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58" name="Line 267">
          <a:extLst>
            <a:ext uri="{FF2B5EF4-FFF2-40B4-BE49-F238E27FC236}">
              <a16:creationId xmlns:a16="http://schemas.microsoft.com/office/drawing/2014/main" id="{5D71D689-D135-4E22-9521-D9F2686EB60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59" name="Line 270">
          <a:extLst>
            <a:ext uri="{FF2B5EF4-FFF2-40B4-BE49-F238E27FC236}">
              <a16:creationId xmlns:a16="http://schemas.microsoft.com/office/drawing/2014/main" id="{2C72DA4A-5CE9-43A5-8C13-56EC49A893E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60" name="Line 271">
          <a:extLst>
            <a:ext uri="{FF2B5EF4-FFF2-40B4-BE49-F238E27FC236}">
              <a16:creationId xmlns:a16="http://schemas.microsoft.com/office/drawing/2014/main" id="{B0DCC92D-6840-403E-8BD7-4F40C236EBC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61" name="Line 280">
          <a:extLst>
            <a:ext uri="{FF2B5EF4-FFF2-40B4-BE49-F238E27FC236}">
              <a16:creationId xmlns:a16="http://schemas.microsoft.com/office/drawing/2014/main" id="{23F3EB51-D297-472C-A367-A62DEEF2EC6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62" name="Line 281">
          <a:extLst>
            <a:ext uri="{FF2B5EF4-FFF2-40B4-BE49-F238E27FC236}">
              <a16:creationId xmlns:a16="http://schemas.microsoft.com/office/drawing/2014/main" id="{C78EFC48-376D-43FD-B589-8BB061CACE8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63" name="Line 284">
          <a:extLst>
            <a:ext uri="{FF2B5EF4-FFF2-40B4-BE49-F238E27FC236}">
              <a16:creationId xmlns:a16="http://schemas.microsoft.com/office/drawing/2014/main" id="{4DF3EE0F-3B67-4096-BD25-A859EC28BA7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64" name="Line 285">
          <a:extLst>
            <a:ext uri="{FF2B5EF4-FFF2-40B4-BE49-F238E27FC236}">
              <a16:creationId xmlns:a16="http://schemas.microsoft.com/office/drawing/2014/main" id="{3C723A13-0B10-41C1-BB72-94A0F9CF21C9}"/>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65" name="Line 66">
          <a:extLst>
            <a:ext uri="{FF2B5EF4-FFF2-40B4-BE49-F238E27FC236}">
              <a16:creationId xmlns:a16="http://schemas.microsoft.com/office/drawing/2014/main" id="{7F78B849-7DBB-4CE0-B6C7-138C9737981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66" name="Line 137">
          <a:extLst>
            <a:ext uri="{FF2B5EF4-FFF2-40B4-BE49-F238E27FC236}">
              <a16:creationId xmlns:a16="http://schemas.microsoft.com/office/drawing/2014/main" id="{9D653318-2232-4397-B73E-FF919E3B774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67" name="Line 195">
          <a:extLst>
            <a:ext uri="{FF2B5EF4-FFF2-40B4-BE49-F238E27FC236}">
              <a16:creationId xmlns:a16="http://schemas.microsoft.com/office/drawing/2014/main" id="{15FDCE4B-5D6F-4EAF-9329-EDEA555347E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68" name="Line 205">
          <a:extLst>
            <a:ext uri="{FF2B5EF4-FFF2-40B4-BE49-F238E27FC236}">
              <a16:creationId xmlns:a16="http://schemas.microsoft.com/office/drawing/2014/main" id="{26A4D7DF-E5AF-44FC-B24C-788CE191BFCA}"/>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69" name="Line 242">
          <a:extLst>
            <a:ext uri="{FF2B5EF4-FFF2-40B4-BE49-F238E27FC236}">
              <a16:creationId xmlns:a16="http://schemas.microsoft.com/office/drawing/2014/main" id="{B169DBCF-D3FF-484F-AB13-04DD06208C7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70" name="Line 248">
          <a:extLst>
            <a:ext uri="{FF2B5EF4-FFF2-40B4-BE49-F238E27FC236}">
              <a16:creationId xmlns:a16="http://schemas.microsoft.com/office/drawing/2014/main" id="{0723B0F8-2447-4C16-BA1C-7860E0A453F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71" name="Line 251">
          <a:extLst>
            <a:ext uri="{FF2B5EF4-FFF2-40B4-BE49-F238E27FC236}">
              <a16:creationId xmlns:a16="http://schemas.microsoft.com/office/drawing/2014/main" id="{E6164D33-8000-4BC2-B0BB-A161A478D170}"/>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72" name="Line 258">
          <a:extLst>
            <a:ext uri="{FF2B5EF4-FFF2-40B4-BE49-F238E27FC236}">
              <a16:creationId xmlns:a16="http://schemas.microsoft.com/office/drawing/2014/main" id="{9A8E5079-E41A-489C-B790-9FAE85F87719}"/>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673" name="Line 266">
          <a:extLst>
            <a:ext uri="{FF2B5EF4-FFF2-40B4-BE49-F238E27FC236}">
              <a16:creationId xmlns:a16="http://schemas.microsoft.com/office/drawing/2014/main" id="{0E6B18FB-0329-4A3A-94BA-18B6AA61009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74" name="Line 267">
          <a:extLst>
            <a:ext uri="{FF2B5EF4-FFF2-40B4-BE49-F238E27FC236}">
              <a16:creationId xmlns:a16="http://schemas.microsoft.com/office/drawing/2014/main" id="{616F868F-A0F0-4EA0-BEDD-003506EB216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75" name="Line 270">
          <a:extLst>
            <a:ext uri="{FF2B5EF4-FFF2-40B4-BE49-F238E27FC236}">
              <a16:creationId xmlns:a16="http://schemas.microsoft.com/office/drawing/2014/main" id="{B2945040-EAC5-485D-BA72-9D91061E9CF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76" name="Line 271">
          <a:extLst>
            <a:ext uri="{FF2B5EF4-FFF2-40B4-BE49-F238E27FC236}">
              <a16:creationId xmlns:a16="http://schemas.microsoft.com/office/drawing/2014/main" id="{77D18444-F1EE-45D5-B7FA-2C5B9FFEFA3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77" name="Line 280">
          <a:extLst>
            <a:ext uri="{FF2B5EF4-FFF2-40B4-BE49-F238E27FC236}">
              <a16:creationId xmlns:a16="http://schemas.microsoft.com/office/drawing/2014/main" id="{EF729C31-12F7-4BDE-B518-221D1F2DF0E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78" name="Line 281">
          <a:extLst>
            <a:ext uri="{FF2B5EF4-FFF2-40B4-BE49-F238E27FC236}">
              <a16:creationId xmlns:a16="http://schemas.microsoft.com/office/drawing/2014/main" id="{220B008D-EFC7-497F-8A2D-5AAF77A7027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79" name="Line 284">
          <a:extLst>
            <a:ext uri="{FF2B5EF4-FFF2-40B4-BE49-F238E27FC236}">
              <a16:creationId xmlns:a16="http://schemas.microsoft.com/office/drawing/2014/main" id="{D13BF7E6-68B7-4AB2-BA58-8488505BC5C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80" name="Line 285">
          <a:extLst>
            <a:ext uri="{FF2B5EF4-FFF2-40B4-BE49-F238E27FC236}">
              <a16:creationId xmlns:a16="http://schemas.microsoft.com/office/drawing/2014/main" id="{2986F4DC-83EB-40DC-A6AE-A01F80BAC381}"/>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81" name="Line 66">
          <a:extLst>
            <a:ext uri="{FF2B5EF4-FFF2-40B4-BE49-F238E27FC236}">
              <a16:creationId xmlns:a16="http://schemas.microsoft.com/office/drawing/2014/main" id="{32E9C27F-DE11-4696-A6F1-6455BFA9C22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82" name="Line 137">
          <a:extLst>
            <a:ext uri="{FF2B5EF4-FFF2-40B4-BE49-F238E27FC236}">
              <a16:creationId xmlns:a16="http://schemas.microsoft.com/office/drawing/2014/main" id="{EABE2006-175C-4115-A26E-DD33686A980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83" name="Line 195">
          <a:extLst>
            <a:ext uri="{FF2B5EF4-FFF2-40B4-BE49-F238E27FC236}">
              <a16:creationId xmlns:a16="http://schemas.microsoft.com/office/drawing/2014/main" id="{5D3563D5-DF49-4061-9F54-E45DA1F3CB3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84" name="Line 205">
          <a:extLst>
            <a:ext uri="{FF2B5EF4-FFF2-40B4-BE49-F238E27FC236}">
              <a16:creationId xmlns:a16="http://schemas.microsoft.com/office/drawing/2014/main" id="{9D2AB422-FFE8-4577-8F70-B4164902C79A}"/>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85" name="Line 242">
          <a:extLst>
            <a:ext uri="{FF2B5EF4-FFF2-40B4-BE49-F238E27FC236}">
              <a16:creationId xmlns:a16="http://schemas.microsoft.com/office/drawing/2014/main" id="{3E99C7B5-52A4-42F4-BE76-3CB44A6E73B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86" name="Line 248">
          <a:extLst>
            <a:ext uri="{FF2B5EF4-FFF2-40B4-BE49-F238E27FC236}">
              <a16:creationId xmlns:a16="http://schemas.microsoft.com/office/drawing/2014/main" id="{2655C298-7D48-46A9-BE26-7C213C455F5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87" name="Line 251">
          <a:extLst>
            <a:ext uri="{FF2B5EF4-FFF2-40B4-BE49-F238E27FC236}">
              <a16:creationId xmlns:a16="http://schemas.microsoft.com/office/drawing/2014/main" id="{B334A827-09A2-479F-BD9D-DC93BBDB01E3}"/>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688" name="Line 258">
          <a:extLst>
            <a:ext uri="{FF2B5EF4-FFF2-40B4-BE49-F238E27FC236}">
              <a16:creationId xmlns:a16="http://schemas.microsoft.com/office/drawing/2014/main" id="{A82CE963-4854-45E5-AE17-7673D91A5534}"/>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689" name="Line 266">
          <a:extLst>
            <a:ext uri="{FF2B5EF4-FFF2-40B4-BE49-F238E27FC236}">
              <a16:creationId xmlns:a16="http://schemas.microsoft.com/office/drawing/2014/main" id="{916A0D88-DA49-45DD-B7AC-3459C749786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90" name="Line 267">
          <a:extLst>
            <a:ext uri="{FF2B5EF4-FFF2-40B4-BE49-F238E27FC236}">
              <a16:creationId xmlns:a16="http://schemas.microsoft.com/office/drawing/2014/main" id="{8F36D69E-BCFF-46D7-B73C-8720B5AB509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91" name="Line 270">
          <a:extLst>
            <a:ext uri="{FF2B5EF4-FFF2-40B4-BE49-F238E27FC236}">
              <a16:creationId xmlns:a16="http://schemas.microsoft.com/office/drawing/2014/main" id="{05E95A18-F3BE-42A9-8E96-3E13648D65A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92" name="Line 271">
          <a:extLst>
            <a:ext uri="{FF2B5EF4-FFF2-40B4-BE49-F238E27FC236}">
              <a16:creationId xmlns:a16="http://schemas.microsoft.com/office/drawing/2014/main" id="{B69CDC6F-D12A-4401-A1CA-35293702490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93" name="Line 280">
          <a:extLst>
            <a:ext uri="{FF2B5EF4-FFF2-40B4-BE49-F238E27FC236}">
              <a16:creationId xmlns:a16="http://schemas.microsoft.com/office/drawing/2014/main" id="{A6472D93-B1D7-464E-A442-CA9081C88FB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94" name="Line 281">
          <a:extLst>
            <a:ext uri="{FF2B5EF4-FFF2-40B4-BE49-F238E27FC236}">
              <a16:creationId xmlns:a16="http://schemas.microsoft.com/office/drawing/2014/main" id="{313E5F48-97E3-4C17-AAA3-7F8315B0397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695" name="Line 284">
          <a:extLst>
            <a:ext uri="{FF2B5EF4-FFF2-40B4-BE49-F238E27FC236}">
              <a16:creationId xmlns:a16="http://schemas.microsoft.com/office/drawing/2014/main" id="{49C00C4E-6AE2-4378-8689-E469827004D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696" name="Line 285">
          <a:extLst>
            <a:ext uri="{FF2B5EF4-FFF2-40B4-BE49-F238E27FC236}">
              <a16:creationId xmlns:a16="http://schemas.microsoft.com/office/drawing/2014/main" id="{1B92FBCB-2A15-4A1F-935C-4EB1CB287342}"/>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697" name="Line 66">
          <a:extLst>
            <a:ext uri="{FF2B5EF4-FFF2-40B4-BE49-F238E27FC236}">
              <a16:creationId xmlns:a16="http://schemas.microsoft.com/office/drawing/2014/main" id="{C36A0DD0-3087-4E3D-9474-DC74AB4A723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98" name="Line 137">
          <a:extLst>
            <a:ext uri="{FF2B5EF4-FFF2-40B4-BE49-F238E27FC236}">
              <a16:creationId xmlns:a16="http://schemas.microsoft.com/office/drawing/2014/main" id="{31CE15EE-1E22-416F-85BD-1359A99745F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699" name="Line 195">
          <a:extLst>
            <a:ext uri="{FF2B5EF4-FFF2-40B4-BE49-F238E27FC236}">
              <a16:creationId xmlns:a16="http://schemas.microsoft.com/office/drawing/2014/main" id="{E93ADC88-9FAB-439A-AE19-270AA0F092B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00" name="Line 205">
          <a:extLst>
            <a:ext uri="{FF2B5EF4-FFF2-40B4-BE49-F238E27FC236}">
              <a16:creationId xmlns:a16="http://schemas.microsoft.com/office/drawing/2014/main" id="{7333C9DC-9622-4748-B24D-94E701F2498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01" name="Line 242">
          <a:extLst>
            <a:ext uri="{FF2B5EF4-FFF2-40B4-BE49-F238E27FC236}">
              <a16:creationId xmlns:a16="http://schemas.microsoft.com/office/drawing/2014/main" id="{873BA1E5-66A1-463A-B349-17B68ACB95D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02" name="Line 248">
          <a:extLst>
            <a:ext uri="{FF2B5EF4-FFF2-40B4-BE49-F238E27FC236}">
              <a16:creationId xmlns:a16="http://schemas.microsoft.com/office/drawing/2014/main" id="{0B84BC90-0DFB-4B43-93BA-80CD266EF51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03" name="Line 251">
          <a:extLst>
            <a:ext uri="{FF2B5EF4-FFF2-40B4-BE49-F238E27FC236}">
              <a16:creationId xmlns:a16="http://schemas.microsoft.com/office/drawing/2014/main" id="{CB9C55E2-2950-492E-96BB-33203C0CC58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704" name="Line 266">
          <a:extLst>
            <a:ext uri="{FF2B5EF4-FFF2-40B4-BE49-F238E27FC236}">
              <a16:creationId xmlns:a16="http://schemas.microsoft.com/office/drawing/2014/main" id="{69316319-A04C-4281-9D14-A51491D892C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05" name="Line 267">
          <a:extLst>
            <a:ext uri="{FF2B5EF4-FFF2-40B4-BE49-F238E27FC236}">
              <a16:creationId xmlns:a16="http://schemas.microsoft.com/office/drawing/2014/main" id="{4BC94B2D-E956-4832-944D-3B0A2B294D5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06" name="Line 270">
          <a:extLst>
            <a:ext uri="{FF2B5EF4-FFF2-40B4-BE49-F238E27FC236}">
              <a16:creationId xmlns:a16="http://schemas.microsoft.com/office/drawing/2014/main" id="{20AD1070-2366-42B8-9E82-36694073C85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07" name="Line 271">
          <a:extLst>
            <a:ext uri="{FF2B5EF4-FFF2-40B4-BE49-F238E27FC236}">
              <a16:creationId xmlns:a16="http://schemas.microsoft.com/office/drawing/2014/main" id="{E4160CE1-7326-43B1-95CE-61D31570061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08" name="Line 280">
          <a:extLst>
            <a:ext uri="{FF2B5EF4-FFF2-40B4-BE49-F238E27FC236}">
              <a16:creationId xmlns:a16="http://schemas.microsoft.com/office/drawing/2014/main" id="{AE4CB7F7-21AA-4580-A8C0-281764C1012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09" name="Line 281">
          <a:extLst>
            <a:ext uri="{FF2B5EF4-FFF2-40B4-BE49-F238E27FC236}">
              <a16:creationId xmlns:a16="http://schemas.microsoft.com/office/drawing/2014/main" id="{99D74723-3C65-4218-9989-5B0C14A2B64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10" name="Line 284">
          <a:extLst>
            <a:ext uri="{FF2B5EF4-FFF2-40B4-BE49-F238E27FC236}">
              <a16:creationId xmlns:a16="http://schemas.microsoft.com/office/drawing/2014/main" id="{F484E6F3-FBFB-4D21-BEDF-3D0AF510DF5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11" name="Line 285">
          <a:extLst>
            <a:ext uri="{FF2B5EF4-FFF2-40B4-BE49-F238E27FC236}">
              <a16:creationId xmlns:a16="http://schemas.microsoft.com/office/drawing/2014/main" id="{F21564F4-A3B0-4141-861A-286378DD548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12" name="Line 66">
          <a:extLst>
            <a:ext uri="{FF2B5EF4-FFF2-40B4-BE49-F238E27FC236}">
              <a16:creationId xmlns:a16="http://schemas.microsoft.com/office/drawing/2014/main" id="{77C42662-4C1C-4699-9BA3-B11C527368D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13" name="Line 137">
          <a:extLst>
            <a:ext uri="{FF2B5EF4-FFF2-40B4-BE49-F238E27FC236}">
              <a16:creationId xmlns:a16="http://schemas.microsoft.com/office/drawing/2014/main" id="{E0D5D60F-071A-4DF3-8D77-62EB96A91C0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14" name="Line 195">
          <a:extLst>
            <a:ext uri="{FF2B5EF4-FFF2-40B4-BE49-F238E27FC236}">
              <a16:creationId xmlns:a16="http://schemas.microsoft.com/office/drawing/2014/main" id="{CE528F7B-FF30-48B4-8D9A-0068B9F9ABE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15" name="Line 205">
          <a:extLst>
            <a:ext uri="{FF2B5EF4-FFF2-40B4-BE49-F238E27FC236}">
              <a16:creationId xmlns:a16="http://schemas.microsoft.com/office/drawing/2014/main" id="{C20D5FEC-4E51-44FA-AA89-C661EB68247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16" name="Line 242">
          <a:extLst>
            <a:ext uri="{FF2B5EF4-FFF2-40B4-BE49-F238E27FC236}">
              <a16:creationId xmlns:a16="http://schemas.microsoft.com/office/drawing/2014/main" id="{BB890E9C-23C2-4B23-A02F-B6F225D48A6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17" name="Line 248">
          <a:extLst>
            <a:ext uri="{FF2B5EF4-FFF2-40B4-BE49-F238E27FC236}">
              <a16:creationId xmlns:a16="http://schemas.microsoft.com/office/drawing/2014/main" id="{504B685D-4F45-46BA-A6FE-162470419A9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18" name="Line 251">
          <a:extLst>
            <a:ext uri="{FF2B5EF4-FFF2-40B4-BE49-F238E27FC236}">
              <a16:creationId xmlns:a16="http://schemas.microsoft.com/office/drawing/2014/main" id="{C83CBEF7-6B99-405D-89EB-A512DF43120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719" name="Line 266">
          <a:extLst>
            <a:ext uri="{FF2B5EF4-FFF2-40B4-BE49-F238E27FC236}">
              <a16:creationId xmlns:a16="http://schemas.microsoft.com/office/drawing/2014/main" id="{5113886F-C670-4BFF-B349-1810E4CA5AC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20" name="Line 267">
          <a:extLst>
            <a:ext uri="{FF2B5EF4-FFF2-40B4-BE49-F238E27FC236}">
              <a16:creationId xmlns:a16="http://schemas.microsoft.com/office/drawing/2014/main" id="{01FD6F37-5E68-4B68-BC13-F8981A1119C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21" name="Line 270">
          <a:extLst>
            <a:ext uri="{FF2B5EF4-FFF2-40B4-BE49-F238E27FC236}">
              <a16:creationId xmlns:a16="http://schemas.microsoft.com/office/drawing/2014/main" id="{57422BE5-F8C6-4FBC-AAD9-4DC0A9C0E67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22" name="Line 271">
          <a:extLst>
            <a:ext uri="{FF2B5EF4-FFF2-40B4-BE49-F238E27FC236}">
              <a16:creationId xmlns:a16="http://schemas.microsoft.com/office/drawing/2014/main" id="{4D576F2B-E9B1-4BAD-A42C-88EC6AF9FAB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23" name="Line 280">
          <a:extLst>
            <a:ext uri="{FF2B5EF4-FFF2-40B4-BE49-F238E27FC236}">
              <a16:creationId xmlns:a16="http://schemas.microsoft.com/office/drawing/2014/main" id="{65AE552A-D63C-462D-BDF4-1CE86A98F69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24" name="Line 281">
          <a:extLst>
            <a:ext uri="{FF2B5EF4-FFF2-40B4-BE49-F238E27FC236}">
              <a16:creationId xmlns:a16="http://schemas.microsoft.com/office/drawing/2014/main" id="{B5D443ED-EBE4-4BA7-9DF5-C8506DA3C96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25" name="Line 284">
          <a:extLst>
            <a:ext uri="{FF2B5EF4-FFF2-40B4-BE49-F238E27FC236}">
              <a16:creationId xmlns:a16="http://schemas.microsoft.com/office/drawing/2014/main" id="{8FA85C17-4330-4E4F-A656-6608E0333E1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26" name="Line 285">
          <a:extLst>
            <a:ext uri="{FF2B5EF4-FFF2-40B4-BE49-F238E27FC236}">
              <a16:creationId xmlns:a16="http://schemas.microsoft.com/office/drawing/2014/main" id="{1C41FE16-11BA-4EAC-9317-28F74727D40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27" name="Line 66">
          <a:extLst>
            <a:ext uri="{FF2B5EF4-FFF2-40B4-BE49-F238E27FC236}">
              <a16:creationId xmlns:a16="http://schemas.microsoft.com/office/drawing/2014/main" id="{767C0818-6786-4D17-88DF-FCD7745B24D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28" name="Line 137">
          <a:extLst>
            <a:ext uri="{FF2B5EF4-FFF2-40B4-BE49-F238E27FC236}">
              <a16:creationId xmlns:a16="http://schemas.microsoft.com/office/drawing/2014/main" id="{05349FC7-296C-47F2-88D3-1BD264B2DBE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29" name="Line 195">
          <a:extLst>
            <a:ext uri="{FF2B5EF4-FFF2-40B4-BE49-F238E27FC236}">
              <a16:creationId xmlns:a16="http://schemas.microsoft.com/office/drawing/2014/main" id="{6BA912A7-C070-49C9-BC97-651FB59CECE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30" name="Line 205">
          <a:extLst>
            <a:ext uri="{FF2B5EF4-FFF2-40B4-BE49-F238E27FC236}">
              <a16:creationId xmlns:a16="http://schemas.microsoft.com/office/drawing/2014/main" id="{5D5863E0-2969-4088-AED3-99C8ACB64590}"/>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31" name="Line 242">
          <a:extLst>
            <a:ext uri="{FF2B5EF4-FFF2-40B4-BE49-F238E27FC236}">
              <a16:creationId xmlns:a16="http://schemas.microsoft.com/office/drawing/2014/main" id="{F9B13B59-F992-49CA-AEA2-F1EA7F1BC81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32" name="Line 248">
          <a:extLst>
            <a:ext uri="{FF2B5EF4-FFF2-40B4-BE49-F238E27FC236}">
              <a16:creationId xmlns:a16="http://schemas.microsoft.com/office/drawing/2014/main" id="{2550CFAF-07B7-42EF-A461-FCE4FC9D9D41}"/>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33" name="Line 251">
          <a:extLst>
            <a:ext uri="{FF2B5EF4-FFF2-40B4-BE49-F238E27FC236}">
              <a16:creationId xmlns:a16="http://schemas.microsoft.com/office/drawing/2014/main" id="{A3221E2A-39A7-484F-A753-6AA2C66ABD7F}"/>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734" name="Line 258">
          <a:extLst>
            <a:ext uri="{FF2B5EF4-FFF2-40B4-BE49-F238E27FC236}">
              <a16:creationId xmlns:a16="http://schemas.microsoft.com/office/drawing/2014/main" id="{F70E7D20-B65D-4AA8-B17F-EA37C6F3EEC4}"/>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35" name="Line 266">
          <a:extLst>
            <a:ext uri="{FF2B5EF4-FFF2-40B4-BE49-F238E27FC236}">
              <a16:creationId xmlns:a16="http://schemas.microsoft.com/office/drawing/2014/main" id="{9D4DF305-EB34-4893-8698-91F9739C35F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36" name="Line 267">
          <a:extLst>
            <a:ext uri="{FF2B5EF4-FFF2-40B4-BE49-F238E27FC236}">
              <a16:creationId xmlns:a16="http://schemas.microsoft.com/office/drawing/2014/main" id="{3B5563CE-901B-47CE-85E9-89034A78DE6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37" name="Line 270">
          <a:extLst>
            <a:ext uri="{FF2B5EF4-FFF2-40B4-BE49-F238E27FC236}">
              <a16:creationId xmlns:a16="http://schemas.microsoft.com/office/drawing/2014/main" id="{AF16C4A1-180E-43F5-B61E-3B1D5CB244F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38" name="Line 271">
          <a:extLst>
            <a:ext uri="{FF2B5EF4-FFF2-40B4-BE49-F238E27FC236}">
              <a16:creationId xmlns:a16="http://schemas.microsoft.com/office/drawing/2014/main" id="{A6C60219-46CA-4E53-BA84-FB6D5AAE66E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39" name="Line 280">
          <a:extLst>
            <a:ext uri="{FF2B5EF4-FFF2-40B4-BE49-F238E27FC236}">
              <a16:creationId xmlns:a16="http://schemas.microsoft.com/office/drawing/2014/main" id="{46133C9D-64FB-421A-A8AF-420CB171113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40" name="Line 281">
          <a:extLst>
            <a:ext uri="{FF2B5EF4-FFF2-40B4-BE49-F238E27FC236}">
              <a16:creationId xmlns:a16="http://schemas.microsoft.com/office/drawing/2014/main" id="{688DB1F3-86D9-4887-8BDE-63E618AB785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41" name="Line 284">
          <a:extLst>
            <a:ext uri="{FF2B5EF4-FFF2-40B4-BE49-F238E27FC236}">
              <a16:creationId xmlns:a16="http://schemas.microsoft.com/office/drawing/2014/main" id="{62D4892E-A9E1-4CF7-97C3-9D0923F085C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42" name="Line 285">
          <a:extLst>
            <a:ext uri="{FF2B5EF4-FFF2-40B4-BE49-F238E27FC236}">
              <a16:creationId xmlns:a16="http://schemas.microsoft.com/office/drawing/2014/main" id="{3235960C-4570-4E0D-8BD4-C9D5BCFD75AF}"/>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43" name="Line 66">
          <a:extLst>
            <a:ext uri="{FF2B5EF4-FFF2-40B4-BE49-F238E27FC236}">
              <a16:creationId xmlns:a16="http://schemas.microsoft.com/office/drawing/2014/main" id="{20873826-1E88-42D4-84F0-A1FAFD430F9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44" name="Line 137">
          <a:extLst>
            <a:ext uri="{FF2B5EF4-FFF2-40B4-BE49-F238E27FC236}">
              <a16:creationId xmlns:a16="http://schemas.microsoft.com/office/drawing/2014/main" id="{06022FE6-5C97-48D5-B8DF-77897DFBB9B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45" name="Line 195">
          <a:extLst>
            <a:ext uri="{FF2B5EF4-FFF2-40B4-BE49-F238E27FC236}">
              <a16:creationId xmlns:a16="http://schemas.microsoft.com/office/drawing/2014/main" id="{7D542189-BE7F-490D-97AA-FE7D94B7EAF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46" name="Line 205">
          <a:extLst>
            <a:ext uri="{FF2B5EF4-FFF2-40B4-BE49-F238E27FC236}">
              <a16:creationId xmlns:a16="http://schemas.microsoft.com/office/drawing/2014/main" id="{AC9D2240-5135-4603-B66A-DB7CF67D1F31}"/>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47" name="Line 242">
          <a:extLst>
            <a:ext uri="{FF2B5EF4-FFF2-40B4-BE49-F238E27FC236}">
              <a16:creationId xmlns:a16="http://schemas.microsoft.com/office/drawing/2014/main" id="{558245E6-31B2-4BBB-A400-F792E93CC51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48" name="Line 248">
          <a:extLst>
            <a:ext uri="{FF2B5EF4-FFF2-40B4-BE49-F238E27FC236}">
              <a16:creationId xmlns:a16="http://schemas.microsoft.com/office/drawing/2014/main" id="{49CC0C6C-AF8E-48B3-843E-94B21B840B66}"/>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49" name="Line 251">
          <a:extLst>
            <a:ext uri="{FF2B5EF4-FFF2-40B4-BE49-F238E27FC236}">
              <a16:creationId xmlns:a16="http://schemas.microsoft.com/office/drawing/2014/main" id="{0E392ED8-AB87-434A-88B6-6F1F9A2AA504}"/>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750" name="Line 258">
          <a:extLst>
            <a:ext uri="{FF2B5EF4-FFF2-40B4-BE49-F238E27FC236}">
              <a16:creationId xmlns:a16="http://schemas.microsoft.com/office/drawing/2014/main" id="{AFBDE53C-B6BB-438D-8D53-31A543395D6E}"/>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51" name="Line 266">
          <a:extLst>
            <a:ext uri="{FF2B5EF4-FFF2-40B4-BE49-F238E27FC236}">
              <a16:creationId xmlns:a16="http://schemas.microsoft.com/office/drawing/2014/main" id="{93A76C80-1CD8-4CC2-B179-C169D665F2C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52" name="Line 267">
          <a:extLst>
            <a:ext uri="{FF2B5EF4-FFF2-40B4-BE49-F238E27FC236}">
              <a16:creationId xmlns:a16="http://schemas.microsoft.com/office/drawing/2014/main" id="{4530DB4C-1272-4BA5-95E3-24E484EFB92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53" name="Line 270">
          <a:extLst>
            <a:ext uri="{FF2B5EF4-FFF2-40B4-BE49-F238E27FC236}">
              <a16:creationId xmlns:a16="http://schemas.microsoft.com/office/drawing/2014/main" id="{03285EAC-6073-4560-BCEA-F8B286EE528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54" name="Line 271">
          <a:extLst>
            <a:ext uri="{FF2B5EF4-FFF2-40B4-BE49-F238E27FC236}">
              <a16:creationId xmlns:a16="http://schemas.microsoft.com/office/drawing/2014/main" id="{02AD4BAF-4CDC-4890-AFBC-4E09939DE94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55" name="Line 280">
          <a:extLst>
            <a:ext uri="{FF2B5EF4-FFF2-40B4-BE49-F238E27FC236}">
              <a16:creationId xmlns:a16="http://schemas.microsoft.com/office/drawing/2014/main" id="{50DD9475-2F9B-4D4F-9484-4BEC761BE68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56" name="Line 281">
          <a:extLst>
            <a:ext uri="{FF2B5EF4-FFF2-40B4-BE49-F238E27FC236}">
              <a16:creationId xmlns:a16="http://schemas.microsoft.com/office/drawing/2014/main" id="{AAF93930-57B0-4A9F-9596-840325B67A8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57" name="Line 284">
          <a:extLst>
            <a:ext uri="{FF2B5EF4-FFF2-40B4-BE49-F238E27FC236}">
              <a16:creationId xmlns:a16="http://schemas.microsoft.com/office/drawing/2014/main" id="{44B1F028-F625-4749-AE98-85AA3BFDBC4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58" name="Line 285">
          <a:extLst>
            <a:ext uri="{FF2B5EF4-FFF2-40B4-BE49-F238E27FC236}">
              <a16:creationId xmlns:a16="http://schemas.microsoft.com/office/drawing/2014/main" id="{D6C8908D-9ECA-4C45-8F01-6F93BFC5C432}"/>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59" name="Line 66">
          <a:extLst>
            <a:ext uri="{FF2B5EF4-FFF2-40B4-BE49-F238E27FC236}">
              <a16:creationId xmlns:a16="http://schemas.microsoft.com/office/drawing/2014/main" id="{A249D12D-B146-4DA6-A337-665161747D1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60" name="Line 137">
          <a:extLst>
            <a:ext uri="{FF2B5EF4-FFF2-40B4-BE49-F238E27FC236}">
              <a16:creationId xmlns:a16="http://schemas.microsoft.com/office/drawing/2014/main" id="{E0426161-3B2E-46EF-84E6-D907240B09A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61" name="Line 195">
          <a:extLst>
            <a:ext uri="{FF2B5EF4-FFF2-40B4-BE49-F238E27FC236}">
              <a16:creationId xmlns:a16="http://schemas.microsoft.com/office/drawing/2014/main" id="{BF5E6615-2AE7-4009-AB3B-DC86448D5A2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62" name="Line 205">
          <a:extLst>
            <a:ext uri="{FF2B5EF4-FFF2-40B4-BE49-F238E27FC236}">
              <a16:creationId xmlns:a16="http://schemas.microsoft.com/office/drawing/2014/main" id="{862C32DD-D164-443E-AADC-B59D29597F9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63" name="Line 242">
          <a:extLst>
            <a:ext uri="{FF2B5EF4-FFF2-40B4-BE49-F238E27FC236}">
              <a16:creationId xmlns:a16="http://schemas.microsoft.com/office/drawing/2014/main" id="{D092DD27-F712-4560-8AD5-C39BD21AD13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64" name="Line 248">
          <a:extLst>
            <a:ext uri="{FF2B5EF4-FFF2-40B4-BE49-F238E27FC236}">
              <a16:creationId xmlns:a16="http://schemas.microsoft.com/office/drawing/2014/main" id="{FBCFC195-419B-4092-8155-67C366A5206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65" name="Line 251">
          <a:extLst>
            <a:ext uri="{FF2B5EF4-FFF2-40B4-BE49-F238E27FC236}">
              <a16:creationId xmlns:a16="http://schemas.microsoft.com/office/drawing/2014/main" id="{2B091CA0-D434-4DCF-AAFA-A06EBA7793B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766" name="Line 266">
          <a:extLst>
            <a:ext uri="{FF2B5EF4-FFF2-40B4-BE49-F238E27FC236}">
              <a16:creationId xmlns:a16="http://schemas.microsoft.com/office/drawing/2014/main" id="{74A2D501-F196-49FD-93D2-BFC56569743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67" name="Line 267">
          <a:extLst>
            <a:ext uri="{FF2B5EF4-FFF2-40B4-BE49-F238E27FC236}">
              <a16:creationId xmlns:a16="http://schemas.microsoft.com/office/drawing/2014/main" id="{CAA8B19E-8DB6-4199-AB45-FC5EF6EA18A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68" name="Line 270">
          <a:extLst>
            <a:ext uri="{FF2B5EF4-FFF2-40B4-BE49-F238E27FC236}">
              <a16:creationId xmlns:a16="http://schemas.microsoft.com/office/drawing/2014/main" id="{DC3048E7-10AD-4282-BCC9-637DDB63492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69" name="Line 271">
          <a:extLst>
            <a:ext uri="{FF2B5EF4-FFF2-40B4-BE49-F238E27FC236}">
              <a16:creationId xmlns:a16="http://schemas.microsoft.com/office/drawing/2014/main" id="{4B4D62DD-85FA-4E1E-B59C-5F556AF3870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70" name="Line 280">
          <a:extLst>
            <a:ext uri="{FF2B5EF4-FFF2-40B4-BE49-F238E27FC236}">
              <a16:creationId xmlns:a16="http://schemas.microsoft.com/office/drawing/2014/main" id="{292966DB-3697-443F-929C-56FEBEA388F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71" name="Line 281">
          <a:extLst>
            <a:ext uri="{FF2B5EF4-FFF2-40B4-BE49-F238E27FC236}">
              <a16:creationId xmlns:a16="http://schemas.microsoft.com/office/drawing/2014/main" id="{36649353-95EA-4483-A38D-6B0471AFE0A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72" name="Line 284">
          <a:extLst>
            <a:ext uri="{FF2B5EF4-FFF2-40B4-BE49-F238E27FC236}">
              <a16:creationId xmlns:a16="http://schemas.microsoft.com/office/drawing/2014/main" id="{2AD4EF6E-8A66-4F15-8AC0-4D53EC78E75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73" name="Line 285">
          <a:extLst>
            <a:ext uri="{FF2B5EF4-FFF2-40B4-BE49-F238E27FC236}">
              <a16:creationId xmlns:a16="http://schemas.microsoft.com/office/drawing/2014/main" id="{8FD13D42-DB63-4538-BCC3-95CDBB159DD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74" name="Line 66">
          <a:extLst>
            <a:ext uri="{FF2B5EF4-FFF2-40B4-BE49-F238E27FC236}">
              <a16:creationId xmlns:a16="http://schemas.microsoft.com/office/drawing/2014/main" id="{14D49C49-BAEA-497B-ACD2-E163C6505D2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75" name="Line 137">
          <a:extLst>
            <a:ext uri="{FF2B5EF4-FFF2-40B4-BE49-F238E27FC236}">
              <a16:creationId xmlns:a16="http://schemas.microsoft.com/office/drawing/2014/main" id="{63DB4D96-3153-4785-B304-9E88211D79E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76" name="Line 195">
          <a:extLst>
            <a:ext uri="{FF2B5EF4-FFF2-40B4-BE49-F238E27FC236}">
              <a16:creationId xmlns:a16="http://schemas.microsoft.com/office/drawing/2014/main" id="{4082C789-5E57-40C8-9F00-D65F68E40D3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77" name="Line 205">
          <a:extLst>
            <a:ext uri="{FF2B5EF4-FFF2-40B4-BE49-F238E27FC236}">
              <a16:creationId xmlns:a16="http://schemas.microsoft.com/office/drawing/2014/main" id="{A411E4B0-9ADF-4024-A400-EEBBADF2DA1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78" name="Line 242">
          <a:extLst>
            <a:ext uri="{FF2B5EF4-FFF2-40B4-BE49-F238E27FC236}">
              <a16:creationId xmlns:a16="http://schemas.microsoft.com/office/drawing/2014/main" id="{E1AB5103-91E2-48E2-A1F9-EC87AC98B3E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79" name="Line 248">
          <a:extLst>
            <a:ext uri="{FF2B5EF4-FFF2-40B4-BE49-F238E27FC236}">
              <a16:creationId xmlns:a16="http://schemas.microsoft.com/office/drawing/2014/main" id="{A9420C39-5E00-4C77-B789-C1F321C7195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80" name="Line 251">
          <a:extLst>
            <a:ext uri="{FF2B5EF4-FFF2-40B4-BE49-F238E27FC236}">
              <a16:creationId xmlns:a16="http://schemas.microsoft.com/office/drawing/2014/main" id="{51149FDB-7B11-4587-A427-6A67A6EC039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781" name="Line 266">
          <a:extLst>
            <a:ext uri="{FF2B5EF4-FFF2-40B4-BE49-F238E27FC236}">
              <a16:creationId xmlns:a16="http://schemas.microsoft.com/office/drawing/2014/main" id="{83B2412F-505A-42BD-9548-D48A245E434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82" name="Line 267">
          <a:extLst>
            <a:ext uri="{FF2B5EF4-FFF2-40B4-BE49-F238E27FC236}">
              <a16:creationId xmlns:a16="http://schemas.microsoft.com/office/drawing/2014/main" id="{428F544C-A228-49FE-B203-B04BEB55D26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83" name="Line 270">
          <a:extLst>
            <a:ext uri="{FF2B5EF4-FFF2-40B4-BE49-F238E27FC236}">
              <a16:creationId xmlns:a16="http://schemas.microsoft.com/office/drawing/2014/main" id="{58C3FF2E-4A24-4AD2-8BBF-4E26111294B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84" name="Line 271">
          <a:extLst>
            <a:ext uri="{FF2B5EF4-FFF2-40B4-BE49-F238E27FC236}">
              <a16:creationId xmlns:a16="http://schemas.microsoft.com/office/drawing/2014/main" id="{DAFCFEC1-571E-4E37-B8B5-10238102A70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85" name="Line 280">
          <a:extLst>
            <a:ext uri="{FF2B5EF4-FFF2-40B4-BE49-F238E27FC236}">
              <a16:creationId xmlns:a16="http://schemas.microsoft.com/office/drawing/2014/main" id="{468E3864-F9A6-4899-AE76-98088C76460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86" name="Line 281">
          <a:extLst>
            <a:ext uri="{FF2B5EF4-FFF2-40B4-BE49-F238E27FC236}">
              <a16:creationId xmlns:a16="http://schemas.microsoft.com/office/drawing/2014/main" id="{68B838A6-72C0-4F11-B55F-F213578709E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87" name="Line 284">
          <a:extLst>
            <a:ext uri="{FF2B5EF4-FFF2-40B4-BE49-F238E27FC236}">
              <a16:creationId xmlns:a16="http://schemas.microsoft.com/office/drawing/2014/main" id="{FDE7CA2D-1D3D-40ED-9A69-9E55C090EBD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88" name="Line 285">
          <a:extLst>
            <a:ext uri="{FF2B5EF4-FFF2-40B4-BE49-F238E27FC236}">
              <a16:creationId xmlns:a16="http://schemas.microsoft.com/office/drawing/2014/main" id="{0C8643E2-C276-48BE-842C-41E029AC38F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89" name="Line 66">
          <a:extLst>
            <a:ext uri="{FF2B5EF4-FFF2-40B4-BE49-F238E27FC236}">
              <a16:creationId xmlns:a16="http://schemas.microsoft.com/office/drawing/2014/main" id="{4AD54FFA-B503-4D60-91B6-6846040DA24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90" name="Line 137">
          <a:extLst>
            <a:ext uri="{FF2B5EF4-FFF2-40B4-BE49-F238E27FC236}">
              <a16:creationId xmlns:a16="http://schemas.microsoft.com/office/drawing/2014/main" id="{9E6EDCF7-7979-4307-9B7A-D1C677D6901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91" name="Line 195">
          <a:extLst>
            <a:ext uri="{FF2B5EF4-FFF2-40B4-BE49-F238E27FC236}">
              <a16:creationId xmlns:a16="http://schemas.microsoft.com/office/drawing/2014/main" id="{EFD875F4-B9F4-4563-816C-2C0FEDACFCF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92" name="Line 205">
          <a:extLst>
            <a:ext uri="{FF2B5EF4-FFF2-40B4-BE49-F238E27FC236}">
              <a16:creationId xmlns:a16="http://schemas.microsoft.com/office/drawing/2014/main" id="{CDDB1A09-B028-4511-BCCB-EC685235AEC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793" name="Line 242">
          <a:extLst>
            <a:ext uri="{FF2B5EF4-FFF2-40B4-BE49-F238E27FC236}">
              <a16:creationId xmlns:a16="http://schemas.microsoft.com/office/drawing/2014/main" id="{5A563660-F67D-45A1-A2F7-6ADD6FC2BB0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94" name="Line 248">
          <a:extLst>
            <a:ext uri="{FF2B5EF4-FFF2-40B4-BE49-F238E27FC236}">
              <a16:creationId xmlns:a16="http://schemas.microsoft.com/office/drawing/2014/main" id="{698033A1-2529-4194-ADC6-7F67527CDC1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795" name="Line 251">
          <a:extLst>
            <a:ext uri="{FF2B5EF4-FFF2-40B4-BE49-F238E27FC236}">
              <a16:creationId xmlns:a16="http://schemas.microsoft.com/office/drawing/2014/main" id="{30C7BA62-300E-443E-98E5-90F2321711E5}"/>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796" name="Line 258">
          <a:extLst>
            <a:ext uri="{FF2B5EF4-FFF2-40B4-BE49-F238E27FC236}">
              <a16:creationId xmlns:a16="http://schemas.microsoft.com/office/drawing/2014/main" id="{2CFBD4E7-4AFE-4671-A4E7-A4351A60A3A3}"/>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797" name="Line 266">
          <a:extLst>
            <a:ext uri="{FF2B5EF4-FFF2-40B4-BE49-F238E27FC236}">
              <a16:creationId xmlns:a16="http://schemas.microsoft.com/office/drawing/2014/main" id="{057FE3C7-32DF-4DA7-A231-E8284A572B4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98" name="Line 267">
          <a:extLst>
            <a:ext uri="{FF2B5EF4-FFF2-40B4-BE49-F238E27FC236}">
              <a16:creationId xmlns:a16="http://schemas.microsoft.com/office/drawing/2014/main" id="{9F2C6428-0B1A-425E-B016-54283532CF6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799" name="Line 270">
          <a:extLst>
            <a:ext uri="{FF2B5EF4-FFF2-40B4-BE49-F238E27FC236}">
              <a16:creationId xmlns:a16="http://schemas.microsoft.com/office/drawing/2014/main" id="{1E07A249-2832-40B0-871D-C0E9155698F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00" name="Line 271">
          <a:extLst>
            <a:ext uri="{FF2B5EF4-FFF2-40B4-BE49-F238E27FC236}">
              <a16:creationId xmlns:a16="http://schemas.microsoft.com/office/drawing/2014/main" id="{19519187-20B0-4EC8-B333-67E8C5442F7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01" name="Line 280">
          <a:extLst>
            <a:ext uri="{FF2B5EF4-FFF2-40B4-BE49-F238E27FC236}">
              <a16:creationId xmlns:a16="http://schemas.microsoft.com/office/drawing/2014/main" id="{86566B2A-D780-4B75-986C-4F45666DCE5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02" name="Line 281">
          <a:extLst>
            <a:ext uri="{FF2B5EF4-FFF2-40B4-BE49-F238E27FC236}">
              <a16:creationId xmlns:a16="http://schemas.microsoft.com/office/drawing/2014/main" id="{476D05A7-0A14-49C9-975E-E4839285C80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03" name="Line 284">
          <a:extLst>
            <a:ext uri="{FF2B5EF4-FFF2-40B4-BE49-F238E27FC236}">
              <a16:creationId xmlns:a16="http://schemas.microsoft.com/office/drawing/2014/main" id="{3F56E4FF-DA52-4486-B7E0-37F600EEFAC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804" name="Line 285">
          <a:extLst>
            <a:ext uri="{FF2B5EF4-FFF2-40B4-BE49-F238E27FC236}">
              <a16:creationId xmlns:a16="http://schemas.microsoft.com/office/drawing/2014/main" id="{B394617D-8857-4C99-9BD5-509B299D061B}"/>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05" name="Line 66">
          <a:extLst>
            <a:ext uri="{FF2B5EF4-FFF2-40B4-BE49-F238E27FC236}">
              <a16:creationId xmlns:a16="http://schemas.microsoft.com/office/drawing/2014/main" id="{1504FB08-262F-44C3-8D8C-70A15F33BA9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06" name="Line 137">
          <a:extLst>
            <a:ext uri="{FF2B5EF4-FFF2-40B4-BE49-F238E27FC236}">
              <a16:creationId xmlns:a16="http://schemas.microsoft.com/office/drawing/2014/main" id="{80E394D9-06AE-4BD8-9992-02F7BAA13EC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07" name="Line 195">
          <a:extLst>
            <a:ext uri="{FF2B5EF4-FFF2-40B4-BE49-F238E27FC236}">
              <a16:creationId xmlns:a16="http://schemas.microsoft.com/office/drawing/2014/main" id="{0D8E8339-C1DF-47D2-9F61-D28F42D9BB7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808" name="Line 205">
          <a:extLst>
            <a:ext uri="{FF2B5EF4-FFF2-40B4-BE49-F238E27FC236}">
              <a16:creationId xmlns:a16="http://schemas.microsoft.com/office/drawing/2014/main" id="{CBBF5BED-6062-459A-A28E-009C2645B14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09" name="Line 242">
          <a:extLst>
            <a:ext uri="{FF2B5EF4-FFF2-40B4-BE49-F238E27FC236}">
              <a16:creationId xmlns:a16="http://schemas.microsoft.com/office/drawing/2014/main" id="{060061C7-C6C8-4EEA-BAEA-58A06C02EAB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810" name="Line 248">
          <a:extLst>
            <a:ext uri="{FF2B5EF4-FFF2-40B4-BE49-F238E27FC236}">
              <a16:creationId xmlns:a16="http://schemas.microsoft.com/office/drawing/2014/main" id="{51FE35FF-3FF5-4DD9-8783-428A28A62A2C}"/>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811" name="Line 251">
          <a:extLst>
            <a:ext uri="{FF2B5EF4-FFF2-40B4-BE49-F238E27FC236}">
              <a16:creationId xmlns:a16="http://schemas.microsoft.com/office/drawing/2014/main" id="{F154770E-D903-4597-8321-CF5471FD85F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1812" name="Line 258">
          <a:extLst>
            <a:ext uri="{FF2B5EF4-FFF2-40B4-BE49-F238E27FC236}">
              <a16:creationId xmlns:a16="http://schemas.microsoft.com/office/drawing/2014/main" id="{1B615BCD-6702-4426-BCAF-E16983AFB453}"/>
            </a:ext>
          </a:extLst>
        </xdr:cNvPr>
        <xdr:cNvSpPr>
          <a:spLocks noChangeShapeType="1"/>
        </xdr:cNvSpPr>
      </xdr:nvSpPr>
      <xdr:spPr bwMode="auto">
        <a:xfrm>
          <a:off x="1618488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813" name="Line 266">
          <a:extLst>
            <a:ext uri="{FF2B5EF4-FFF2-40B4-BE49-F238E27FC236}">
              <a16:creationId xmlns:a16="http://schemas.microsoft.com/office/drawing/2014/main" id="{EB6DCCE7-0AA6-4301-866D-0F88519AFBD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14" name="Line 267">
          <a:extLst>
            <a:ext uri="{FF2B5EF4-FFF2-40B4-BE49-F238E27FC236}">
              <a16:creationId xmlns:a16="http://schemas.microsoft.com/office/drawing/2014/main" id="{FA8ADFBD-3303-49D2-BC23-1740C0C9142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15" name="Line 270">
          <a:extLst>
            <a:ext uri="{FF2B5EF4-FFF2-40B4-BE49-F238E27FC236}">
              <a16:creationId xmlns:a16="http://schemas.microsoft.com/office/drawing/2014/main" id="{A593D4FB-3868-4211-A42C-E8868CB4949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16" name="Line 271">
          <a:extLst>
            <a:ext uri="{FF2B5EF4-FFF2-40B4-BE49-F238E27FC236}">
              <a16:creationId xmlns:a16="http://schemas.microsoft.com/office/drawing/2014/main" id="{839FC9D3-7602-4FC5-9763-33DC8817D8A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17" name="Line 280">
          <a:extLst>
            <a:ext uri="{FF2B5EF4-FFF2-40B4-BE49-F238E27FC236}">
              <a16:creationId xmlns:a16="http://schemas.microsoft.com/office/drawing/2014/main" id="{D8E38A26-7887-48DD-A289-FDDDBED3E60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18" name="Line 281">
          <a:extLst>
            <a:ext uri="{FF2B5EF4-FFF2-40B4-BE49-F238E27FC236}">
              <a16:creationId xmlns:a16="http://schemas.microsoft.com/office/drawing/2014/main" id="{764C3588-A2EA-4F82-8842-B7383B6AE1D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19" name="Line 284">
          <a:extLst>
            <a:ext uri="{FF2B5EF4-FFF2-40B4-BE49-F238E27FC236}">
              <a16:creationId xmlns:a16="http://schemas.microsoft.com/office/drawing/2014/main" id="{1437B378-68BC-4B8B-B3AF-5A32F0748A7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820" name="Line 285">
          <a:extLst>
            <a:ext uri="{FF2B5EF4-FFF2-40B4-BE49-F238E27FC236}">
              <a16:creationId xmlns:a16="http://schemas.microsoft.com/office/drawing/2014/main" id="{C4DB664F-B7FB-4783-BD37-A2F710F28E08}"/>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821" name="Line 66">
          <a:extLst>
            <a:ext uri="{FF2B5EF4-FFF2-40B4-BE49-F238E27FC236}">
              <a16:creationId xmlns:a16="http://schemas.microsoft.com/office/drawing/2014/main" id="{BA795C11-FA36-4E9B-9FE8-39F895564DF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22" name="Line 137">
          <a:extLst>
            <a:ext uri="{FF2B5EF4-FFF2-40B4-BE49-F238E27FC236}">
              <a16:creationId xmlns:a16="http://schemas.microsoft.com/office/drawing/2014/main" id="{A3A7464A-ED94-41C9-BA61-BC3E78B00AF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23" name="Line 195">
          <a:extLst>
            <a:ext uri="{FF2B5EF4-FFF2-40B4-BE49-F238E27FC236}">
              <a16:creationId xmlns:a16="http://schemas.microsoft.com/office/drawing/2014/main" id="{198BD6FA-452B-4EC5-B3F0-00B3F1B2D86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24" name="Line 205">
          <a:extLst>
            <a:ext uri="{FF2B5EF4-FFF2-40B4-BE49-F238E27FC236}">
              <a16:creationId xmlns:a16="http://schemas.microsoft.com/office/drawing/2014/main" id="{8226618C-AE10-4C87-9D99-A13877470EB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25" name="Line 242">
          <a:extLst>
            <a:ext uri="{FF2B5EF4-FFF2-40B4-BE49-F238E27FC236}">
              <a16:creationId xmlns:a16="http://schemas.microsoft.com/office/drawing/2014/main" id="{400569D0-1DC5-4693-ADE2-5E981944BDA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26" name="Line 248">
          <a:extLst>
            <a:ext uri="{FF2B5EF4-FFF2-40B4-BE49-F238E27FC236}">
              <a16:creationId xmlns:a16="http://schemas.microsoft.com/office/drawing/2014/main" id="{B24CC0DA-16FA-46E8-8921-76AB5F6BF12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27" name="Line 251">
          <a:extLst>
            <a:ext uri="{FF2B5EF4-FFF2-40B4-BE49-F238E27FC236}">
              <a16:creationId xmlns:a16="http://schemas.microsoft.com/office/drawing/2014/main" id="{B74237DE-1B85-4415-8961-F90797589B4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828" name="Line 266">
          <a:extLst>
            <a:ext uri="{FF2B5EF4-FFF2-40B4-BE49-F238E27FC236}">
              <a16:creationId xmlns:a16="http://schemas.microsoft.com/office/drawing/2014/main" id="{A976483A-6FC0-49CF-8099-CA2428F6C70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829" name="Line 267">
          <a:extLst>
            <a:ext uri="{FF2B5EF4-FFF2-40B4-BE49-F238E27FC236}">
              <a16:creationId xmlns:a16="http://schemas.microsoft.com/office/drawing/2014/main" id="{A5C6A924-2B19-4505-88B1-DC8AE3C97FF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830" name="Line 270">
          <a:extLst>
            <a:ext uri="{FF2B5EF4-FFF2-40B4-BE49-F238E27FC236}">
              <a16:creationId xmlns:a16="http://schemas.microsoft.com/office/drawing/2014/main" id="{8BE09C95-2F76-424E-98DE-AB129AFF3D8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31" name="Line 271">
          <a:extLst>
            <a:ext uri="{FF2B5EF4-FFF2-40B4-BE49-F238E27FC236}">
              <a16:creationId xmlns:a16="http://schemas.microsoft.com/office/drawing/2014/main" id="{DC214E62-BB68-4F39-9D32-F6D826CBDC4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832" name="Line 280">
          <a:extLst>
            <a:ext uri="{FF2B5EF4-FFF2-40B4-BE49-F238E27FC236}">
              <a16:creationId xmlns:a16="http://schemas.microsoft.com/office/drawing/2014/main" id="{7F0C53EA-9501-4788-B073-A79B41DC6ED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33" name="Line 281">
          <a:extLst>
            <a:ext uri="{FF2B5EF4-FFF2-40B4-BE49-F238E27FC236}">
              <a16:creationId xmlns:a16="http://schemas.microsoft.com/office/drawing/2014/main" id="{152A985D-CFB7-4008-9DD5-C630EDC29FA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34" name="Line 284">
          <a:extLst>
            <a:ext uri="{FF2B5EF4-FFF2-40B4-BE49-F238E27FC236}">
              <a16:creationId xmlns:a16="http://schemas.microsoft.com/office/drawing/2014/main" id="{81E08393-8574-4C99-9406-944CFC10C68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35" name="Line 285">
          <a:extLst>
            <a:ext uri="{FF2B5EF4-FFF2-40B4-BE49-F238E27FC236}">
              <a16:creationId xmlns:a16="http://schemas.microsoft.com/office/drawing/2014/main" id="{36F73C73-BED9-4F75-8281-4FBD07E501A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836" name="Line 66">
          <a:extLst>
            <a:ext uri="{FF2B5EF4-FFF2-40B4-BE49-F238E27FC236}">
              <a16:creationId xmlns:a16="http://schemas.microsoft.com/office/drawing/2014/main" id="{A1F7C5F1-8F12-4FA8-9352-6535876B75F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37" name="Line 137">
          <a:extLst>
            <a:ext uri="{FF2B5EF4-FFF2-40B4-BE49-F238E27FC236}">
              <a16:creationId xmlns:a16="http://schemas.microsoft.com/office/drawing/2014/main" id="{905389B6-CAB0-4002-B477-3F9F755716E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38" name="Line 195">
          <a:extLst>
            <a:ext uri="{FF2B5EF4-FFF2-40B4-BE49-F238E27FC236}">
              <a16:creationId xmlns:a16="http://schemas.microsoft.com/office/drawing/2014/main" id="{045FAC7D-CF54-46F7-863B-71C5C549F5E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39" name="Line 205">
          <a:extLst>
            <a:ext uri="{FF2B5EF4-FFF2-40B4-BE49-F238E27FC236}">
              <a16:creationId xmlns:a16="http://schemas.microsoft.com/office/drawing/2014/main" id="{FB8D5F3A-50AB-4DE2-928A-1606B921E91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40" name="Line 242">
          <a:extLst>
            <a:ext uri="{FF2B5EF4-FFF2-40B4-BE49-F238E27FC236}">
              <a16:creationId xmlns:a16="http://schemas.microsoft.com/office/drawing/2014/main" id="{80DA4749-0122-4FA0-B18F-1F48C9BD115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41" name="Line 248">
          <a:extLst>
            <a:ext uri="{FF2B5EF4-FFF2-40B4-BE49-F238E27FC236}">
              <a16:creationId xmlns:a16="http://schemas.microsoft.com/office/drawing/2014/main" id="{2A479371-13AB-4BE3-A053-E65CC74F6B8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42" name="Line 251">
          <a:extLst>
            <a:ext uri="{FF2B5EF4-FFF2-40B4-BE49-F238E27FC236}">
              <a16:creationId xmlns:a16="http://schemas.microsoft.com/office/drawing/2014/main" id="{116D27F1-797E-43E5-AFE6-EB439848EC8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843" name="Line 266">
          <a:extLst>
            <a:ext uri="{FF2B5EF4-FFF2-40B4-BE49-F238E27FC236}">
              <a16:creationId xmlns:a16="http://schemas.microsoft.com/office/drawing/2014/main" id="{2E99FD19-6F98-4BAD-9F19-61E98DD0D3F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844" name="Line 267">
          <a:extLst>
            <a:ext uri="{FF2B5EF4-FFF2-40B4-BE49-F238E27FC236}">
              <a16:creationId xmlns:a16="http://schemas.microsoft.com/office/drawing/2014/main" id="{0E46E1E9-B9AE-4C67-BE43-38CF21C9BF6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845" name="Line 270">
          <a:extLst>
            <a:ext uri="{FF2B5EF4-FFF2-40B4-BE49-F238E27FC236}">
              <a16:creationId xmlns:a16="http://schemas.microsoft.com/office/drawing/2014/main" id="{2230A37D-5DC7-45F3-9C9D-DBE0870274E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46" name="Line 271">
          <a:extLst>
            <a:ext uri="{FF2B5EF4-FFF2-40B4-BE49-F238E27FC236}">
              <a16:creationId xmlns:a16="http://schemas.microsoft.com/office/drawing/2014/main" id="{3A0D8AA8-B7D1-4C71-ADCC-EAE6F47DC41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847" name="Line 280">
          <a:extLst>
            <a:ext uri="{FF2B5EF4-FFF2-40B4-BE49-F238E27FC236}">
              <a16:creationId xmlns:a16="http://schemas.microsoft.com/office/drawing/2014/main" id="{4A6B459B-200D-4A5E-A34A-50B1BA347E6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48" name="Line 281">
          <a:extLst>
            <a:ext uri="{FF2B5EF4-FFF2-40B4-BE49-F238E27FC236}">
              <a16:creationId xmlns:a16="http://schemas.microsoft.com/office/drawing/2014/main" id="{FC4F8351-C926-470D-85A9-F991C383A93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1849" name="Line 284">
          <a:extLst>
            <a:ext uri="{FF2B5EF4-FFF2-40B4-BE49-F238E27FC236}">
              <a16:creationId xmlns:a16="http://schemas.microsoft.com/office/drawing/2014/main" id="{61C848A3-366A-48CC-8CAE-CFBDC9A3ECE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850" name="Line 285">
          <a:extLst>
            <a:ext uri="{FF2B5EF4-FFF2-40B4-BE49-F238E27FC236}">
              <a16:creationId xmlns:a16="http://schemas.microsoft.com/office/drawing/2014/main" id="{E7C3AD1D-1DC0-4264-8C78-B81493F9F56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51" name="Line 66">
          <a:extLst>
            <a:ext uri="{FF2B5EF4-FFF2-40B4-BE49-F238E27FC236}">
              <a16:creationId xmlns:a16="http://schemas.microsoft.com/office/drawing/2014/main" id="{DFCFEC9F-8081-444D-A4A2-990E1B8B3B1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52" name="Line 267">
          <a:extLst>
            <a:ext uri="{FF2B5EF4-FFF2-40B4-BE49-F238E27FC236}">
              <a16:creationId xmlns:a16="http://schemas.microsoft.com/office/drawing/2014/main" id="{CD4CB58E-CBC1-468F-84FC-88DC0CFC364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53" name="Line 270">
          <a:extLst>
            <a:ext uri="{FF2B5EF4-FFF2-40B4-BE49-F238E27FC236}">
              <a16:creationId xmlns:a16="http://schemas.microsoft.com/office/drawing/2014/main" id="{04482E4F-DD47-4978-A933-5417EB4EA25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54" name="Line 280">
          <a:extLst>
            <a:ext uri="{FF2B5EF4-FFF2-40B4-BE49-F238E27FC236}">
              <a16:creationId xmlns:a16="http://schemas.microsoft.com/office/drawing/2014/main" id="{3243D8A5-A488-41F7-AE5B-3025692C66D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55" name="Line 66">
          <a:extLst>
            <a:ext uri="{FF2B5EF4-FFF2-40B4-BE49-F238E27FC236}">
              <a16:creationId xmlns:a16="http://schemas.microsoft.com/office/drawing/2014/main" id="{AD5E3F13-2B5A-4A61-BA6B-82E2C46C44B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56" name="Line 267">
          <a:extLst>
            <a:ext uri="{FF2B5EF4-FFF2-40B4-BE49-F238E27FC236}">
              <a16:creationId xmlns:a16="http://schemas.microsoft.com/office/drawing/2014/main" id="{734791D9-5C87-4437-BBBD-9CC922D4B33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57" name="Line 270">
          <a:extLst>
            <a:ext uri="{FF2B5EF4-FFF2-40B4-BE49-F238E27FC236}">
              <a16:creationId xmlns:a16="http://schemas.microsoft.com/office/drawing/2014/main" id="{3D7C3A74-C3DB-4C45-9CB1-D8B2CB681DA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58" name="Line 280">
          <a:extLst>
            <a:ext uri="{FF2B5EF4-FFF2-40B4-BE49-F238E27FC236}">
              <a16:creationId xmlns:a16="http://schemas.microsoft.com/office/drawing/2014/main" id="{13ABA22A-726B-492C-A829-4F55F04F1EF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59" name="Line 137">
          <a:extLst>
            <a:ext uri="{FF2B5EF4-FFF2-40B4-BE49-F238E27FC236}">
              <a16:creationId xmlns:a16="http://schemas.microsoft.com/office/drawing/2014/main" id="{83D7B409-8C47-4D43-8E3E-07141548AE7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0" name="Line 195">
          <a:extLst>
            <a:ext uri="{FF2B5EF4-FFF2-40B4-BE49-F238E27FC236}">
              <a16:creationId xmlns:a16="http://schemas.microsoft.com/office/drawing/2014/main" id="{35695D30-9296-400E-9B3A-21AE47C9D36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1" name="Line 242">
          <a:extLst>
            <a:ext uri="{FF2B5EF4-FFF2-40B4-BE49-F238E27FC236}">
              <a16:creationId xmlns:a16="http://schemas.microsoft.com/office/drawing/2014/main" id="{FE674C9E-2373-4559-BE70-1FF93289B8D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2" name="Line 271">
          <a:extLst>
            <a:ext uri="{FF2B5EF4-FFF2-40B4-BE49-F238E27FC236}">
              <a16:creationId xmlns:a16="http://schemas.microsoft.com/office/drawing/2014/main" id="{7D60E651-97A9-46D0-A2BE-757A59B8069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3" name="Line 281">
          <a:extLst>
            <a:ext uri="{FF2B5EF4-FFF2-40B4-BE49-F238E27FC236}">
              <a16:creationId xmlns:a16="http://schemas.microsoft.com/office/drawing/2014/main" id="{2186A870-6BC0-4E86-B07A-B470F363E9B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4" name="Line 284">
          <a:extLst>
            <a:ext uri="{FF2B5EF4-FFF2-40B4-BE49-F238E27FC236}">
              <a16:creationId xmlns:a16="http://schemas.microsoft.com/office/drawing/2014/main" id="{2DA56CD7-E3A2-446C-8421-2D919EFA5ED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5" name="Line 137">
          <a:extLst>
            <a:ext uri="{FF2B5EF4-FFF2-40B4-BE49-F238E27FC236}">
              <a16:creationId xmlns:a16="http://schemas.microsoft.com/office/drawing/2014/main" id="{40C0BCA4-3069-41F1-B873-26AB8D3D89B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6" name="Line 195">
          <a:extLst>
            <a:ext uri="{FF2B5EF4-FFF2-40B4-BE49-F238E27FC236}">
              <a16:creationId xmlns:a16="http://schemas.microsoft.com/office/drawing/2014/main" id="{4BE2C82A-05F4-455D-BF76-4E8CE535D33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7" name="Line 242">
          <a:extLst>
            <a:ext uri="{FF2B5EF4-FFF2-40B4-BE49-F238E27FC236}">
              <a16:creationId xmlns:a16="http://schemas.microsoft.com/office/drawing/2014/main" id="{1EFE7F4B-A4D0-41C3-B476-1A9E2D96DA3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8" name="Line 271">
          <a:extLst>
            <a:ext uri="{FF2B5EF4-FFF2-40B4-BE49-F238E27FC236}">
              <a16:creationId xmlns:a16="http://schemas.microsoft.com/office/drawing/2014/main" id="{8FD64B52-B6CC-470B-BC92-DFD42AC1ED3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69" name="Line 281">
          <a:extLst>
            <a:ext uri="{FF2B5EF4-FFF2-40B4-BE49-F238E27FC236}">
              <a16:creationId xmlns:a16="http://schemas.microsoft.com/office/drawing/2014/main" id="{8D52EAAF-5FEF-468F-866E-7B4B55498A6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0" name="Line 284">
          <a:extLst>
            <a:ext uri="{FF2B5EF4-FFF2-40B4-BE49-F238E27FC236}">
              <a16:creationId xmlns:a16="http://schemas.microsoft.com/office/drawing/2014/main" id="{3C9EEDE1-4B95-4551-A23C-FF7FB54D0BA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1" name="Line 66">
          <a:extLst>
            <a:ext uri="{FF2B5EF4-FFF2-40B4-BE49-F238E27FC236}">
              <a16:creationId xmlns:a16="http://schemas.microsoft.com/office/drawing/2014/main" id="{CB328088-5BC4-46A6-B1B0-76C6677BC94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2" name="Line 267">
          <a:extLst>
            <a:ext uri="{FF2B5EF4-FFF2-40B4-BE49-F238E27FC236}">
              <a16:creationId xmlns:a16="http://schemas.microsoft.com/office/drawing/2014/main" id="{69A586DE-DA7A-453D-A9C3-BA6E6FB9D2B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3" name="Line 270">
          <a:extLst>
            <a:ext uri="{FF2B5EF4-FFF2-40B4-BE49-F238E27FC236}">
              <a16:creationId xmlns:a16="http://schemas.microsoft.com/office/drawing/2014/main" id="{B07A10AA-151E-4BE0-87B7-DBF5210F0E8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4" name="Line 280">
          <a:extLst>
            <a:ext uri="{FF2B5EF4-FFF2-40B4-BE49-F238E27FC236}">
              <a16:creationId xmlns:a16="http://schemas.microsoft.com/office/drawing/2014/main" id="{D088076D-652C-4BB3-BD49-760EA5CC901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5" name="Line 66">
          <a:extLst>
            <a:ext uri="{FF2B5EF4-FFF2-40B4-BE49-F238E27FC236}">
              <a16:creationId xmlns:a16="http://schemas.microsoft.com/office/drawing/2014/main" id="{B681B36A-EE0F-418F-BF8F-1DE7DA9FB98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6" name="Line 267">
          <a:extLst>
            <a:ext uri="{FF2B5EF4-FFF2-40B4-BE49-F238E27FC236}">
              <a16:creationId xmlns:a16="http://schemas.microsoft.com/office/drawing/2014/main" id="{20A4DFA7-7785-4387-B4BF-5912DE736E4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7" name="Line 270">
          <a:extLst>
            <a:ext uri="{FF2B5EF4-FFF2-40B4-BE49-F238E27FC236}">
              <a16:creationId xmlns:a16="http://schemas.microsoft.com/office/drawing/2014/main" id="{54AFD333-BB2E-46E2-9ECE-9B90950B18D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8" name="Line 280">
          <a:extLst>
            <a:ext uri="{FF2B5EF4-FFF2-40B4-BE49-F238E27FC236}">
              <a16:creationId xmlns:a16="http://schemas.microsoft.com/office/drawing/2014/main" id="{01B2CC3D-D570-48B8-B6CF-8DE2BD927C4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79" name="Line 137">
          <a:extLst>
            <a:ext uri="{FF2B5EF4-FFF2-40B4-BE49-F238E27FC236}">
              <a16:creationId xmlns:a16="http://schemas.microsoft.com/office/drawing/2014/main" id="{15091B85-73AD-47AB-BB3E-11E8FAE663B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0" name="Line 195">
          <a:extLst>
            <a:ext uri="{FF2B5EF4-FFF2-40B4-BE49-F238E27FC236}">
              <a16:creationId xmlns:a16="http://schemas.microsoft.com/office/drawing/2014/main" id="{04D8E2A1-6939-469B-A3DD-446A78856C5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1" name="Line 242">
          <a:extLst>
            <a:ext uri="{FF2B5EF4-FFF2-40B4-BE49-F238E27FC236}">
              <a16:creationId xmlns:a16="http://schemas.microsoft.com/office/drawing/2014/main" id="{09FCD6F1-053B-4494-8AC7-1B06304430E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2" name="Line 271">
          <a:extLst>
            <a:ext uri="{FF2B5EF4-FFF2-40B4-BE49-F238E27FC236}">
              <a16:creationId xmlns:a16="http://schemas.microsoft.com/office/drawing/2014/main" id="{6FB42D1F-A9A4-4F03-8C5B-8203F4172F4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3" name="Line 281">
          <a:extLst>
            <a:ext uri="{FF2B5EF4-FFF2-40B4-BE49-F238E27FC236}">
              <a16:creationId xmlns:a16="http://schemas.microsoft.com/office/drawing/2014/main" id="{6EEBCD20-73BD-4C77-93A1-2C4B7E699A1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4" name="Line 284">
          <a:extLst>
            <a:ext uri="{FF2B5EF4-FFF2-40B4-BE49-F238E27FC236}">
              <a16:creationId xmlns:a16="http://schemas.microsoft.com/office/drawing/2014/main" id="{69F170F0-904E-493D-A5DB-66A14D520E6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5" name="Line 137">
          <a:extLst>
            <a:ext uri="{FF2B5EF4-FFF2-40B4-BE49-F238E27FC236}">
              <a16:creationId xmlns:a16="http://schemas.microsoft.com/office/drawing/2014/main" id="{7F23159E-D0DA-4166-BE8A-6B98A9AFC2A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6" name="Line 195">
          <a:extLst>
            <a:ext uri="{FF2B5EF4-FFF2-40B4-BE49-F238E27FC236}">
              <a16:creationId xmlns:a16="http://schemas.microsoft.com/office/drawing/2014/main" id="{D1C2F32A-DAB6-40A0-89EE-7869BBE59DD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7" name="Line 242">
          <a:extLst>
            <a:ext uri="{FF2B5EF4-FFF2-40B4-BE49-F238E27FC236}">
              <a16:creationId xmlns:a16="http://schemas.microsoft.com/office/drawing/2014/main" id="{A4854B42-BA05-4A07-90D5-AD8E18298A1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8" name="Line 271">
          <a:extLst>
            <a:ext uri="{FF2B5EF4-FFF2-40B4-BE49-F238E27FC236}">
              <a16:creationId xmlns:a16="http://schemas.microsoft.com/office/drawing/2014/main" id="{07EF5F34-F4E1-43A3-B11E-8DE646DD0C2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89" name="Line 281">
          <a:extLst>
            <a:ext uri="{FF2B5EF4-FFF2-40B4-BE49-F238E27FC236}">
              <a16:creationId xmlns:a16="http://schemas.microsoft.com/office/drawing/2014/main" id="{09EA7016-7A23-42F9-9E0B-555D86CA350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0" name="Line 284">
          <a:extLst>
            <a:ext uri="{FF2B5EF4-FFF2-40B4-BE49-F238E27FC236}">
              <a16:creationId xmlns:a16="http://schemas.microsoft.com/office/drawing/2014/main" id="{392C0261-64C0-426A-B9C0-4156E638B6E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1" name="Line 66">
          <a:extLst>
            <a:ext uri="{FF2B5EF4-FFF2-40B4-BE49-F238E27FC236}">
              <a16:creationId xmlns:a16="http://schemas.microsoft.com/office/drawing/2014/main" id="{8314DFB6-39AC-4F22-9E8F-390714A24FC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2" name="Line 267">
          <a:extLst>
            <a:ext uri="{FF2B5EF4-FFF2-40B4-BE49-F238E27FC236}">
              <a16:creationId xmlns:a16="http://schemas.microsoft.com/office/drawing/2014/main" id="{3E0B4F99-7FDB-4FAE-81BE-65E29ED99EE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3" name="Line 270">
          <a:extLst>
            <a:ext uri="{FF2B5EF4-FFF2-40B4-BE49-F238E27FC236}">
              <a16:creationId xmlns:a16="http://schemas.microsoft.com/office/drawing/2014/main" id="{1054066A-1AE4-4B03-849F-C7B1FA3CFA67}"/>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4" name="Line 280">
          <a:extLst>
            <a:ext uri="{FF2B5EF4-FFF2-40B4-BE49-F238E27FC236}">
              <a16:creationId xmlns:a16="http://schemas.microsoft.com/office/drawing/2014/main" id="{DE3C6914-6765-48B8-9C9A-675BDA99F54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5" name="Line 66">
          <a:extLst>
            <a:ext uri="{FF2B5EF4-FFF2-40B4-BE49-F238E27FC236}">
              <a16:creationId xmlns:a16="http://schemas.microsoft.com/office/drawing/2014/main" id="{AB215D76-31B8-405B-B171-74B94883ACF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6" name="Line 267">
          <a:extLst>
            <a:ext uri="{FF2B5EF4-FFF2-40B4-BE49-F238E27FC236}">
              <a16:creationId xmlns:a16="http://schemas.microsoft.com/office/drawing/2014/main" id="{083C2774-D465-4684-A955-0EA8D1FC71C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7" name="Line 270">
          <a:extLst>
            <a:ext uri="{FF2B5EF4-FFF2-40B4-BE49-F238E27FC236}">
              <a16:creationId xmlns:a16="http://schemas.microsoft.com/office/drawing/2014/main" id="{BBE1631F-8608-466A-B18A-86BBA36746F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8" name="Line 280">
          <a:extLst>
            <a:ext uri="{FF2B5EF4-FFF2-40B4-BE49-F238E27FC236}">
              <a16:creationId xmlns:a16="http://schemas.microsoft.com/office/drawing/2014/main" id="{4FBDAF14-83D3-4D64-9189-3B7A56374FC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899" name="Line 137">
          <a:extLst>
            <a:ext uri="{FF2B5EF4-FFF2-40B4-BE49-F238E27FC236}">
              <a16:creationId xmlns:a16="http://schemas.microsoft.com/office/drawing/2014/main" id="{7B3CBF17-53FA-4BF3-9836-56007614D51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0" name="Line 195">
          <a:extLst>
            <a:ext uri="{FF2B5EF4-FFF2-40B4-BE49-F238E27FC236}">
              <a16:creationId xmlns:a16="http://schemas.microsoft.com/office/drawing/2014/main" id="{F14F758E-42AB-4EEF-8A47-0750DFC8418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1" name="Line 242">
          <a:extLst>
            <a:ext uri="{FF2B5EF4-FFF2-40B4-BE49-F238E27FC236}">
              <a16:creationId xmlns:a16="http://schemas.microsoft.com/office/drawing/2014/main" id="{A20279A6-E26C-4575-86F1-31086377186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2" name="Line 271">
          <a:extLst>
            <a:ext uri="{FF2B5EF4-FFF2-40B4-BE49-F238E27FC236}">
              <a16:creationId xmlns:a16="http://schemas.microsoft.com/office/drawing/2014/main" id="{29274F95-F3A5-48B7-928A-20A8C4F1FAB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3" name="Line 281">
          <a:extLst>
            <a:ext uri="{FF2B5EF4-FFF2-40B4-BE49-F238E27FC236}">
              <a16:creationId xmlns:a16="http://schemas.microsoft.com/office/drawing/2014/main" id="{0A16B936-0D39-468F-A4A7-F834F8E1660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4" name="Line 284">
          <a:extLst>
            <a:ext uri="{FF2B5EF4-FFF2-40B4-BE49-F238E27FC236}">
              <a16:creationId xmlns:a16="http://schemas.microsoft.com/office/drawing/2014/main" id="{926D431D-05FF-43F6-8DC5-E4C1DEF7285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5" name="Line 137">
          <a:extLst>
            <a:ext uri="{FF2B5EF4-FFF2-40B4-BE49-F238E27FC236}">
              <a16:creationId xmlns:a16="http://schemas.microsoft.com/office/drawing/2014/main" id="{FF925B54-C0BD-4D76-826D-E09877F13FD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6" name="Line 195">
          <a:extLst>
            <a:ext uri="{FF2B5EF4-FFF2-40B4-BE49-F238E27FC236}">
              <a16:creationId xmlns:a16="http://schemas.microsoft.com/office/drawing/2014/main" id="{A4499195-2846-40C5-9A4F-23A8E8E8858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7" name="Line 242">
          <a:extLst>
            <a:ext uri="{FF2B5EF4-FFF2-40B4-BE49-F238E27FC236}">
              <a16:creationId xmlns:a16="http://schemas.microsoft.com/office/drawing/2014/main" id="{E2096234-E5DE-4827-8584-F3A3023F961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8" name="Line 271">
          <a:extLst>
            <a:ext uri="{FF2B5EF4-FFF2-40B4-BE49-F238E27FC236}">
              <a16:creationId xmlns:a16="http://schemas.microsoft.com/office/drawing/2014/main" id="{297242E2-9309-4C52-A703-DD5A24276EE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09" name="Line 281">
          <a:extLst>
            <a:ext uri="{FF2B5EF4-FFF2-40B4-BE49-F238E27FC236}">
              <a16:creationId xmlns:a16="http://schemas.microsoft.com/office/drawing/2014/main" id="{9BB61764-28CC-4987-B692-ADED5AD19E2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0" name="Line 284">
          <a:extLst>
            <a:ext uri="{FF2B5EF4-FFF2-40B4-BE49-F238E27FC236}">
              <a16:creationId xmlns:a16="http://schemas.microsoft.com/office/drawing/2014/main" id="{16580941-D15A-41E4-BF0D-6244CCA06B8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1" name="Line 137">
          <a:extLst>
            <a:ext uri="{FF2B5EF4-FFF2-40B4-BE49-F238E27FC236}">
              <a16:creationId xmlns:a16="http://schemas.microsoft.com/office/drawing/2014/main" id="{E34D97E8-35B6-4819-9FB1-2885A2F618F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2" name="Line 195">
          <a:extLst>
            <a:ext uri="{FF2B5EF4-FFF2-40B4-BE49-F238E27FC236}">
              <a16:creationId xmlns:a16="http://schemas.microsoft.com/office/drawing/2014/main" id="{8B706117-A536-4A4C-A000-B5F7AB841D7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3" name="Line 242">
          <a:extLst>
            <a:ext uri="{FF2B5EF4-FFF2-40B4-BE49-F238E27FC236}">
              <a16:creationId xmlns:a16="http://schemas.microsoft.com/office/drawing/2014/main" id="{7EA9E886-279A-4A42-9B0C-02E95E3D25A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4" name="Line 271">
          <a:extLst>
            <a:ext uri="{FF2B5EF4-FFF2-40B4-BE49-F238E27FC236}">
              <a16:creationId xmlns:a16="http://schemas.microsoft.com/office/drawing/2014/main" id="{2FA57975-E468-49E4-9716-848376F4113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5" name="Line 281">
          <a:extLst>
            <a:ext uri="{FF2B5EF4-FFF2-40B4-BE49-F238E27FC236}">
              <a16:creationId xmlns:a16="http://schemas.microsoft.com/office/drawing/2014/main" id="{02D524AA-9B0D-49EB-BE2D-81CE84A8FFA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6" name="Line 284">
          <a:extLst>
            <a:ext uri="{FF2B5EF4-FFF2-40B4-BE49-F238E27FC236}">
              <a16:creationId xmlns:a16="http://schemas.microsoft.com/office/drawing/2014/main" id="{1C0B5FC0-0C4B-4DE5-AEB4-ABE41646870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7" name="Line 137">
          <a:extLst>
            <a:ext uri="{FF2B5EF4-FFF2-40B4-BE49-F238E27FC236}">
              <a16:creationId xmlns:a16="http://schemas.microsoft.com/office/drawing/2014/main" id="{03B54DA4-C92D-471C-82E7-40418CF9D22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8" name="Line 195">
          <a:extLst>
            <a:ext uri="{FF2B5EF4-FFF2-40B4-BE49-F238E27FC236}">
              <a16:creationId xmlns:a16="http://schemas.microsoft.com/office/drawing/2014/main" id="{ED564A08-D450-42D3-AB8E-01BCB076A7A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19" name="Line 242">
          <a:extLst>
            <a:ext uri="{FF2B5EF4-FFF2-40B4-BE49-F238E27FC236}">
              <a16:creationId xmlns:a16="http://schemas.microsoft.com/office/drawing/2014/main" id="{0E7149B7-8495-406F-8E27-79FE5B9A22F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0" name="Line 271">
          <a:extLst>
            <a:ext uri="{FF2B5EF4-FFF2-40B4-BE49-F238E27FC236}">
              <a16:creationId xmlns:a16="http://schemas.microsoft.com/office/drawing/2014/main" id="{48BAFC57-3AD5-4F40-B87C-3EB088B1D10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1" name="Line 281">
          <a:extLst>
            <a:ext uri="{FF2B5EF4-FFF2-40B4-BE49-F238E27FC236}">
              <a16:creationId xmlns:a16="http://schemas.microsoft.com/office/drawing/2014/main" id="{644461C4-3BDE-42B6-9816-5D1FB78D5A1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2" name="Line 284">
          <a:extLst>
            <a:ext uri="{FF2B5EF4-FFF2-40B4-BE49-F238E27FC236}">
              <a16:creationId xmlns:a16="http://schemas.microsoft.com/office/drawing/2014/main" id="{4BA9505E-A1E0-4A6B-8A3B-6D81C162382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3" name="Line 205">
          <a:extLst>
            <a:ext uri="{FF2B5EF4-FFF2-40B4-BE49-F238E27FC236}">
              <a16:creationId xmlns:a16="http://schemas.microsoft.com/office/drawing/2014/main" id="{AB183A29-C3E7-48FB-AC3B-E64AB5BF174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4" name="Line 248">
          <a:extLst>
            <a:ext uri="{FF2B5EF4-FFF2-40B4-BE49-F238E27FC236}">
              <a16:creationId xmlns:a16="http://schemas.microsoft.com/office/drawing/2014/main" id="{DE6A193E-09EE-4752-BFED-E9A80ADC0AB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5" name="Line 251">
          <a:extLst>
            <a:ext uri="{FF2B5EF4-FFF2-40B4-BE49-F238E27FC236}">
              <a16:creationId xmlns:a16="http://schemas.microsoft.com/office/drawing/2014/main" id="{44B98A5D-A7BC-4C94-B401-2C71EAA3564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6" name="Line 285">
          <a:extLst>
            <a:ext uri="{FF2B5EF4-FFF2-40B4-BE49-F238E27FC236}">
              <a16:creationId xmlns:a16="http://schemas.microsoft.com/office/drawing/2014/main" id="{2680C93C-D15F-4746-A73A-62E58C3BF98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7" name="Line 205">
          <a:extLst>
            <a:ext uri="{FF2B5EF4-FFF2-40B4-BE49-F238E27FC236}">
              <a16:creationId xmlns:a16="http://schemas.microsoft.com/office/drawing/2014/main" id="{E18EE44D-FA9D-4CB1-9315-DE94EC9643B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8" name="Line 248">
          <a:extLst>
            <a:ext uri="{FF2B5EF4-FFF2-40B4-BE49-F238E27FC236}">
              <a16:creationId xmlns:a16="http://schemas.microsoft.com/office/drawing/2014/main" id="{6122254D-4991-479E-9903-402D8582358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29" name="Line 251">
          <a:extLst>
            <a:ext uri="{FF2B5EF4-FFF2-40B4-BE49-F238E27FC236}">
              <a16:creationId xmlns:a16="http://schemas.microsoft.com/office/drawing/2014/main" id="{6925FCD4-4416-4FF5-A226-C55CA91E0FB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0" name="Line 285">
          <a:extLst>
            <a:ext uri="{FF2B5EF4-FFF2-40B4-BE49-F238E27FC236}">
              <a16:creationId xmlns:a16="http://schemas.microsoft.com/office/drawing/2014/main" id="{69F212AE-7D77-4F52-99D0-E74409859A7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1" name="Line 137">
          <a:extLst>
            <a:ext uri="{FF2B5EF4-FFF2-40B4-BE49-F238E27FC236}">
              <a16:creationId xmlns:a16="http://schemas.microsoft.com/office/drawing/2014/main" id="{EEC272E7-F33A-4830-B90D-735CFD113E7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2" name="Line 195">
          <a:extLst>
            <a:ext uri="{FF2B5EF4-FFF2-40B4-BE49-F238E27FC236}">
              <a16:creationId xmlns:a16="http://schemas.microsoft.com/office/drawing/2014/main" id="{FF98A98B-C73E-4C58-A24D-889B7D3C07C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3" name="Line 242">
          <a:extLst>
            <a:ext uri="{FF2B5EF4-FFF2-40B4-BE49-F238E27FC236}">
              <a16:creationId xmlns:a16="http://schemas.microsoft.com/office/drawing/2014/main" id="{6960FE0B-A90A-4769-AE0D-55F57E6DD28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4" name="Line 271">
          <a:extLst>
            <a:ext uri="{FF2B5EF4-FFF2-40B4-BE49-F238E27FC236}">
              <a16:creationId xmlns:a16="http://schemas.microsoft.com/office/drawing/2014/main" id="{E596B196-2B9A-4097-9B60-558C22F2335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5" name="Line 281">
          <a:extLst>
            <a:ext uri="{FF2B5EF4-FFF2-40B4-BE49-F238E27FC236}">
              <a16:creationId xmlns:a16="http://schemas.microsoft.com/office/drawing/2014/main" id="{14B8B5DD-043E-48B4-AE6C-C48F272FCA3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6" name="Line 284">
          <a:extLst>
            <a:ext uri="{FF2B5EF4-FFF2-40B4-BE49-F238E27FC236}">
              <a16:creationId xmlns:a16="http://schemas.microsoft.com/office/drawing/2014/main" id="{52B10DFD-6489-4D4E-948A-27B9824D5E1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7" name="Line 137">
          <a:extLst>
            <a:ext uri="{FF2B5EF4-FFF2-40B4-BE49-F238E27FC236}">
              <a16:creationId xmlns:a16="http://schemas.microsoft.com/office/drawing/2014/main" id="{70162497-D870-43E7-B0B5-5C2A6B58B22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8" name="Line 195">
          <a:extLst>
            <a:ext uri="{FF2B5EF4-FFF2-40B4-BE49-F238E27FC236}">
              <a16:creationId xmlns:a16="http://schemas.microsoft.com/office/drawing/2014/main" id="{31DD91CC-C131-4C73-BDD3-11BC9A55EED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39" name="Line 242">
          <a:extLst>
            <a:ext uri="{FF2B5EF4-FFF2-40B4-BE49-F238E27FC236}">
              <a16:creationId xmlns:a16="http://schemas.microsoft.com/office/drawing/2014/main" id="{42EE962A-814A-469F-B100-893A992D9D1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0" name="Line 271">
          <a:extLst>
            <a:ext uri="{FF2B5EF4-FFF2-40B4-BE49-F238E27FC236}">
              <a16:creationId xmlns:a16="http://schemas.microsoft.com/office/drawing/2014/main" id="{33DCD692-CF63-440B-8652-578EB7B4BED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1" name="Line 281">
          <a:extLst>
            <a:ext uri="{FF2B5EF4-FFF2-40B4-BE49-F238E27FC236}">
              <a16:creationId xmlns:a16="http://schemas.microsoft.com/office/drawing/2014/main" id="{717FC76C-5958-45A9-ABE1-678E55B32F1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2" name="Line 284">
          <a:extLst>
            <a:ext uri="{FF2B5EF4-FFF2-40B4-BE49-F238E27FC236}">
              <a16:creationId xmlns:a16="http://schemas.microsoft.com/office/drawing/2014/main" id="{2B74C933-D536-4F80-B65C-31E958087F2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3" name="Line 205">
          <a:extLst>
            <a:ext uri="{FF2B5EF4-FFF2-40B4-BE49-F238E27FC236}">
              <a16:creationId xmlns:a16="http://schemas.microsoft.com/office/drawing/2014/main" id="{299CB3DF-3964-4790-BFAF-06BFCF4CA2A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4" name="Line 248">
          <a:extLst>
            <a:ext uri="{FF2B5EF4-FFF2-40B4-BE49-F238E27FC236}">
              <a16:creationId xmlns:a16="http://schemas.microsoft.com/office/drawing/2014/main" id="{FABA83F3-F072-4F19-A38E-7A96B5A870A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5" name="Line 251">
          <a:extLst>
            <a:ext uri="{FF2B5EF4-FFF2-40B4-BE49-F238E27FC236}">
              <a16:creationId xmlns:a16="http://schemas.microsoft.com/office/drawing/2014/main" id="{5DF2BDAC-91D8-4A28-816F-CB2EBFEFB57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6" name="Line 285">
          <a:extLst>
            <a:ext uri="{FF2B5EF4-FFF2-40B4-BE49-F238E27FC236}">
              <a16:creationId xmlns:a16="http://schemas.microsoft.com/office/drawing/2014/main" id="{46A7794E-80DC-4AB8-BC77-AF92D15C275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7" name="Line 205">
          <a:extLst>
            <a:ext uri="{FF2B5EF4-FFF2-40B4-BE49-F238E27FC236}">
              <a16:creationId xmlns:a16="http://schemas.microsoft.com/office/drawing/2014/main" id="{C49C5789-7379-4B61-AEC5-7BA5F6AE303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8" name="Line 248">
          <a:extLst>
            <a:ext uri="{FF2B5EF4-FFF2-40B4-BE49-F238E27FC236}">
              <a16:creationId xmlns:a16="http://schemas.microsoft.com/office/drawing/2014/main" id="{26BAE8F8-FC9C-4282-8B64-05E6960CEC9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49" name="Line 251">
          <a:extLst>
            <a:ext uri="{FF2B5EF4-FFF2-40B4-BE49-F238E27FC236}">
              <a16:creationId xmlns:a16="http://schemas.microsoft.com/office/drawing/2014/main" id="{58EFBBB7-5A34-4982-BE1C-263647118D0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0" name="Line 285">
          <a:extLst>
            <a:ext uri="{FF2B5EF4-FFF2-40B4-BE49-F238E27FC236}">
              <a16:creationId xmlns:a16="http://schemas.microsoft.com/office/drawing/2014/main" id="{1BD6B732-4B60-437A-A5FC-5ECDBDA4FA3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1" name="Line 137">
          <a:extLst>
            <a:ext uri="{FF2B5EF4-FFF2-40B4-BE49-F238E27FC236}">
              <a16:creationId xmlns:a16="http://schemas.microsoft.com/office/drawing/2014/main" id="{DBF17416-6BD8-48EB-A6CC-09478A36359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2" name="Line 195">
          <a:extLst>
            <a:ext uri="{FF2B5EF4-FFF2-40B4-BE49-F238E27FC236}">
              <a16:creationId xmlns:a16="http://schemas.microsoft.com/office/drawing/2014/main" id="{ED7591F4-4C28-4B0B-A289-D7072E80972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3" name="Line 242">
          <a:extLst>
            <a:ext uri="{FF2B5EF4-FFF2-40B4-BE49-F238E27FC236}">
              <a16:creationId xmlns:a16="http://schemas.microsoft.com/office/drawing/2014/main" id="{AE89A4F8-74C5-4A46-8670-F221D206C89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4" name="Line 271">
          <a:extLst>
            <a:ext uri="{FF2B5EF4-FFF2-40B4-BE49-F238E27FC236}">
              <a16:creationId xmlns:a16="http://schemas.microsoft.com/office/drawing/2014/main" id="{BF7B0B5C-1778-43FA-ADCB-7663AD5340D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5" name="Line 281">
          <a:extLst>
            <a:ext uri="{FF2B5EF4-FFF2-40B4-BE49-F238E27FC236}">
              <a16:creationId xmlns:a16="http://schemas.microsoft.com/office/drawing/2014/main" id="{35C8BAEE-8BA2-4BB6-8144-D848CAE5718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6" name="Line 284">
          <a:extLst>
            <a:ext uri="{FF2B5EF4-FFF2-40B4-BE49-F238E27FC236}">
              <a16:creationId xmlns:a16="http://schemas.microsoft.com/office/drawing/2014/main" id="{392E9E7C-508E-49A9-AB5F-DE391CD60E5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7" name="Line 137">
          <a:extLst>
            <a:ext uri="{FF2B5EF4-FFF2-40B4-BE49-F238E27FC236}">
              <a16:creationId xmlns:a16="http://schemas.microsoft.com/office/drawing/2014/main" id="{66290D4E-C30F-4899-A0DE-0BF87470429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8" name="Line 195">
          <a:extLst>
            <a:ext uri="{FF2B5EF4-FFF2-40B4-BE49-F238E27FC236}">
              <a16:creationId xmlns:a16="http://schemas.microsoft.com/office/drawing/2014/main" id="{78C8C1B9-A86B-4F9E-BF3A-F9AF6E2C655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59" name="Line 242">
          <a:extLst>
            <a:ext uri="{FF2B5EF4-FFF2-40B4-BE49-F238E27FC236}">
              <a16:creationId xmlns:a16="http://schemas.microsoft.com/office/drawing/2014/main" id="{5EF9B634-694A-490B-BCE2-7D465483E88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0" name="Line 271">
          <a:extLst>
            <a:ext uri="{FF2B5EF4-FFF2-40B4-BE49-F238E27FC236}">
              <a16:creationId xmlns:a16="http://schemas.microsoft.com/office/drawing/2014/main" id="{1638C27C-8242-4D90-A16A-3AE866E0DC4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1" name="Line 281">
          <a:extLst>
            <a:ext uri="{FF2B5EF4-FFF2-40B4-BE49-F238E27FC236}">
              <a16:creationId xmlns:a16="http://schemas.microsoft.com/office/drawing/2014/main" id="{B3AAC431-C469-46AC-928E-0B582DC2C69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2" name="Line 284">
          <a:extLst>
            <a:ext uri="{FF2B5EF4-FFF2-40B4-BE49-F238E27FC236}">
              <a16:creationId xmlns:a16="http://schemas.microsoft.com/office/drawing/2014/main" id="{07848C9B-8277-4999-847C-3E0566B37EB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3" name="Line 205">
          <a:extLst>
            <a:ext uri="{FF2B5EF4-FFF2-40B4-BE49-F238E27FC236}">
              <a16:creationId xmlns:a16="http://schemas.microsoft.com/office/drawing/2014/main" id="{55C314AF-CEDB-4471-9474-4CC1449624F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4" name="Line 248">
          <a:extLst>
            <a:ext uri="{FF2B5EF4-FFF2-40B4-BE49-F238E27FC236}">
              <a16:creationId xmlns:a16="http://schemas.microsoft.com/office/drawing/2014/main" id="{AD364FD2-E80C-4B9B-80BE-083956AD184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5" name="Line 251">
          <a:extLst>
            <a:ext uri="{FF2B5EF4-FFF2-40B4-BE49-F238E27FC236}">
              <a16:creationId xmlns:a16="http://schemas.microsoft.com/office/drawing/2014/main" id="{5248B450-E101-4A3B-AB07-6DCD8D2BC07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6" name="Line 285">
          <a:extLst>
            <a:ext uri="{FF2B5EF4-FFF2-40B4-BE49-F238E27FC236}">
              <a16:creationId xmlns:a16="http://schemas.microsoft.com/office/drawing/2014/main" id="{3BE15FFF-EBEA-4FED-8821-C3449952C04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7" name="Line 205">
          <a:extLst>
            <a:ext uri="{FF2B5EF4-FFF2-40B4-BE49-F238E27FC236}">
              <a16:creationId xmlns:a16="http://schemas.microsoft.com/office/drawing/2014/main" id="{B6D717B3-2DC1-479D-B115-FE832247C1A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8" name="Line 248">
          <a:extLst>
            <a:ext uri="{FF2B5EF4-FFF2-40B4-BE49-F238E27FC236}">
              <a16:creationId xmlns:a16="http://schemas.microsoft.com/office/drawing/2014/main" id="{AE4DC509-A724-45EA-996A-9F3950BAC6E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69" name="Line 251">
          <a:extLst>
            <a:ext uri="{FF2B5EF4-FFF2-40B4-BE49-F238E27FC236}">
              <a16:creationId xmlns:a16="http://schemas.microsoft.com/office/drawing/2014/main" id="{8474927C-1755-409C-AE7E-C80D7C31E15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70" name="Line 285">
          <a:extLst>
            <a:ext uri="{FF2B5EF4-FFF2-40B4-BE49-F238E27FC236}">
              <a16:creationId xmlns:a16="http://schemas.microsoft.com/office/drawing/2014/main" id="{DC9CD39E-9E7E-406C-A501-112417C954A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971" name="Line 66">
          <a:extLst>
            <a:ext uri="{FF2B5EF4-FFF2-40B4-BE49-F238E27FC236}">
              <a16:creationId xmlns:a16="http://schemas.microsoft.com/office/drawing/2014/main" id="{AF26DD80-69AA-4476-B194-74C2A84A0DD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72" name="Line 137">
          <a:extLst>
            <a:ext uri="{FF2B5EF4-FFF2-40B4-BE49-F238E27FC236}">
              <a16:creationId xmlns:a16="http://schemas.microsoft.com/office/drawing/2014/main" id="{99EFA7A8-5DD4-48E8-891D-99CFCB9C1F0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73" name="Line 195">
          <a:extLst>
            <a:ext uri="{FF2B5EF4-FFF2-40B4-BE49-F238E27FC236}">
              <a16:creationId xmlns:a16="http://schemas.microsoft.com/office/drawing/2014/main" id="{AF9C0966-B827-4159-9012-F7F095112AC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74" name="Line 205">
          <a:extLst>
            <a:ext uri="{FF2B5EF4-FFF2-40B4-BE49-F238E27FC236}">
              <a16:creationId xmlns:a16="http://schemas.microsoft.com/office/drawing/2014/main" id="{7B833336-E00D-4D3D-87E8-17CE89B0A52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75" name="Line 242">
          <a:extLst>
            <a:ext uri="{FF2B5EF4-FFF2-40B4-BE49-F238E27FC236}">
              <a16:creationId xmlns:a16="http://schemas.microsoft.com/office/drawing/2014/main" id="{A3C3324E-3E15-443C-AE6D-9DCE0A974F6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76" name="Line 248">
          <a:extLst>
            <a:ext uri="{FF2B5EF4-FFF2-40B4-BE49-F238E27FC236}">
              <a16:creationId xmlns:a16="http://schemas.microsoft.com/office/drawing/2014/main" id="{68AAE28C-8B45-4CBD-942E-9583637FD75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77" name="Line 251">
          <a:extLst>
            <a:ext uri="{FF2B5EF4-FFF2-40B4-BE49-F238E27FC236}">
              <a16:creationId xmlns:a16="http://schemas.microsoft.com/office/drawing/2014/main" id="{9EF4BB0B-CA2E-4021-A3BD-26430C8D17C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978" name="Line 258">
          <a:extLst>
            <a:ext uri="{FF2B5EF4-FFF2-40B4-BE49-F238E27FC236}">
              <a16:creationId xmlns:a16="http://schemas.microsoft.com/office/drawing/2014/main" id="{DD16142D-9154-4967-AA41-D9245E759B40}"/>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979" name="Line 266">
          <a:extLst>
            <a:ext uri="{FF2B5EF4-FFF2-40B4-BE49-F238E27FC236}">
              <a16:creationId xmlns:a16="http://schemas.microsoft.com/office/drawing/2014/main" id="{0A5FA5E4-A065-40C9-BC90-5D7C82798F7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980" name="Line 267">
          <a:extLst>
            <a:ext uri="{FF2B5EF4-FFF2-40B4-BE49-F238E27FC236}">
              <a16:creationId xmlns:a16="http://schemas.microsoft.com/office/drawing/2014/main" id="{0200B79B-FD7D-4100-AEA6-6A74A0AA94A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981" name="Line 270">
          <a:extLst>
            <a:ext uri="{FF2B5EF4-FFF2-40B4-BE49-F238E27FC236}">
              <a16:creationId xmlns:a16="http://schemas.microsoft.com/office/drawing/2014/main" id="{C67FC58D-3FCD-4046-9F9C-45BAB69FFDA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82" name="Line 271">
          <a:extLst>
            <a:ext uri="{FF2B5EF4-FFF2-40B4-BE49-F238E27FC236}">
              <a16:creationId xmlns:a16="http://schemas.microsoft.com/office/drawing/2014/main" id="{5E3EC5DE-660D-450D-BA6C-8835CE63E66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983" name="Line 280">
          <a:extLst>
            <a:ext uri="{FF2B5EF4-FFF2-40B4-BE49-F238E27FC236}">
              <a16:creationId xmlns:a16="http://schemas.microsoft.com/office/drawing/2014/main" id="{B1854856-64FD-4641-AD82-CE22E35B0F3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84" name="Line 281">
          <a:extLst>
            <a:ext uri="{FF2B5EF4-FFF2-40B4-BE49-F238E27FC236}">
              <a16:creationId xmlns:a16="http://schemas.microsoft.com/office/drawing/2014/main" id="{63BF718F-F559-40E9-9B8E-4617D371B23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85" name="Line 284">
          <a:extLst>
            <a:ext uri="{FF2B5EF4-FFF2-40B4-BE49-F238E27FC236}">
              <a16:creationId xmlns:a16="http://schemas.microsoft.com/office/drawing/2014/main" id="{38830C13-BCCC-405C-9983-784F938E7DF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86" name="Line 285">
          <a:extLst>
            <a:ext uri="{FF2B5EF4-FFF2-40B4-BE49-F238E27FC236}">
              <a16:creationId xmlns:a16="http://schemas.microsoft.com/office/drawing/2014/main" id="{9122AB38-FBCD-418F-A78C-134278E5DFB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987" name="Line 66">
          <a:extLst>
            <a:ext uri="{FF2B5EF4-FFF2-40B4-BE49-F238E27FC236}">
              <a16:creationId xmlns:a16="http://schemas.microsoft.com/office/drawing/2014/main" id="{C16B604D-D977-4442-9B1C-2B8014AECCC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88" name="Line 137">
          <a:extLst>
            <a:ext uri="{FF2B5EF4-FFF2-40B4-BE49-F238E27FC236}">
              <a16:creationId xmlns:a16="http://schemas.microsoft.com/office/drawing/2014/main" id="{D442E394-EDB1-415E-9480-9C21764C0B6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89" name="Line 195">
          <a:extLst>
            <a:ext uri="{FF2B5EF4-FFF2-40B4-BE49-F238E27FC236}">
              <a16:creationId xmlns:a16="http://schemas.microsoft.com/office/drawing/2014/main" id="{FDC462D8-BF76-471A-B3F8-7288AE1BD69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90" name="Line 205">
          <a:extLst>
            <a:ext uri="{FF2B5EF4-FFF2-40B4-BE49-F238E27FC236}">
              <a16:creationId xmlns:a16="http://schemas.microsoft.com/office/drawing/2014/main" id="{660DFC46-CCF1-43E7-8F59-CB01BEDA2A95}"/>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91" name="Line 242">
          <a:extLst>
            <a:ext uri="{FF2B5EF4-FFF2-40B4-BE49-F238E27FC236}">
              <a16:creationId xmlns:a16="http://schemas.microsoft.com/office/drawing/2014/main" id="{D41A5674-5AEF-41E7-9D70-C3BF0CD8CE2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92" name="Line 248">
          <a:extLst>
            <a:ext uri="{FF2B5EF4-FFF2-40B4-BE49-F238E27FC236}">
              <a16:creationId xmlns:a16="http://schemas.microsoft.com/office/drawing/2014/main" id="{6EF3739D-6B23-4E53-9442-D52676B3AC0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1993" name="Line 251">
          <a:extLst>
            <a:ext uri="{FF2B5EF4-FFF2-40B4-BE49-F238E27FC236}">
              <a16:creationId xmlns:a16="http://schemas.microsoft.com/office/drawing/2014/main" id="{173BADA8-E696-40EA-9D70-34266297D77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1994" name="Line 258">
          <a:extLst>
            <a:ext uri="{FF2B5EF4-FFF2-40B4-BE49-F238E27FC236}">
              <a16:creationId xmlns:a16="http://schemas.microsoft.com/office/drawing/2014/main" id="{AE569D3C-1861-46A8-B9FC-35B03ACE30C3}"/>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1995" name="Line 266">
          <a:extLst>
            <a:ext uri="{FF2B5EF4-FFF2-40B4-BE49-F238E27FC236}">
              <a16:creationId xmlns:a16="http://schemas.microsoft.com/office/drawing/2014/main" id="{2D6E15D3-08C1-42AF-BE5A-CAC5CFC0EDC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996" name="Line 267">
          <a:extLst>
            <a:ext uri="{FF2B5EF4-FFF2-40B4-BE49-F238E27FC236}">
              <a16:creationId xmlns:a16="http://schemas.microsoft.com/office/drawing/2014/main" id="{CF7CADB2-7190-4069-81CE-1EA7604FE0A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997" name="Line 270">
          <a:extLst>
            <a:ext uri="{FF2B5EF4-FFF2-40B4-BE49-F238E27FC236}">
              <a16:creationId xmlns:a16="http://schemas.microsoft.com/office/drawing/2014/main" id="{A78E259A-4CDE-4322-AE06-D84B4496AC9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1998" name="Line 271">
          <a:extLst>
            <a:ext uri="{FF2B5EF4-FFF2-40B4-BE49-F238E27FC236}">
              <a16:creationId xmlns:a16="http://schemas.microsoft.com/office/drawing/2014/main" id="{E085ACFB-9A0A-4157-80B5-7BDB94F23DF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1999" name="Line 280">
          <a:extLst>
            <a:ext uri="{FF2B5EF4-FFF2-40B4-BE49-F238E27FC236}">
              <a16:creationId xmlns:a16="http://schemas.microsoft.com/office/drawing/2014/main" id="{84A48554-FA68-444D-880A-825E511E882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00" name="Line 281">
          <a:extLst>
            <a:ext uri="{FF2B5EF4-FFF2-40B4-BE49-F238E27FC236}">
              <a16:creationId xmlns:a16="http://schemas.microsoft.com/office/drawing/2014/main" id="{24A60EB8-6053-4F14-9974-E70C4AE0C02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01" name="Line 284">
          <a:extLst>
            <a:ext uri="{FF2B5EF4-FFF2-40B4-BE49-F238E27FC236}">
              <a16:creationId xmlns:a16="http://schemas.microsoft.com/office/drawing/2014/main" id="{6AB25CCA-0318-495E-9BB9-13CCD91DB8B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02" name="Line 285">
          <a:extLst>
            <a:ext uri="{FF2B5EF4-FFF2-40B4-BE49-F238E27FC236}">
              <a16:creationId xmlns:a16="http://schemas.microsoft.com/office/drawing/2014/main" id="{99404B6F-E504-4C33-8F3B-4AA5838CC10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03" name="Line 66">
          <a:extLst>
            <a:ext uri="{FF2B5EF4-FFF2-40B4-BE49-F238E27FC236}">
              <a16:creationId xmlns:a16="http://schemas.microsoft.com/office/drawing/2014/main" id="{0726561C-E75C-4F44-85CF-CB00D8229CB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04" name="Line 137">
          <a:extLst>
            <a:ext uri="{FF2B5EF4-FFF2-40B4-BE49-F238E27FC236}">
              <a16:creationId xmlns:a16="http://schemas.microsoft.com/office/drawing/2014/main" id="{0ACDA7F4-D7CB-435E-A757-AAF8A8EFB23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05" name="Line 195">
          <a:extLst>
            <a:ext uri="{FF2B5EF4-FFF2-40B4-BE49-F238E27FC236}">
              <a16:creationId xmlns:a16="http://schemas.microsoft.com/office/drawing/2014/main" id="{F4D92694-1BF5-44F9-BAC3-11181A286ED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06" name="Line 205">
          <a:extLst>
            <a:ext uri="{FF2B5EF4-FFF2-40B4-BE49-F238E27FC236}">
              <a16:creationId xmlns:a16="http://schemas.microsoft.com/office/drawing/2014/main" id="{9CC56FF6-9790-480B-BCAC-483AC08334E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07" name="Line 242">
          <a:extLst>
            <a:ext uri="{FF2B5EF4-FFF2-40B4-BE49-F238E27FC236}">
              <a16:creationId xmlns:a16="http://schemas.microsoft.com/office/drawing/2014/main" id="{411D1169-DAED-40BA-A579-2313737A481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08" name="Line 248">
          <a:extLst>
            <a:ext uri="{FF2B5EF4-FFF2-40B4-BE49-F238E27FC236}">
              <a16:creationId xmlns:a16="http://schemas.microsoft.com/office/drawing/2014/main" id="{1B23B870-4014-46A2-9B18-23E5172DB6B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09" name="Line 251">
          <a:extLst>
            <a:ext uri="{FF2B5EF4-FFF2-40B4-BE49-F238E27FC236}">
              <a16:creationId xmlns:a16="http://schemas.microsoft.com/office/drawing/2014/main" id="{03FEF3CC-A09A-4168-9AD1-4D65D8AA793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010" name="Line 266">
          <a:extLst>
            <a:ext uri="{FF2B5EF4-FFF2-40B4-BE49-F238E27FC236}">
              <a16:creationId xmlns:a16="http://schemas.microsoft.com/office/drawing/2014/main" id="{9555599E-BCD2-40CF-95AB-F043ADD9CAAC}"/>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11" name="Line 267">
          <a:extLst>
            <a:ext uri="{FF2B5EF4-FFF2-40B4-BE49-F238E27FC236}">
              <a16:creationId xmlns:a16="http://schemas.microsoft.com/office/drawing/2014/main" id="{9EB7C12C-2D56-4B73-91EC-1F077325448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12" name="Line 270">
          <a:extLst>
            <a:ext uri="{FF2B5EF4-FFF2-40B4-BE49-F238E27FC236}">
              <a16:creationId xmlns:a16="http://schemas.microsoft.com/office/drawing/2014/main" id="{A47B353B-ECF9-4B48-BE6B-EA7F91E51CE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13" name="Line 271">
          <a:extLst>
            <a:ext uri="{FF2B5EF4-FFF2-40B4-BE49-F238E27FC236}">
              <a16:creationId xmlns:a16="http://schemas.microsoft.com/office/drawing/2014/main" id="{75D0B5EA-F078-4C41-BD21-9A9E9F8ACD1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14" name="Line 280">
          <a:extLst>
            <a:ext uri="{FF2B5EF4-FFF2-40B4-BE49-F238E27FC236}">
              <a16:creationId xmlns:a16="http://schemas.microsoft.com/office/drawing/2014/main" id="{82074C28-D05B-432B-B527-49CC496B0A9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15" name="Line 281">
          <a:extLst>
            <a:ext uri="{FF2B5EF4-FFF2-40B4-BE49-F238E27FC236}">
              <a16:creationId xmlns:a16="http://schemas.microsoft.com/office/drawing/2014/main" id="{30ED64DD-FAE6-4E82-83B4-D78CCCFE002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16" name="Line 284">
          <a:extLst>
            <a:ext uri="{FF2B5EF4-FFF2-40B4-BE49-F238E27FC236}">
              <a16:creationId xmlns:a16="http://schemas.microsoft.com/office/drawing/2014/main" id="{5EE67388-5626-406D-B144-E5519243500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17" name="Line 285">
          <a:extLst>
            <a:ext uri="{FF2B5EF4-FFF2-40B4-BE49-F238E27FC236}">
              <a16:creationId xmlns:a16="http://schemas.microsoft.com/office/drawing/2014/main" id="{50780CA5-2B82-4D14-97DB-F7511890B89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18" name="Line 66">
          <a:extLst>
            <a:ext uri="{FF2B5EF4-FFF2-40B4-BE49-F238E27FC236}">
              <a16:creationId xmlns:a16="http://schemas.microsoft.com/office/drawing/2014/main" id="{0E9D2013-FD8B-4C4C-A566-2FC7348F8E9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19" name="Line 137">
          <a:extLst>
            <a:ext uri="{FF2B5EF4-FFF2-40B4-BE49-F238E27FC236}">
              <a16:creationId xmlns:a16="http://schemas.microsoft.com/office/drawing/2014/main" id="{34329573-4022-4CFF-BFD4-C73C4930C83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20" name="Line 195">
          <a:extLst>
            <a:ext uri="{FF2B5EF4-FFF2-40B4-BE49-F238E27FC236}">
              <a16:creationId xmlns:a16="http://schemas.microsoft.com/office/drawing/2014/main" id="{BD02FD22-B1AA-43BE-BBE5-1574C51507C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21" name="Line 205">
          <a:extLst>
            <a:ext uri="{FF2B5EF4-FFF2-40B4-BE49-F238E27FC236}">
              <a16:creationId xmlns:a16="http://schemas.microsoft.com/office/drawing/2014/main" id="{FCBC9EBB-E7AD-4ED7-8C66-4F90E2C3903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22" name="Line 242">
          <a:extLst>
            <a:ext uri="{FF2B5EF4-FFF2-40B4-BE49-F238E27FC236}">
              <a16:creationId xmlns:a16="http://schemas.microsoft.com/office/drawing/2014/main" id="{090ED882-2D4A-4261-AABA-9ECEEE77164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23" name="Line 248">
          <a:extLst>
            <a:ext uri="{FF2B5EF4-FFF2-40B4-BE49-F238E27FC236}">
              <a16:creationId xmlns:a16="http://schemas.microsoft.com/office/drawing/2014/main" id="{DB3007DB-A8C5-4CE1-95DF-67E70A69044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24" name="Line 251">
          <a:extLst>
            <a:ext uri="{FF2B5EF4-FFF2-40B4-BE49-F238E27FC236}">
              <a16:creationId xmlns:a16="http://schemas.microsoft.com/office/drawing/2014/main" id="{AC7DB138-5FE2-4751-B388-ED8A67D2EAF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025" name="Line 266">
          <a:extLst>
            <a:ext uri="{FF2B5EF4-FFF2-40B4-BE49-F238E27FC236}">
              <a16:creationId xmlns:a16="http://schemas.microsoft.com/office/drawing/2014/main" id="{3B1AC363-DA3A-48A6-B4C6-A0D2918DF20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26" name="Line 267">
          <a:extLst>
            <a:ext uri="{FF2B5EF4-FFF2-40B4-BE49-F238E27FC236}">
              <a16:creationId xmlns:a16="http://schemas.microsoft.com/office/drawing/2014/main" id="{14FC4009-8130-4930-B53B-87C5AE7E702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27" name="Line 270">
          <a:extLst>
            <a:ext uri="{FF2B5EF4-FFF2-40B4-BE49-F238E27FC236}">
              <a16:creationId xmlns:a16="http://schemas.microsoft.com/office/drawing/2014/main" id="{D7ADE1B0-FF86-423E-AEBB-DE79B27EE80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28" name="Line 271">
          <a:extLst>
            <a:ext uri="{FF2B5EF4-FFF2-40B4-BE49-F238E27FC236}">
              <a16:creationId xmlns:a16="http://schemas.microsoft.com/office/drawing/2014/main" id="{54C876FD-6DDE-48B9-93DD-C33C6835148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29" name="Line 280">
          <a:extLst>
            <a:ext uri="{FF2B5EF4-FFF2-40B4-BE49-F238E27FC236}">
              <a16:creationId xmlns:a16="http://schemas.microsoft.com/office/drawing/2014/main" id="{188E02AB-B93A-4EE9-AC79-19FCF63C798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30" name="Line 281">
          <a:extLst>
            <a:ext uri="{FF2B5EF4-FFF2-40B4-BE49-F238E27FC236}">
              <a16:creationId xmlns:a16="http://schemas.microsoft.com/office/drawing/2014/main" id="{6F2C8A7C-E0F8-41A9-9713-C46B88BA002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31" name="Line 284">
          <a:extLst>
            <a:ext uri="{FF2B5EF4-FFF2-40B4-BE49-F238E27FC236}">
              <a16:creationId xmlns:a16="http://schemas.microsoft.com/office/drawing/2014/main" id="{1F9EF11F-2415-49FA-8355-714B29ECA1C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32" name="Line 285">
          <a:extLst>
            <a:ext uri="{FF2B5EF4-FFF2-40B4-BE49-F238E27FC236}">
              <a16:creationId xmlns:a16="http://schemas.microsoft.com/office/drawing/2014/main" id="{9AC91085-3E7E-4E57-823A-EC3E90D5091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33" name="Line 66">
          <a:extLst>
            <a:ext uri="{FF2B5EF4-FFF2-40B4-BE49-F238E27FC236}">
              <a16:creationId xmlns:a16="http://schemas.microsoft.com/office/drawing/2014/main" id="{DF1CAF7B-AA8D-4284-981D-F94DD566793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34" name="Line 137">
          <a:extLst>
            <a:ext uri="{FF2B5EF4-FFF2-40B4-BE49-F238E27FC236}">
              <a16:creationId xmlns:a16="http://schemas.microsoft.com/office/drawing/2014/main" id="{FBC1BE51-C7D6-4784-B235-49C4F39860F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35" name="Line 195">
          <a:extLst>
            <a:ext uri="{FF2B5EF4-FFF2-40B4-BE49-F238E27FC236}">
              <a16:creationId xmlns:a16="http://schemas.microsoft.com/office/drawing/2014/main" id="{A29AF67D-76D3-4C03-9866-B40CC7DB9BB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36" name="Line 205">
          <a:extLst>
            <a:ext uri="{FF2B5EF4-FFF2-40B4-BE49-F238E27FC236}">
              <a16:creationId xmlns:a16="http://schemas.microsoft.com/office/drawing/2014/main" id="{C3DD548B-7F1C-4CF3-A020-CDC1BB0008E9}"/>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37" name="Line 242">
          <a:extLst>
            <a:ext uri="{FF2B5EF4-FFF2-40B4-BE49-F238E27FC236}">
              <a16:creationId xmlns:a16="http://schemas.microsoft.com/office/drawing/2014/main" id="{EDA28031-D19E-4FCC-AB3B-598B8B59BDB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38" name="Line 248">
          <a:extLst>
            <a:ext uri="{FF2B5EF4-FFF2-40B4-BE49-F238E27FC236}">
              <a16:creationId xmlns:a16="http://schemas.microsoft.com/office/drawing/2014/main" id="{C2317CB6-3525-4AB8-A716-11B8803B282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39" name="Line 251">
          <a:extLst>
            <a:ext uri="{FF2B5EF4-FFF2-40B4-BE49-F238E27FC236}">
              <a16:creationId xmlns:a16="http://schemas.microsoft.com/office/drawing/2014/main" id="{184030C3-92D8-4451-A942-450D326C88D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040" name="Line 258">
          <a:extLst>
            <a:ext uri="{FF2B5EF4-FFF2-40B4-BE49-F238E27FC236}">
              <a16:creationId xmlns:a16="http://schemas.microsoft.com/office/drawing/2014/main" id="{CC1D45A8-880F-4726-B944-DF828228C767}"/>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41" name="Line 266">
          <a:extLst>
            <a:ext uri="{FF2B5EF4-FFF2-40B4-BE49-F238E27FC236}">
              <a16:creationId xmlns:a16="http://schemas.microsoft.com/office/drawing/2014/main" id="{0744C3F8-E16F-4B03-8F98-C50A36ECFCB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42" name="Line 267">
          <a:extLst>
            <a:ext uri="{FF2B5EF4-FFF2-40B4-BE49-F238E27FC236}">
              <a16:creationId xmlns:a16="http://schemas.microsoft.com/office/drawing/2014/main" id="{502566B6-E614-481D-B9AD-176B78D8CC2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43" name="Line 270">
          <a:extLst>
            <a:ext uri="{FF2B5EF4-FFF2-40B4-BE49-F238E27FC236}">
              <a16:creationId xmlns:a16="http://schemas.microsoft.com/office/drawing/2014/main" id="{A291DD88-73BD-43C9-BAC0-5734B2432BC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44" name="Line 271">
          <a:extLst>
            <a:ext uri="{FF2B5EF4-FFF2-40B4-BE49-F238E27FC236}">
              <a16:creationId xmlns:a16="http://schemas.microsoft.com/office/drawing/2014/main" id="{6BC17D30-BFDE-4CB6-8BE0-766ADEB80EF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45" name="Line 280">
          <a:extLst>
            <a:ext uri="{FF2B5EF4-FFF2-40B4-BE49-F238E27FC236}">
              <a16:creationId xmlns:a16="http://schemas.microsoft.com/office/drawing/2014/main" id="{1E816CA9-8C2A-4001-830A-38E57A7C120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46" name="Line 281">
          <a:extLst>
            <a:ext uri="{FF2B5EF4-FFF2-40B4-BE49-F238E27FC236}">
              <a16:creationId xmlns:a16="http://schemas.microsoft.com/office/drawing/2014/main" id="{DF9D2B22-DE31-4B54-854D-6BCE4E08A74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47" name="Line 284">
          <a:extLst>
            <a:ext uri="{FF2B5EF4-FFF2-40B4-BE49-F238E27FC236}">
              <a16:creationId xmlns:a16="http://schemas.microsoft.com/office/drawing/2014/main" id="{F5F3D924-6E2C-48AE-88F5-1EA938FAF51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48" name="Line 285">
          <a:extLst>
            <a:ext uri="{FF2B5EF4-FFF2-40B4-BE49-F238E27FC236}">
              <a16:creationId xmlns:a16="http://schemas.microsoft.com/office/drawing/2014/main" id="{F61D75A7-0135-44AE-9271-F8D4DBF5CDA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49" name="Line 66">
          <a:extLst>
            <a:ext uri="{FF2B5EF4-FFF2-40B4-BE49-F238E27FC236}">
              <a16:creationId xmlns:a16="http://schemas.microsoft.com/office/drawing/2014/main" id="{8DE8B189-3193-4FDE-8D35-64609358855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50" name="Line 137">
          <a:extLst>
            <a:ext uri="{FF2B5EF4-FFF2-40B4-BE49-F238E27FC236}">
              <a16:creationId xmlns:a16="http://schemas.microsoft.com/office/drawing/2014/main" id="{DBC4D772-40D4-4252-92A9-BFC14716708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51" name="Line 195">
          <a:extLst>
            <a:ext uri="{FF2B5EF4-FFF2-40B4-BE49-F238E27FC236}">
              <a16:creationId xmlns:a16="http://schemas.microsoft.com/office/drawing/2014/main" id="{CAC06886-D57F-4F82-9E48-F00A3192D9C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52" name="Line 205">
          <a:extLst>
            <a:ext uri="{FF2B5EF4-FFF2-40B4-BE49-F238E27FC236}">
              <a16:creationId xmlns:a16="http://schemas.microsoft.com/office/drawing/2014/main" id="{E30F3DE8-9B89-44FC-B983-084BD18C1B7C}"/>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53" name="Line 242">
          <a:extLst>
            <a:ext uri="{FF2B5EF4-FFF2-40B4-BE49-F238E27FC236}">
              <a16:creationId xmlns:a16="http://schemas.microsoft.com/office/drawing/2014/main" id="{37739D2B-F292-4FD8-997E-97E8F740EDA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54" name="Line 248">
          <a:extLst>
            <a:ext uri="{FF2B5EF4-FFF2-40B4-BE49-F238E27FC236}">
              <a16:creationId xmlns:a16="http://schemas.microsoft.com/office/drawing/2014/main" id="{8E9F4D5C-265A-4265-996C-3BF4D8E5B04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55" name="Line 251">
          <a:extLst>
            <a:ext uri="{FF2B5EF4-FFF2-40B4-BE49-F238E27FC236}">
              <a16:creationId xmlns:a16="http://schemas.microsoft.com/office/drawing/2014/main" id="{4D5C4958-15ED-48A0-AB86-A7F359A504F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056" name="Line 258">
          <a:extLst>
            <a:ext uri="{FF2B5EF4-FFF2-40B4-BE49-F238E27FC236}">
              <a16:creationId xmlns:a16="http://schemas.microsoft.com/office/drawing/2014/main" id="{472CF48D-A6DD-4C20-BDB6-8760A9A0731A}"/>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57" name="Line 266">
          <a:extLst>
            <a:ext uri="{FF2B5EF4-FFF2-40B4-BE49-F238E27FC236}">
              <a16:creationId xmlns:a16="http://schemas.microsoft.com/office/drawing/2014/main" id="{FDC704B2-0BA1-42CD-B861-AF8BFAF7AEA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58" name="Line 267">
          <a:extLst>
            <a:ext uri="{FF2B5EF4-FFF2-40B4-BE49-F238E27FC236}">
              <a16:creationId xmlns:a16="http://schemas.microsoft.com/office/drawing/2014/main" id="{1D4C1EAD-D114-4B2D-9799-A762E628DE7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59" name="Line 270">
          <a:extLst>
            <a:ext uri="{FF2B5EF4-FFF2-40B4-BE49-F238E27FC236}">
              <a16:creationId xmlns:a16="http://schemas.microsoft.com/office/drawing/2014/main" id="{AF686C3E-6499-4FA9-AA3B-D012437D22C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60" name="Line 271">
          <a:extLst>
            <a:ext uri="{FF2B5EF4-FFF2-40B4-BE49-F238E27FC236}">
              <a16:creationId xmlns:a16="http://schemas.microsoft.com/office/drawing/2014/main" id="{5340A5E0-1FB4-437C-9E13-B63F889EC67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61" name="Line 280">
          <a:extLst>
            <a:ext uri="{FF2B5EF4-FFF2-40B4-BE49-F238E27FC236}">
              <a16:creationId xmlns:a16="http://schemas.microsoft.com/office/drawing/2014/main" id="{96154B0E-8E73-442B-A908-8E1EF53E413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62" name="Line 281">
          <a:extLst>
            <a:ext uri="{FF2B5EF4-FFF2-40B4-BE49-F238E27FC236}">
              <a16:creationId xmlns:a16="http://schemas.microsoft.com/office/drawing/2014/main" id="{C9F7E2A2-E9A0-4710-9D83-891626C6089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63" name="Line 284">
          <a:extLst>
            <a:ext uri="{FF2B5EF4-FFF2-40B4-BE49-F238E27FC236}">
              <a16:creationId xmlns:a16="http://schemas.microsoft.com/office/drawing/2014/main" id="{403B9F86-E770-4C9C-82DC-700337D1032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64" name="Line 285">
          <a:extLst>
            <a:ext uri="{FF2B5EF4-FFF2-40B4-BE49-F238E27FC236}">
              <a16:creationId xmlns:a16="http://schemas.microsoft.com/office/drawing/2014/main" id="{A230710C-66E0-41EB-8240-018D335F4493}"/>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65" name="Line 66">
          <a:extLst>
            <a:ext uri="{FF2B5EF4-FFF2-40B4-BE49-F238E27FC236}">
              <a16:creationId xmlns:a16="http://schemas.microsoft.com/office/drawing/2014/main" id="{19056E74-8C2C-4776-9ECD-57B2F7EEAFA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66" name="Line 137">
          <a:extLst>
            <a:ext uri="{FF2B5EF4-FFF2-40B4-BE49-F238E27FC236}">
              <a16:creationId xmlns:a16="http://schemas.microsoft.com/office/drawing/2014/main" id="{D458D4B0-A88C-43AA-B1D9-DD64EF8739D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67" name="Line 195">
          <a:extLst>
            <a:ext uri="{FF2B5EF4-FFF2-40B4-BE49-F238E27FC236}">
              <a16:creationId xmlns:a16="http://schemas.microsoft.com/office/drawing/2014/main" id="{53298BC3-4428-4438-9167-4E8E3993B4A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68" name="Line 205">
          <a:extLst>
            <a:ext uri="{FF2B5EF4-FFF2-40B4-BE49-F238E27FC236}">
              <a16:creationId xmlns:a16="http://schemas.microsoft.com/office/drawing/2014/main" id="{2102E474-D507-4A12-A1FE-415D35B9126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69" name="Line 242">
          <a:extLst>
            <a:ext uri="{FF2B5EF4-FFF2-40B4-BE49-F238E27FC236}">
              <a16:creationId xmlns:a16="http://schemas.microsoft.com/office/drawing/2014/main" id="{113AF55F-CA65-42CA-8F74-AE25BA40930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70" name="Line 248">
          <a:extLst>
            <a:ext uri="{FF2B5EF4-FFF2-40B4-BE49-F238E27FC236}">
              <a16:creationId xmlns:a16="http://schemas.microsoft.com/office/drawing/2014/main" id="{523A5375-0AB7-40E8-AE8C-DDEAABEF0DB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71" name="Line 251">
          <a:extLst>
            <a:ext uri="{FF2B5EF4-FFF2-40B4-BE49-F238E27FC236}">
              <a16:creationId xmlns:a16="http://schemas.microsoft.com/office/drawing/2014/main" id="{6887EDE2-42E4-49DC-ABB0-C4D4525836A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072" name="Line 266">
          <a:extLst>
            <a:ext uri="{FF2B5EF4-FFF2-40B4-BE49-F238E27FC236}">
              <a16:creationId xmlns:a16="http://schemas.microsoft.com/office/drawing/2014/main" id="{3F1564B6-8EF3-46D7-A7F3-D0B76D179ABB}"/>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73" name="Line 267">
          <a:extLst>
            <a:ext uri="{FF2B5EF4-FFF2-40B4-BE49-F238E27FC236}">
              <a16:creationId xmlns:a16="http://schemas.microsoft.com/office/drawing/2014/main" id="{72119884-2B41-406E-89A5-2B561F543BE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74" name="Line 270">
          <a:extLst>
            <a:ext uri="{FF2B5EF4-FFF2-40B4-BE49-F238E27FC236}">
              <a16:creationId xmlns:a16="http://schemas.microsoft.com/office/drawing/2014/main" id="{BAC44CAD-7D4D-4C9F-AE57-9055D877CFD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75" name="Line 271">
          <a:extLst>
            <a:ext uri="{FF2B5EF4-FFF2-40B4-BE49-F238E27FC236}">
              <a16:creationId xmlns:a16="http://schemas.microsoft.com/office/drawing/2014/main" id="{6BBB25E9-C469-42DE-8D76-D3EEDC12F5C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76" name="Line 280">
          <a:extLst>
            <a:ext uri="{FF2B5EF4-FFF2-40B4-BE49-F238E27FC236}">
              <a16:creationId xmlns:a16="http://schemas.microsoft.com/office/drawing/2014/main" id="{8AED0072-C1C1-474E-81ED-9CC7015A146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77" name="Line 281">
          <a:extLst>
            <a:ext uri="{FF2B5EF4-FFF2-40B4-BE49-F238E27FC236}">
              <a16:creationId xmlns:a16="http://schemas.microsoft.com/office/drawing/2014/main" id="{49EF747D-818B-4BCA-9306-4EC8C44CD80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78" name="Line 284">
          <a:extLst>
            <a:ext uri="{FF2B5EF4-FFF2-40B4-BE49-F238E27FC236}">
              <a16:creationId xmlns:a16="http://schemas.microsoft.com/office/drawing/2014/main" id="{BBDE47C2-0474-41A9-9C64-DAFB3DCBA14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79" name="Line 285">
          <a:extLst>
            <a:ext uri="{FF2B5EF4-FFF2-40B4-BE49-F238E27FC236}">
              <a16:creationId xmlns:a16="http://schemas.microsoft.com/office/drawing/2014/main" id="{E1BB5093-92C3-4582-858E-5E69DC65DCC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80" name="Line 66">
          <a:extLst>
            <a:ext uri="{FF2B5EF4-FFF2-40B4-BE49-F238E27FC236}">
              <a16:creationId xmlns:a16="http://schemas.microsoft.com/office/drawing/2014/main" id="{28DD12D8-C6C4-412E-A66B-4DA56589ACF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81" name="Line 137">
          <a:extLst>
            <a:ext uri="{FF2B5EF4-FFF2-40B4-BE49-F238E27FC236}">
              <a16:creationId xmlns:a16="http://schemas.microsoft.com/office/drawing/2014/main" id="{02E67336-3364-4ED3-811E-B63975EC5AB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82" name="Line 195">
          <a:extLst>
            <a:ext uri="{FF2B5EF4-FFF2-40B4-BE49-F238E27FC236}">
              <a16:creationId xmlns:a16="http://schemas.microsoft.com/office/drawing/2014/main" id="{92FB8784-BD67-4922-A044-DA753C7E135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83" name="Line 205">
          <a:extLst>
            <a:ext uri="{FF2B5EF4-FFF2-40B4-BE49-F238E27FC236}">
              <a16:creationId xmlns:a16="http://schemas.microsoft.com/office/drawing/2014/main" id="{83BEB94B-89F4-4013-B167-2BACD9B9CAC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84" name="Line 242">
          <a:extLst>
            <a:ext uri="{FF2B5EF4-FFF2-40B4-BE49-F238E27FC236}">
              <a16:creationId xmlns:a16="http://schemas.microsoft.com/office/drawing/2014/main" id="{1D93085F-FCD8-4A6D-9DB1-BE52820427F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85" name="Line 248">
          <a:extLst>
            <a:ext uri="{FF2B5EF4-FFF2-40B4-BE49-F238E27FC236}">
              <a16:creationId xmlns:a16="http://schemas.microsoft.com/office/drawing/2014/main" id="{00607063-A1A2-47ED-AE8B-281D201278B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86" name="Line 251">
          <a:extLst>
            <a:ext uri="{FF2B5EF4-FFF2-40B4-BE49-F238E27FC236}">
              <a16:creationId xmlns:a16="http://schemas.microsoft.com/office/drawing/2014/main" id="{D4B9A61F-DE73-46BE-BAA3-D1C9814650E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087" name="Line 266">
          <a:extLst>
            <a:ext uri="{FF2B5EF4-FFF2-40B4-BE49-F238E27FC236}">
              <a16:creationId xmlns:a16="http://schemas.microsoft.com/office/drawing/2014/main" id="{20588241-C882-4EEC-97B2-A36628BC6354}"/>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88" name="Line 267">
          <a:extLst>
            <a:ext uri="{FF2B5EF4-FFF2-40B4-BE49-F238E27FC236}">
              <a16:creationId xmlns:a16="http://schemas.microsoft.com/office/drawing/2014/main" id="{6EFA7175-0A79-4EA0-8C48-10CDDF0AA17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89" name="Line 270">
          <a:extLst>
            <a:ext uri="{FF2B5EF4-FFF2-40B4-BE49-F238E27FC236}">
              <a16:creationId xmlns:a16="http://schemas.microsoft.com/office/drawing/2014/main" id="{03EB8295-AE4B-4E30-AE2E-B923AF3BECD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90" name="Line 271">
          <a:extLst>
            <a:ext uri="{FF2B5EF4-FFF2-40B4-BE49-F238E27FC236}">
              <a16:creationId xmlns:a16="http://schemas.microsoft.com/office/drawing/2014/main" id="{68C33197-DBEB-4A99-9887-8FC1F51E75C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091" name="Line 280">
          <a:extLst>
            <a:ext uri="{FF2B5EF4-FFF2-40B4-BE49-F238E27FC236}">
              <a16:creationId xmlns:a16="http://schemas.microsoft.com/office/drawing/2014/main" id="{0A304767-E858-41AA-9D85-90B29B74A39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92" name="Line 281">
          <a:extLst>
            <a:ext uri="{FF2B5EF4-FFF2-40B4-BE49-F238E27FC236}">
              <a16:creationId xmlns:a16="http://schemas.microsoft.com/office/drawing/2014/main" id="{EDD199A2-CC00-4C34-9496-E0EEFAC47FC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93" name="Line 284">
          <a:extLst>
            <a:ext uri="{FF2B5EF4-FFF2-40B4-BE49-F238E27FC236}">
              <a16:creationId xmlns:a16="http://schemas.microsoft.com/office/drawing/2014/main" id="{7291A43C-BE4C-4DF0-8EB1-E470A01BAC5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94" name="Line 285">
          <a:extLst>
            <a:ext uri="{FF2B5EF4-FFF2-40B4-BE49-F238E27FC236}">
              <a16:creationId xmlns:a16="http://schemas.microsoft.com/office/drawing/2014/main" id="{B3420406-3F6C-4B81-95F9-8C802E04E9E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095" name="Line 66">
          <a:extLst>
            <a:ext uri="{FF2B5EF4-FFF2-40B4-BE49-F238E27FC236}">
              <a16:creationId xmlns:a16="http://schemas.microsoft.com/office/drawing/2014/main" id="{2E4D6C12-302F-456B-B8FC-7022178A82C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96" name="Line 137">
          <a:extLst>
            <a:ext uri="{FF2B5EF4-FFF2-40B4-BE49-F238E27FC236}">
              <a16:creationId xmlns:a16="http://schemas.microsoft.com/office/drawing/2014/main" id="{1065AD89-706A-4BA3-BBE6-6BB05751FE3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97" name="Line 195">
          <a:extLst>
            <a:ext uri="{FF2B5EF4-FFF2-40B4-BE49-F238E27FC236}">
              <a16:creationId xmlns:a16="http://schemas.microsoft.com/office/drawing/2014/main" id="{3336828A-4C62-4207-9F86-1011C621528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098" name="Line 205">
          <a:extLst>
            <a:ext uri="{FF2B5EF4-FFF2-40B4-BE49-F238E27FC236}">
              <a16:creationId xmlns:a16="http://schemas.microsoft.com/office/drawing/2014/main" id="{6EC40AA7-DB1B-4688-833A-F007AA4B7A7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099" name="Line 242">
          <a:extLst>
            <a:ext uri="{FF2B5EF4-FFF2-40B4-BE49-F238E27FC236}">
              <a16:creationId xmlns:a16="http://schemas.microsoft.com/office/drawing/2014/main" id="{E5C3B8A6-B3CB-409B-AA38-CD4AFB9E079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100" name="Line 248">
          <a:extLst>
            <a:ext uri="{FF2B5EF4-FFF2-40B4-BE49-F238E27FC236}">
              <a16:creationId xmlns:a16="http://schemas.microsoft.com/office/drawing/2014/main" id="{34F2A706-4153-4A55-8C65-EDECFF797CC2}"/>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101" name="Line 251">
          <a:extLst>
            <a:ext uri="{FF2B5EF4-FFF2-40B4-BE49-F238E27FC236}">
              <a16:creationId xmlns:a16="http://schemas.microsoft.com/office/drawing/2014/main" id="{4376B92A-3D1C-456C-AEB7-A63EC5D7D1DB}"/>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102" name="Line 258">
          <a:extLst>
            <a:ext uri="{FF2B5EF4-FFF2-40B4-BE49-F238E27FC236}">
              <a16:creationId xmlns:a16="http://schemas.microsoft.com/office/drawing/2014/main" id="{282B6AB3-5F84-43A3-BB5F-F48C6AC6C51B}"/>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03" name="Line 266">
          <a:extLst>
            <a:ext uri="{FF2B5EF4-FFF2-40B4-BE49-F238E27FC236}">
              <a16:creationId xmlns:a16="http://schemas.microsoft.com/office/drawing/2014/main" id="{5A3A88C3-0B1D-4890-811A-96C94A9B19B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04" name="Line 267">
          <a:extLst>
            <a:ext uri="{FF2B5EF4-FFF2-40B4-BE49-F238E27FC236}">
              <a16:creationId xmlns:a16="http://schemas.microsoft.com/office/drawing/2014/main" id="{7ADFD1BD-8A90-43BA-9CD4-3DEB1531166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05" name="Line 270">
          <a:extLst>
            <a:ext uri="{FF2B5EF4-FFF2-40B4-BE49-F238E27FC236}">
              <a16:creationId xmlns:a16="http://schemas.microsoft.com/office/drawing/2014/main" id="{4ED4A986-E386-471B-AFA8-0B619A73BE7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06" name="Line 271">
          <a:extLst>
            <a:ext uri="{FF2B5EF4-FFF2-40B4-BE49-F238E27FC236}">
              <a16:creationId xmlns:a16="http://schemas.microsoft.com/office/drawing/2014/main" id="{3AC76CA1-E15B-448D-B36C-8FD5229C642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07" name="Line 280">
          <a:extLst>
            <a:ext uri="{FF2B5EF4-FFF2-40B4-BE49-F238E27FC236}">
              <a16:creationId xmlns:a16="http://schemas.microsoft.com/office/drawing/2014/main" id="{CBD75A1B-C593-4B09-B8DA-774999C3A08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08" name="Line 281">
          <a:extLst>
            <a:ext uri="{FF2B5EF4-FFF2-40B4-BE49-F238E27FC236}">
              <a16:creationId xmlns:a16="http://schemas.microsoft.com/office/drawing/2014/main" id="{F66B5055-03C0-44C5-9E0C-83012307605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09" name="Line 284">
          <a:extLst>
            <a:ext uri="{FF2B5EF4-FFF2-40B4-BE49-F238E27FC236}">
              <a16:creationId xmlns:a16="http://schemas.microsoft.com/office/drawing/2014/main" id="{497DA5FD-0125-4020-8C03-C814AAE133C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110" name="Line 285">
          <a:extLst>
            <a:ext uri="{FF2B5EF4-FFF2-40B4-BE49-F238E27FC236}">
              <a16:creationId xmlns:a16="http://schemas.microsoft.com/office/drawing/2014/main" id="{42903939-72AA-48D9-B592-12DB0B740E7D}"/>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11" name="Line 66">
          <a:extLst>
            <a:ext uri="{FF2B5EF4-FFF2-40B4-BE49-F238E27FC236}">
              <a16:creationId xmlns:a16="http://schemas.microsoft.com/office/drawing/2014/main" id="{4226467C-555C-4D35-8BA4-BFB38406030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12" name="Line 137">
          <a:extLst>
            <a:ext uri="{FF2B5EF4-FFF2-40B4-BE49-F238E27FC236}">
              <a16:creationId xmlns:a16="http://schemas.microsoft.com/office/drawing/2014/main" id="{BF4BF946-4C20-437C-85C4-94156641947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13" name="Line 195">
          <a:extLst>
            <a:ext uri="{FF2B5EF4-FFF2-40B4-BE49-F238E27FC236}">
              <a16:creationId xmlns:a16="http://schemas.microsoft.com/office/drawing/2014/main" id="{79A957F1-271F-437E-8C47-8B83E918600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114" name="Line 205">
          <a:extLst>
            <a:ext uri="{FF2B5EF4-FFF2-40B4-BE49-F238E27FC236}">
              <a16:creationId xmlns:a16="http://schemas.microsoft.com/office/drawing/2014/main" id="{EF136B7E-3807-437F-AB20-B7BF4FBE9086}"/>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15" name="Line 242">
          <a:extLst>
            <a:ext uri="{FF2B5EF4-FFF2-40B4-BE49-F238E27FC236}">
              <a16:creationId xmlns:a16="http://schemas.microsoft.com/office/drawing/2014/main" id="{D9AFB841-BE02-4B7B-858E-C93EED818BB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116" name="Line 248">
          <a:extLst>
            <a:ext uri="{FF2B5EF4-FFF2-40B4-BE49-F238E27FC236}">
              <a16:creationId xmlns:a16="http://schemas.microsoft.com/office/drawing/2014/main" id="{6110758A-FAE4-42BB-8B02-CD85FA0A0858}"/>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117" name="Line 251">
          <a:extLst>
            <a:ext uri="{FF2B5EF4-FFF2-40B4-BE49-F238E27FC236}">
              <a16:creationId xmlns:a16="http://schemas.microsoft.com/office/drawing/2014/main" id="{B0B13FA8-E100-41F5-BB8E-24B81C397FE0}"/>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118" name="Line 258">
          <a:extLst>
            <a:ext uri="{FF2B5EF4-FFF2-40B4-BE49-F238E27FC236}">
              <a16:creationId xmlns:a16="http://schemas.microsoft.com/office/drawing/2014/main" id="{A1513952-D257-4244-9698-9D26936F252D}"/>
            </a:ext>
          </a:extLst>
        </xdr:cNvPr>
        <xdr:cNvSpPr>
          <a:spLocks noChangeShapeType="1"/>
        </xdr:cNvSpPr>
      </xdr:nvSpPr>
      <xdr:spPr bwMode="auto">
        <a:xfrm>
          <a:off x="1618488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19" name="Line 266">
          <a:extLst>
            <a:ext uri="{FF2B5EF4-FFF2-40B4-BE49-F238E27FC236}">
              <a16:creationId xmlns:a16="http://schemas.microsoft.com/office/drawing/2014/main" id="{2D83F5D8-7D79-49E2-9C95-3E222ABD028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20" name="Line 267">
          <a:extLst>
            <a:ext uri="{FF2B5EF4-FFF2-40B4-BE49-F238E27FC236}">
              <a16:creationId xmlns:a16="http://schemas.microsoft.com/office/drawing/2014/main" id="{D4FB6EF9-6530-4034-A5E7-14403F1ED98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21" name="Line 270">
          <a:extLst>
            <a:ext uri="{FF2B5EF4-FFF2-40B4-BE49-F238E27FC236}">
              <a16:creationId xmlns:a16="http://schemas.microsoft.com/office/drawing/2014/main" id="{8A9273F3-8B21-49A1-A512-E14A534E42E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22" name="Line 271">
          <a:extLst>
            <a:ext uri="{FF2B5EF4-FFF2-40B4-BE49-F238E27FC236}">
              <a16:creationId xmlns:a16="http://schemas.microsoft.com/office/drawing/2014/main" id="{37A7317D-583C-46E5-B73C-E609BA048AC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23" name="Line 280">
          <a:extLst>
            <a:ext uri="{FF2B5EF4-FFF2-40B4-BE49-F238E27FC236}">
              <a16:creationId xmlns:a16="http://schemas.microsoft.com/office/drawing/2014/main" id="{56FC917E-BAC3-4BA4-9FBA-E00CD2F1A37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24" name="Line 281">
          <a:extLst>
            <a:ext uri="{FF2B5EF4-FFF2-40B4-BE49-F238E27FC236}">
              <a16:creationId xmlns:a16="http://schemas.microsoft.com/office/drawing/2014/main" id="{7DD8041A-E892-4400-8411-8F4B6C0DD05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25" name="Line 284">
          <a:extLst>
            <a:ext uri="{FF2B5EF4-FFF2-40B4-BE49-F238E27FC236}">
              <a16:creationId xmlns:a16="http://schemas.microsoft.com/office/drawing/2014/main" id="{40ABC6C8-BC34-4698-9522-9084883D8CC2}"/>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126" name="Line 285">
          <a:extLst>
            <a:ext uri="{FF2B5EF4-FFF2-40B4-BE49-F238E27FC236}">
              <a16:creationId xmlns:a16="http://schemas.microsoft.com/office/drawing/2014/main" id="{45127DE7-EA28-43E8-B1C9-6121E8AE0DCF}"/>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27" name="Line 66">
          <a:extLst>
            <a:ext uri="{FF2B5EF4-FFF2-40B4-BE49-F238E27FC236}">
              <a16:creationId xmlns:a16="http://schemas.microsoft.com/office/drawing/2014/main" id="{CC9EE896-5669-4892-A5F0-5FF8C9D2EBD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28" name="Line 137">
          <a:extLst>
            <a:ext uri="{FF2B5EF4-FFF2-40B4-BE49-F238E27FC236}">
              <a16:creationId xmlns:a16="http://schemas.microsoft.com/office/drawing/2014/main" id="{35158D00-BEBE-47B0-A705-F9699112CE0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29" name="Line 195">
          <a:extLst>
            <a:ext uri="{FF2B5EF4-FFF2-40B4-BE49-F238E27FC236}">
              <a16:creationId xmlns:a16="http://schemas.microsoft.com/office/drawing/2014/main" id="{B14767BB-D4F2-4BB8-A12F-A68215CA493F}"/>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30" name="Line 205">
          <a:extLst>
            <a:ext uri="{FF2B5EF4-FFF2-40B4-BE49-F238E27FC236}">
              <a16:creationId xmlns:a16="http://schemas.microsoft.com/office/drawing/2014/main" id="{C3FFAA78-09DC-4F4C-A149-718EE72AAF68}"/>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31" name="Line 242">
          <a:extLst>
            <a:ext uri="{FF2B5EF4-FFF2-40B4-BE49-F238E27FC236}">
              <a16:creationId xmlns:a16="http://schemas.microsoft.com/office/drawing/2014/main" id="{3C02C79F-72A3-4F62-8027-7CB39D6B7B2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32" name="Line 248">
          <a:extLst>
            <a:ext uri="{FF2B5EF4-FFF2-40B4-BE49-F238E27FC236}">
              <a16:creationId xmlns:a16="http://schemas.microsoft.com/office/drawing/2014/main" id="{0540D5C1-FC1C-4CEC-99DA-76FCFE4842C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33" name="Line 251">
          <a:extLst>
            <a:ext uri="{FF2B5EF4-FFF2-40B4-BE49-F238E27FC236}">
              <a16:creationId xmlns:a16="http://schemas.microsoft.com/office/drawing/2014/main" id="{729E8567-5DFA-467B-AC9B-80C78ADE64F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134" name="Line 266">
          <a:extLst>
            <a:ext uri="{FF2B5EF4-FFF2-40B4-BE49-F238E27FC236}">
              <a16:creationId xmlns:a16="http://schemas.microsoft.com/office/drawing/2014/main" id="{02B5571C-CDC5-4CCB-8B3F-94112D25C67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35" name="Line 267">
          <a:extLst>
            <a:ext uri="{FF2B5EF4-FFF2-40B4-BE49-F238E27FC236}">
              <a16:creationId xmlns:a16="http://schemas.microsoft.com/office/drawing/2014/main" id="{A58715F3-9E76-423E-940A-70D80D59ECC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36" name="Line 270">
          <a:extLst>
            <a:ext uri="{FF2B5EF4-FFF2-40B4-BE49-F238E27FC236}">
              <a16:creationId xmlns:a16="http://schemas.microsoft.com/office/drawing/2014/main" id="{BF6BBE49-5424-498E-B198-8F66B9F37DF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37" name="Line 271">
          <a:extLst>
            <a:ext uri="{FF2B5EF4-FFF2-40B4-BE49-F238E27FC236}">
              <a16:creationId xmlns:a16="http://schemas.microsoft.com/office/drawing/2014/main" id="{59168B91-BB4C-4394-AD73-A099B7E919E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38" name="Line 280">
          <a:extLst>
            <a:ext uri="{FF2B5EF4-FFF2-40B4-BE49-F238E27FC236}">
              <a16:creationId xmlns:a16="http://schemas.microsoft.com/office/drawing/2014/main" id="{9E317197-7DF8-47F5-8A72-8EB8EA49CE1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39" name="Line 281">
          <a:extLst>
            <a:ext uri="{FF2B5EF4-FFF2-40B4-BE49-F238E27FC236}">
              <a16:creationId xmlns:a16="http://schemas.microsoft.com/office/drawing/2014/main" id="{856DC4DE-3656-45B9-BCD7-F84985916A7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40" name="Line 284">
          <a:extLst>
            <a:ext uri="{FF2B5EF4-FFF2-40B4-BE49-F238E27FC236}">
              <a16:creationId xmlns:a16="http://schemas.microsoft.com/office/drawing/2014/main" id="{55D49572-1E57-4E71-9825-DC78D4EADBF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41" name="Line 285">
          <a:extLst>
            <a:ext uri="{FF2B5EF4-FFF2-40B4-BE49-F238E27FC236}">
              <a16:creationId xmlns:a16="http://schemas.microsoft.com/office/drawing/2014/main" id="{82F8340A-613F-4008-B87E-4A900379D94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42" name="Line 66">
          <a:extLst>
            <a:ext uri="{FF2B5EF4-FFF2-40B4-BE49-F238E27FC236}">
              <a16:creationId xmlns:a16="http://schemas.microsoft.com/office/drawing/2014/main" id="{9846D0DA-A4A9-4A2F-9BC7-00E9D0EC162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43" name="Line 137">
          <a:extLst>
            <a:ext uri="{FF2B5EF4-FFF2-40B4-BE49-F238E27FC236}">
              <a16:creationId xmlns:a16="http://schemas.microsoft.com/office/drawing/2014/main" id="{9FB571F0-8CF8-4A27-BECD-8503CA2ACFC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44" name="Line 195">
          <a:extLst>
            <a:ext uri="{FF2B5EF4-FFF2-40B4-BE49-F238E27FC236}">
              <a16:creationId xmlns:a16="http://schemas.microsoft.com/office/drawing/2014/main" id="{B0C6E876-757E-4042-A845-783FCDCAB27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45" name="Line 205">
          <a:extLst>
            <a:ext uri="{FF2B5EF4-FFF2-40B4-BE49-F238E27FC236}">
              <a16:creationId xmlns:a16="http://schemas.microsoft.com/office/drawing/2014/main" id="{420B41A3-9A05-4184-BDC4-31C6073DA40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46" name="Line 242">
          <a:extLst>
            <a:ext uri="{FF2B5EF4-FFF2-40B4-BE49-F238E27FC236}">
              <a16:creationId xmlns:a16="http://schemas.microsoft.com/office/drawing/2014/main" id="{17FE7430-7A0E-475E-9A03-32718BC6D50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47" name="Line 248">
          <a:extLst>
            <a:ext uri="{FF2B5EF4-FFF2-40B4-BE49-F238E27FC236}">
              <a16:creationId xmlns:a16="http://schemas.microsoft.com/office/drawing/2014/main" id="{876CCC6F-574D-4C70-B4D9-6386C6D82A27}"/>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48" name="Line 251">
          <a:extLst>
            <a:ext uri="{FF2B5EF4-FFF2-40B4-BE49-F238E27FC236}">
              <a16:creationId xmlns:a16="http://schemas.microsoft.com/office/drawing/2014/main" id="{0082120A-E073-47F7-8B2B-9885640C84B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149" name="Line 266">
          <a:extLst>
            <a:ext uri="{FF2B5EF4-FFF2-40B4-BE49-F238E27FC236}">
              <a16:creationId xmlns:a16="http://schemas.microsoft.com/office/drawing/2014/main" id="{717CE585-8A2E-4AC1-866A-EBED7215DDE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50" name="Line 267">
          <a:extLst>
            <a:ext uri="{FF2B5EF4-FFF2-40B4-BE49-F238E27FC236}">
              <a16:creationId xmlns:a16="http://schemas.microsoft.com/office/drawing/2014/main" id="{EEFB70EF-C4F5-4092-8CC4-552BAF5A4A2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51" name="Line 270">
          <a:extLst>
            <a:ext uri="{FF2B5EF4-FFF2-40B4-BE49-F238E27FC236}">
              <a16:creationId xmlns:a16="http://schemas.microsoft.com/office/drawing/2014/main" id="{06B4113E-B1EB-435F-B269-34994B346BA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52" name="Line 271">
          <a:extLst>
            <a:ext uri="{FF2B5EF4-FFF2-40B4-BE49-F238E27FC236}">
              <a16:creationId xmlns:a16="http://schemas.microsoft.com/office/drawing/2014/main" id="{2D06A3F6-128E-47C5-8F72-050576773D0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53" name="Line 280">
          <a:extLst>
            <a:ext uri="{FF2B5EF4-FFF2-40B4-BE49-F238E27FC236}">
              <a16:creationId xmlns:a16="http://schemas.microsoft.com/office/drawing/2014/main" id="{62507717-E095-4672-8A22-C95F76DA327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54" name="Line 281">
          <a:extLst>
            <a:ext uri="{FF2B5EF4-FFF2-40B4-BE49-F238E27FC236}">
              <a16:creationId xmlns:a16="http://schemas.microsoft.com/office/drawing/2014/main" id="{85AA86F0-1212-4D90-A46F-F366CFF5DF5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55" name="Line 284">
          <a:extLst>
            <a:ext uri="{FF2B5EF4-FFF2-40B4-BE49-F238E27FC236}">
              <a16:creationId xmlns:a16="http://schemas.microsoft.com/office/drawing/2014/main" id="{75C12046-5D8B-4AC2-B3E6-C57FE15517F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56" name="Line 285">
          <a:extLst>
            <a:ext uri="{FF2B5EF4-FFF2-40B4-BE49-F238E27FC236}">
              <a16:creationId xmlns:a16="http://schemas.microsoft.com/office/drawing/2014/main" id="{A4EA42F7-5D51-49B8-AB46-3094D0D0D8B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57" name="Line 66">
          <a:extLst>
            <a:ext uri="{FF2B5EF4-FFF2-40B4-BE49-F238E27FC236}">
              <a16:creationId xmlns:a16="http://schemas.microsoft.com/office/drawing/2014/main" id="{9BC68A9C-3186-4780-B552-DA7387AD103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58" name="Line 137">
          <a:extLst>
            <a:ext uri="{FF2B5EF4-FFF2-40B4-BE49-F238E27FC236}">
              <a16:creationId xmlns:a16="http://schemas.microsoft.com/office/drawing/2014/main" id="{506EBFBB-F57A-42F7-B505-5C59CB3E6E7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59" name="Line 195">
          <a:extLst>
            <a:ext uri="{FF2B5EF4-FFF2-40B4-BE49-F238E27FC236}">
              <a16:creationId xmlns:a16="http://schemas.microsoft.com/office/drawing/2014/main" id="{394D80CE-6422-4275-9227-B3DD7351567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60" name="Line 205">
          <a:extLst>
            <a:ext uri="{FF2B5EF4-FFF2-40B4-BE49-F238E27FC236}">
              <a16:creationId xmlns:a16="http://schemas.microsoft.com/office/drawing/2014/main" id="{6733CD83-8C68-479E-B8E4-4BBE2015E1D0}"/>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61" name="Line 242">
          <a:extLst>
            <a:ext uri="{FF2B5EF4-FFF2-40B4-BE49-F238E27FC236}">
              <a16:creationId xmlns:a16="http://schemas.microsoft.com/office/drawing/2014/main" id="{BC242175-73CB-446D-B4A7-CECA1E4C0F1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62" name="Line 248">
          <a:extLst>
            <a:ext uri="{FF2B5EF4-FFF2-40B4-BE49-F238E27FC236}">
              <a16:creationId xmlns:a16="http://schemas.microsoft.com/office/drawing/2014/main" id="{07DA97F1-FE02-4956-9B13-5B8F0DE0283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63" name="Line 251">
          <a:extLst>
            <a:ext uri="{FF2B5EF4-FFF2-40B4-BE49-F238E27FC236}">
              <a16:creationId xmlns:a16="http://schemas.microsoft.com/office/drawing/2014/main" id="{52E09BFB-78E1-42B7-9A7B-49A46CE71E5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164" name="Line 258">
          <a:extLst>
            <a:ext uri="{FF2B5EF4-FFF2-40B4-BE49-F238E27FC236}">
              <a16:creationId xmlns:a16="http://schemas.microsoft.com/office/drawing/2014/main" id="{2F81A641-06ED-482B-8B1F-020BE7D66C0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165" name="Line 266">
          <a:extLst>
            <a:ext uri="{FF2B5EF4-FFF2-40B4-BE49-F238E27FC236}">
              <a16:creationId xmlns:a16="http://schemas.microsoft.com/office/drawing/2014/main" id="{5378A69D-7B44-4CA6-8B27-3E8A508D84D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66" name="Line 267">
          <a:extLst>
            <a:ext uri="{FF2B5EF4-FFF2-40B4-BE49-F238E27FC236}">
              <a16:creationId xmlns:a16="http://schemas.microsoft.com/office/drawing/2014/main" id="{F6C377A0-2D14-4B32-9681-6AF3691C85A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67" name="Line 270">
          <a:extLst>
            <a:ext uri="{FF2B5EF4-FFF2-40B4-BE49-F238E27FC236}">
              <a16:creationId xmlns:a16="http://schemas.microsoft.com/office/drawing/2014/main" id="{EDF42D70-CD6F-4A94-870E-E60D44FEBE2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68" name="Line 271">
          <a:extLst>
            <a:ext uri="{FF2B5EF4-FFF2-40B4-BE49-F238E27FC236}">
              <a16:creationId xmlns:a16="http://schemas.microsoft.com/office/drawing/2014/main" id="{B010F200-7A28-4ABE-8779-826091EFF02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69" name="Line 280">
          <a:extLst>
            <a:ext uri="{FF2B5EF4-FFF2-40B4-BE49-F238E27FC236}">
              <a16:creationId xmlns:a16="http://schemas.microsoft.com/office/drawing/2014/main" id="{A6F5173A-7C07-4B81-8962-C73D29162A1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70" name="Line 281">
          <a:extLst>
            <a:ext uri="{FF2B5EF4-FFF2-40B4-BE49-F238E27FC236}">
              <a16:creationId xmlns:a16="http://schemas.microsoft.com/office/drawing/2014/main" id="{D77F7D61-6635-4170-882D-F3B3C8E0221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71" name="Line 284">
          <a:extLst>
            <a:ext uri="{FF2B5EF4-FFF2-40B4-BE49-F238E27FC236}">
              <a16:creationId xmlns:a16="http://schemas.microsoft.com/office/drawing/2014/main" id="{951C6BA1-559D-4173-9B9C-7C404E44AEE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72" name="Line 285">
          <a:extLst>
            <a:ext uri="{FF2B5EF4-FFF2-40B4-BE49-F238E27FC236}">
              <a16:creationId xmlns:a16="http://schemas.microsoft.com/office/drawing/2014/main" id="{98A1D270-A919-4640-809A-63ADCCBAF9B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73" name="Line 66">
          <a:extLst>
            <a:ext uri="{FF2B5EF4-FFF2-40B4-BE49-F238E27FC236}">
              <a16:creationId xmlns:a16="http://schemas.microsoft.com/office/drawing/2014/main" id="{C35675A4-10A1-4228-8E2A-C606726173EF}"/>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74" name="Line 137">
          <a:extLst>
            <a:ext uri="{FF2B5EF4-FFF2-40B4-BE49-F238E27FC236}">
              <a16:creationId xmlns:a16="http://schemas.microsoft.com/office/drawing/2014/main" id="{A96BC0AC-04AA-4832-8DDC-5235A250AA8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75" name="Line 195">
          <a:extLst>
            <a:ext uri="{FF2B5EF4-FFF2-40B4-BE49-F238E27FC236}">
              <a16:creationId xmlns:a16="http://schemas.microsoft.com/office/drawing/2014/main" id="{ED72F851-293C-4996-B8BC-A6208CD33B1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76" name="Line 205">
          <a:extLst>
            <a:ext uri="{FF2B5EF4-FFF2-40B4-BE49-F238E27FC236}">
              <a16:creationId xmlns:a16="http://schemas.microsoft.com/office/drawing/2014/main" id="{D4B1E27D-FD83-432C-A6B9-23A12A98A99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77" name="Line 242">
          <a:extLst>
            <a:ext uri="{FF2B5EF4-FFF2-40B4-BE49-F238E27FC236}">
              <a16:creationId xmlns:a16="http://schemas.microsoft.com/office/drawing/2014/main" id="{B430ABB1-4800-4054-9238-838A7144E67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78" name="Line 248">
          <a:extLst>
            <a:ext uri="{FF2B5EF4-FFF2-40B4-BE49-F238E27FC236}">
              <a16:creationId xmlns:a16="http://schemas.microsoft.com/office/drawing/2014/main" id="{657B02C7-A015-40D5-8BD7-F84EC2C7CCE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79" name="Line 251">
          <a:extLst>
            <a:ext uri="{FF2B5EF4-FFF2-40B4-BE49-F238E27FC236}">
              <a16:creationId xmlns:a16="http://schemas.microsoft.com/office/drawing/2014/main" id="{A2F874A3-4539-47A9-8510-EDD80778C73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180" name="Line 258">
          <a:extLst>
            <a:ext uri="{FF2B5EF4-FFF2-40B4-BE49-F238E27FC236}">
              <a16:creationId xmlns:a16="http://schemas.microsoft.com/office/drawing/2014/main" id="{E51E47D1-58D2-4E91-B57B-7A520D5FFA21}"/>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181" name="Line 266">
          <a:extLst>
            <a:ext uri="{FF2B5EF4-FFF2-40B4-BE49-F238E27FC236}">
              <a16:creationId xmlns:a16="http://schemas.microsoft.com/office/drawing/2014/main" id="{0D002FC3-80E3-4A69-975D-77C3F50D2E7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82" name="Line 267">
          <a:extLst>
            <a:ext uri="{FF2B5EF4-FFF2-40B4-BE49-F238E27FC236}">
              <a16:creationId xmlns:a16="http://schemas.microsoft.com/office/drawing/2014/main" id="{201F3149-BC43-445C-9057-96B4BB6BE65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83" name="Line 270">
          <a:extLst>
            <a:ext uri="{FF2B5EF4-FFF2-40B4-BE49-F238E27FC236}">
              <a16:creationId xmlns:a16="http://schemas.microsoft.com/office/drawing/2014/main" id="{C7771360-70BD-4444-816C-52BC21E92EC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84" name="Line 271">
          <a:extLst>
            <a:ext uri="{FF2B5EF4-FFF2-40B4-BE49-F238E27FC236}">
              <a16:creationId xmlns:a16="http://schemas.microsoft.com/office/drawing/2014/main" id="{EBA3CE44-0864-40AE-9325-0ED213399E4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85" name="Line 280">
          <a:extLst>
            <a:ext uri="{FF2B5EF4-FFF2-40B4-BE49-F238E27FC236}">
              <a16:creationId xmlns:a16="http://schemas.microsoft.com/office/drawing/2014/main" id="{E1F3D856-2F4C-4FCD-BC4C-4B7B8C0D024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86" name="Line 281">
          <a:extLst>
            <a:ext uri="{FF2B5EF4-FFF2-40B4-BE49-F238E27FC236}">
              <a16:creationId xmlns:a16="http://schemas.microsoft.com/office/drawing/2014/main" id="{76E9BD06-EF15-4682-B80D-8262FC9AD2A7}"/>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87" name="Line 284">
          <a:extLst>
            <a:ext uri="{FF2B5EF4-FFF2-40B4-BE49-F238E27FC236}">
              <a16:creationId xmlns:a16="http://schemas.microsoft.com/office/drawing/2014/main" id="{1A83FF63-AC64-4ACC-81BD-DEA9E24771A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188" name="Line 285">
          <a:extLst>
            <a:ext uri="{FF2B5EF4-FFF2-40B4-BE49-F238E27FC236}">
              <a16:creationId xmlns:a16="http://schemas.microsoft.com/office/drawing/2014/main" id="{55E6F76E-DEA1-4D16-91A4-C5D741F15B8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189" name="Line 66">
          <a:extLst>
            <a:ext uri="{FF2B5EF4-FFF2-40B4-BE49-F238E27FC236}">
              <a16:creationId xmlns:a16="http://schemas.microsoft.com/office/drawing/2014/main" id="{5DE0CE30-FB1D-40D1-ADF6-5C47A75F4B37}"/>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90" name="Line 137">
          <a:extLst>
            <a:ext uri="{FF2B5EF4-FFF2-40B4-BE49-F238E27FC236}">
              <a16:creationId xmlns:a16="http://schemas.microsoft.com/office/drawing/2014/main" id="{DAA4F3F2-0BAB-46A5-A959-48DC11D2F62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91" name="Line 195">
          <a:extLst>
            <a:ext uri="{FF2B5EF4-FFF2-40B4-BE49-F238E27FC236}">
              <a16:creationId xmlns:a16="http://schemas.microsoft.com/office/drawing/2014/main" id="{C5D297E2-8830-45E9-A6A4-B6F6B1C95F9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92" name="Line 205">
          <a:extLst>
            <a:ext uri="{FF2B5EF4-FFF2-40B4-BE49-F238E27FC236}">
              <a16:creationId xmlns:a16="http://schemas.microsoft.com/office/drawing/2014/main" id="{D356A83C-003E-4859-967E-A264053326D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93" name="Line 242">
          <a:extLst>
            <a:ext uri="{FF2B5EF4-FFF2-40B4-BE49-F238E27FC236}">
              <a16:creationId xmlns:a16="http://schemas.microsoft.com/office/drawing/2014/main" id="{DE875518-4060-4D9C-B20A-DA5D913DCFFA}"/>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94" name="Line 248">
          <a:extLst>
            <a:ext uri="{FF2B5EF4-FFF2-40B4-BE49-F238E27FC236}">
              <a16:creationId xmlns:a16="http://schemas.microsoft.com/office/drawing/2014/main" id="{4EB6186F-1D6A-4372-8F50-EE0BA73309E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195" name="Line 251">
          <a:extLst>
            <a:ext uri="{FF2B5EF4-FFF2-40B4-BE49-F238E27FC236}">
              <a16:creationId xmlns:a16="http://schemas.microsoft.com/office/drawing/2014/main" id="{9A432AB0-B74F-410A-9F7A-848C7C6A9B35}"/>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2196" name="Line 266">
          <a:extLst>
            <a:ext uri="{FF2B5EF4-FFF2-40B4-BE49-F238E27FC236}">
              <a16:creationId xmlns:a16="http://schemas.microsoft.com/office/drawing/2014/main" id="{A3869B51-24AC-457E-BC72-2C1E947F87B5}"/>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197" name="Line 267">
          <a:extLst>
            <a:ext uri="{FF2B5EF4-FFF2-40B4-BE49-F238E27FC236}">
              <a16:creationId xmlns:a16="http://schemas.microsoft.com/office/drawing/2014/main" id="{E93477D7-EA89-4A29-A3DD-0736992BE53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198" name="Line 270">
          <a:extLst>
            <a:ext uri="{FF2B5EF4-FFF2-40B4-BE49-F238E27FC236}">
              <a16:creationId xmlns:a16="http://schemas.microsoft.com/office/drawing/2014/main" id="{12C7C98D-9C34-4DA7-A684-56FF2DEEA222}"/>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199" name="Line 271">
          <a:extLst>
            <a:ext uri="{FF2B5EF4-FFF2-40B4-BE49-F238E27FC236}">
              <a16:creationId xmlns:a16="http://schemas.microsoft.com/office/drawing/2014/main" id="{08E3FFBD-18C6-4982-AD43-F1638B6B223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00" name="Line 280">
          <a:extLst>
            <a:ext uri="{FF2B5EF4-FFF2-40B4-BE49-F238E27FC236}">
              <a16:creationId xmlns:a16="http://schemas.microsoft.com/office/drawing/2014/main" id="{05DC63ED-4132-4D93-9893-A5C8C388E99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01" name="Line 281">
          <a:extLst>
            <a:ext uri="{FF2B5EF4-FFF2-40B4-BE49-F238E27FC236}">
              <a16:creationId xmlns:a16="http://schemas.microsoft.com/office/drawing/2014/main" id="{5D99AA79-B492-4A43-B96F-AD24FE22C27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02" name="Line 284">
          <a:extLst>
            <a:ext uri="{FF2B5EF4-FFF2-40B4-BE49-F238E27FC236}">
              <a16:creationId xmlns:a16="http://schemas.microsoft.com/office/drawing/2014/main" id="{1DA417DD-AD50-4F63-8760-1D3B067B35D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03" name="Line 285">
          <a:extLst>
            <a:ext uri="{FF2B5EF4-FFF2-40B4-BE49-F238E27FC236}">
              <a16:creationId xmlns:a16="http://schemas.microsoft.com/office/drawing/2014/main" id="{18D8D26E-D402-4B49-BC8C-7ABC1FEC115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04" name="Line 66">
          <a:extLst>
            <a:ext uri="{FF2B5EF4-FFF2-40B4-BE49-F238E27FC236}">
              <a16:creationId xmlns:a16="http://schemas.microsoft.com/office/drawing/2014/main" id="{C1D0B1C9-3818-4F14-8DB5-F944814F994E}"/>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05" name="Line 137">
          <a:extLst>
            <a:ext uri="{FF2B5EF4-FFF2-40B4-BE49-F238E27FC236}">
              <a16:creationId xmlns:a16="http://schemas.microsoft.com/office/drawing/2014/main" id="{18F7A8F1-F87C-4DED-B9B3-ACDA169A8A3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06" name="Line 195">
          <a:extLst>
            <a:ext uri="{FF2B5EF4-FFF2-40B4-BE49-F238E27FC236}">
              <a16:creationId xmlns:a16="http://schemas.microsoft.com/office/drawing/2014/main" id="{420B8631-44C9-4259-A76E-2E83D3E2DD8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07" name="Line 205">
          <a:extLst>
            <a:ext uri="{FF2B5EF4-FFF2-40B4-BE49-F238E27FC236}">
              <a16:creationId xmlns:a16="http://schemas.microsoft.com/office/drawing/2014/main" id="{F2BC64E6-C527-455A-A71D-538E29819BCA}"/>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08" name="Line 242">
          <a:extLst>
            <a:ext uri="{FF2B5EF4-FFF2-40B4-BE49-F238E27FC236}">
              <a16:creationId xmlns:a16="http://schemas.microsoft.com/office/drawing/2014/main" id="{EA281159-EA83-4F99-ACCF-FF44C27F89B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09" name="Line 248">
          <a:extLst>
            <a:ext uri="{FF2B5EF4-FFF2-40B4-BE49-F238E27FC236}">
              <a16:creationId xmlns:a16="http://schemas.microsoft.com/office/drawing/2014/main" id="{4521D566-41C1-4B56-90A9-57842F79699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10" name="Line 251">
          <a:extLst>
            <a:ext uri="{FF2B5EF4-FFF2-40B4-BE49-F238E27FC236}">
              <a16:creationId xmlns:a16="http://schemas.microsoft.com/office/drawing/2014/main" id="{A978508E-3D8E-47F5-AA11-C718373C2BA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2211" name="Line 266">
          <a:extLst>
            <a:ext uri="{FF2B5EF4-FFF2-40B4-BE49-F238E27FC236}">
              <a16:creationId xmlns:a16="http://schemas.microsoft.com/office/drawing/2014/main" id="{6969D1A7-F7D1-4D2A-BCAF-CF0008CE1F40}"/>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12" name="Line 267">
          <a:extLst>
            <a:ext uri="{FF2B5EF4-FFF2-40B4-BE49-F238E27FC236}">
              <a16:creationId xmlns:a16="http://schemas.microsoft.com/office/drawing/2014/main" id="{C8697D18-9FDB-44B5-96B2-FD6A269E451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13" name="Line 270">
          <a:extLst>
            <a:ext uri="{FF2B5EF4-FFF2-40B4-BE49-F238E27FC236}">
              <a16:creationId xmlns:a16="http://schemas.microsoft.com/office/drawing/2014/main" id="{BE3030D3-1AA5-44AB-9FB3-21DB0E6255AD}"/>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14" name="Line 271">
          <a:extLst>
            <a:ext uri="{FF2B5EF4-FFF2-40B4-BE49-F238E27FC236}">
              <a16:creationId xmlns:a16="http://schemas.microsoft.com/office/drawing/2014/main" id="{309EB07C-CD92-465C-85F1-665D385265A5}"/>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15" name="Line 280">
          <a:extLst>
            <a:ext uri="{FF2B5EF4-FFF2-40B4-BE49-F238E27FC236}">
              <a16:creationId xmlns:a16="http://schemas.microsoft.com/office/drawing/2014/main" id="{49267D9D-05AA-4031-B191-87E548E80844}"/>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16" name="Line 281">
          <a:extLst>
            <a:ext uri="{FF2B5EF4-FFF2-40B4-BE49-F238E27FC236}">
              <a16:creationId xmlns:a16="http://schemas.microsoft.com/office/drawing/2014/main" id="{9E7CD71D-4013-4B5F-BF6B-10A1BA95FC2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17" name="Line 284">
          <a:extLst>
            <a:ext uri="{FF2B5EF4-FFF2-40B4-BE49-F238E27FC236}">
              <a16:creationId xmlns:a16="http://schemas.microsoft.com/office/drawing/2014/main" id="{8885C81C-427C-42AF-965B-E92B7E56772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18" name="Line 285">
          <a:extLst>
            <a:ext uri="{FF2B5EF4-FFF2-40B4-BE49-F238E27FC236}">
              <a16:creationId xmlns:a16="http://schemas.microsoft.com/office/drawing/2014/main" id="{CE25011B-7CF4-4600-A50A-12C2E6E3933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19" name="Line 66">
          <a:extLst>
            <a:ext uri="{FF2B5EF4-FFF2-40B4-BE49-F238E27FC236}">
              <a16:creationId xmlns:a16="http://schemas.microsoft.com/office/drawing/2014/main" id="{1DFC2D29-D01D-43DE-B586-884AF8121E4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20" name="Line 137">
          <a:extLst>
            <a:ext uri="{FF2B5EF4-FFF2-40B4-BE49-F238E27FC236}">
              <a16:creationId xmlns:a16="http://schemas.microsoft.com/office/drawing/2014/main" id="{C0FCDAAF-9FFD-488E-81C6-7A64A955F53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21" name="Line 195">
          <a:extLst>
            <a:ext uri="{FF2B5EF4-FFF2-40B4-BE49-F238E27FC236}">
              <a16:creationId xmlns:a16="http://schemas.microsoft.com/office/drawing/2014/main" id="{27DC9DE5-6E3F-4C77-B2EC-8EEE1201656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22" name="Line 205">
          <a:extLst>
            <a:ext uri="{FF2B5EF4-FFF2-40B4-BE49-F238E27FC236}">
              <a16:creationId xmlns:a16="http://schemas.microsoft.com/office/drawing/2014/main" id="{E20D1591-C3C4-4534-96D2-F859308358D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23" name="Line 242">
          <a:extLst>
            <a:ext uri="{FF2B5EF4-FFF2-40B4-BE49-F238E27FC236}">
              <a16:creationId xmlns:a16="http://schemas.microsoft.com/office/drawing/2014/main" id="{EE28B02F-2755-4E47-949C-AB042EB8E32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24" name="Line 248">
          <a:extLst>
            <a:ext uri="{FF2B5EF4-FFF2-40B4-BE49-F238E27FC236}">
              <a16:creationId xmlns:a16="http://schemas.microsoft.com/office/drawing/2014/main" id="{CAA8C961-148A-4FE5-B7C7-1C81ACC311FE}"/>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25" name="Line 251">
          <a:extLst>
            <a:ext uri="{FF2B5EF4-FFF2-40B4-BE49-F238E27FC236}">
              <a16:creationId xmlns:a16="http://schemas.microsoft.com/office/drawing/2014/main" id="{CC74995F-0256-4FB2-AF0C-C74AEC73522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226" name="Line 258">
          <a:extLst>
            <a:ext uri="{FF2B5EF4-FFF2-40B4-BE49-F238E27FC236}">
              <a16:creationId xmlns:a16="http://schemas.microsoft.com/office/drawing/2014/main" id="{2D8360F8-65C4-4373-A95B-6DF2A360CD2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27" name="Line 266">
          <a:extLst>
            <a:ext uri="{FF2B5EF4-FFF2-40B4-BE49-F238E27FC236}">
              <a16:creationId xmlns:a16="http://schemas.microsoft.com/office/drawing/2014/main" id="{CA573464-7417-4E09-A1A7-4A74E2466DB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28" name="Line 267">
          <a:extLst>
            <a:ext uri="{FF2B5EF4-FFF2-40B4-BE49-F238E27FC236}">
              <a16:creationId xmlns:a16="http://schemas.microsoft.com/office/drawing/2014/main" id="{FD8CE66E-EA52-4BC4-9C4B-BF7C12F3129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29" name="Line 270">
          <a:extLst>
            <a:ext uri="{FF2B5EF4-FFF2-40B4-BE49-F238E27FC236}">
              <a16:creationId xmlns:a16="http://schemas.microsoft.com/office/drawing/2014/main" id="{BE790FDF-33D7-48E8-BCAB-466C0FBA4C7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30" name="Line 271">
          <a:extLst>
            <a:ext uri="{FF2B5EF4-FFF2-40B4-BE49-F238E27FC236}">
              <a16:creationId xmlns:a16="http://schemas.microsoft.com/office/drawing/2014/main" id="{218783D8-7675-44A4-8497-1E1F32FDADE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31" name="Line 280">
          <a:extLst>
            <a:ext uri="{FF2B5EF4-FFF2-40B4-BE49-F238E27FC236}">
              <a16:creationId xmlns:a16="http://schemas.microsoft.com/office/drawing/2014/main" id="{E19DB0C0-26CF-4762-B458-A76338C891D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32" name="Line 281">
          <a:extLst>
            <a:ext uri="{FF2B5EF4-FFF2-40B4-BE49-F238E27FC236}">
              <a16:creationId xmlns:a16="http://schemas.microsoft.com/office/drawing/2014/main" id="{EC50B7D7-6F39-4451-B2CB-48108FFAB46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33" name="Line 284">
          <a:extLst>
            <a:ext uri="{FF2B5EF4-FFF2-40B4-BE49-F238E27FC236}">
              <a16:creationId xmlns:a16="http://schemas.microsoft.com/office/drawing/2014/main" id="{9AF307CF-8EB3-4218-953E-6E27C3BF68A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34" name="Line 285">
          <a:extLst>
            <a:ext uri="{FF2B5EF4-FFF2-40B4-BE49-F238E27FC236}">
              <a16:creationId xmlns:a16="http://schemas.microsoft.com/office/drawing/2014/main" id="{93B66E03-1A80-4813-99FA-77A57D4C8831}"/>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35" name="Line 66">
          <a:extLst>
            <a:ext uri="{FF2B5EF4-FFF2-40B4-BE49-F238E27FC236}">
              <a16:creationId xmlns:a16="http://schemas.microsoft.com/office/drawing/2014/main" id="{76DA207C-89BE-498F-B836-4BB3C4160B6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36" name="Line 137">
          <a:extLst>
            <a:ext uri="{FF2B5EF4-FFF2-40B4-BE49-F238E27FC236}">
              <a16:creationId xmlns:a16="http://schemas.microsoft.com/office/drawing/2014/main" id="{09643E5C-0297-4F5D-AFEB-809DE6B1A8B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37" name="Line 195">
          <a:extLst>
            <a:ext uri="{FF2B5EF4-FFF2-40B4-BE49-F238E27FC236}">
              <a16:creationId xmlns:a16="http://schemas.microsoft.com/office/drawing/2014/main" id="{A4C67A58-0B95-4FD0-AC0A-6C9501EBEF5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38" name="Line 205">
          <a:extLst>
            <a:ext uri="{FF2B5EF4-FFF2-40B4-BE49-F238E27FC236}">
              <a16:creationId xmlns:a16="http://schemas.microsoft.com/office/drawing/2014/main" id="{A17099B8-7022-41D1-A624-EE9FF80367D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39" name="Line 242">
          <a:extLst>
            <a:ext uri="{FF2B5EF4-FFF2-40B4-BE49-F238E27FC236}">
              <a16:creationId xmlns:a16="http://schemas.microsoft.com/office/drawing/2014/main" id="{41417EBE-D6E4-413D-A9CD-EF5769A0055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40" name="Line 248">
          <a:extLst>
            <a:ext uri="{FF2B5EF4-FFF2-40B4-BE49-F238E27FC236}">
              <a16:creationId xmlns:a16="http://schemas.microsoft.com/office/drawing/2014/main" id="{06A03831-6288-41BE-B7E8-063D45C3FA1C}"/>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41" name="Line 251">
          <a:extLst>
            <a:ext uri="{FF2B5EF4-FFF2-40B4-BE49-F238E27FC236}">
              <a16:creationId xmlns:a16="http://schemas.microsoft.com/office/drawing/2014/main" id="{545A2A4E-932B-406B-BEA2-F1CE7EAF5654}"/>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242" name="Line 258">
          <a:extLst>
            <a:ext uri="{FF2B5EF4-FFF2-40B4-BE49-F238E27FC236}">
              <a16:creationId xmlns:a16="http://schemas.microsoft.com/office/drawing/2014/main" id="{F3D443C3-1298-4CBA-BF5F-497FFFD320CA}"/>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43" name="Line 266">
          <a:extLst>
            <a:ext uri="{FF2B5EF4-FFF2-40B4-BE49-F238E27FC236}">
              <a16:creationId xmlns:a16="http://schemas.microsoft.com/office/drawing/2014/main" id="{C4A9B94B-5C7D-419E-AF4A-361FAF62DFA9}"/>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44" name="Line 267">
          <a:extLst>
            <a:ext uri="{FF2B5EF4-FFF2-40B4-BE49-F238E27FC236}">
              <a16:creationId xmlns:a16="http://schemas.microsoft.com/office/drawing/2014/main" id="{26EBB0AC-F699-40AD-94DB-8DD16BBF5EF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45" name="Line 270">
          <a:extLst>
            <a:ext uri="{FF2B5EF4-FFF2-40B4-BE49-F238E27FC236}">
              <a16:creationId xmlns:a16="http://schemas.microsoft.com/office/drawing/2014/main" id="{36073C54-412C-47EF-B67A-3B4C416F011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46" name="Line 271">
          <a:extLst>
            <a:ext uri="{FF2B5EF4-FFF2-40B4-BE49-F238E27FC236}">
              <a16:creationId xmlns:a16="http://schemas.microsoft.com/office/drawing/2014/main" id="{577F7878-8677-4507-AEA5-E06DACCF100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47" name="Line 280">
          <a:extLst>
            <a:ext uri="{FF2B5EF4-FFF2-40B4-BE49-F238E27FC236}">
              <a16:creationId xmlns:a16="http://schemas.microsoft.com/office/drawing/2014/main" id="{3D264666-9B4B-4D40-BFCE-539EA4655E70}"/>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48" name="Line 281">
          <a:extLst>
            <a:ext uri="{FF2B5EF4-FFF2-40B4-BE49-F238E27FC236}">
              <a16:creationId xmlns:a16="http://schemas.microsoft.com/office/drawing/2014/main" id="{56754247-4BAD-4B99-8864-07DA1DA773F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49" name="Line 284">
          <a:extLst>
            <a:ext uri="{FF2B5EF4-FFF2-40B4-BE49-F238E27FC236}">
              <a16:creationId xmlns:a16="http://schemas.microsoft.com/office/drawing/2014/main" id="{FCB1B930-DBEC-4455-83D5-AF97A51852A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50" name="Line 285">
          <a:extLst>
            <a:ext uri="{FF2B5EF4-FFF2-40B4-BE49-F238E27FC236}">
              <a16:creationId xmlns:a16="http://schemas.microsoft.com/office/drawing/2014/main" id="{C63B61B0-4D89-4E94-AA75-32FDC49C20B5}"/>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51" name="Line 66">
          <a:extLst>
            <a:ext uri="{FF2B5EF4-FFF2-40B4-BE49-F238E27FC236}">
              <a16:creationId xmlns:a16="http://schemas.microsoft.com/office/drawing/2014/main" id="{AE8EC4F3-E7BC-41B8-93FD-BB00A9F5925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52" name="Line 137">
          <a:extLst>
            <a:ext uri="{FF2B5EF4-FFF2-40B4-BE49-F238E27FC236}">
              <a16:creationId xmlns:a16="http://schemas.microsoft.com/office/drawing/2014/main" id="{5E261CE2-CF68-4C2D-AF36-A7E69BC0E1D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53" name="Line 195">
          <a:extLst>
            <a:ext uri="{FF2B5EF4-FFF2-40B4-BE49-F238E27FC236}">
              <a16:creationId xmlns:a16="http://schemas.microsoft.com/office/drawing/2014/main" id="{9533CFC5-2ABC-40B0-87F7-987CDC79C77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54" name="Line 205">
          <a:extLst>
            <a:ext uri="{FF2B5EF4-FFF2-40B4-BE49-F238E27FC236}">
              <a16:creationId xmlns:a16="http://schemas.microsoft.com/office/drawing/2014/main" id="{DF1F7E0E-1817-44DF-B8F2-0178A8A2D3E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55" name="Line 242">
          <a:extLst>
            <a:ext uri="{FF2B5EF4-FFF2-40B4-BE49-F238E27FC236}">
              <a16:creationId xmlns:a16="http://schemas.microsoft.com/office/drawing/2014/main" id="{43F400C3-4A57-43E6-A4BB-B3DD4DDE896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56" name="Line 248">
          <a:extLst>
            <a:ext uri="{FF2B5EF4-FFF2-40B4-BE49-F238E27FC236}">
              <a16:creationId xmlns:a16="http://schemas.microsoft.com/office/drawing/2014/main" id="{37C891F9-A93D-4879-B584-FCE75F49506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57" name="Line 251">
          <a:extLst>
            <a:ext uri="{FF2B5EF4-FFF2-40B4-BE49-F238E27FC236}">
              <a16:creationId xmlns:a16="http://schemas.microsoft.com/office/drawing/2014/main" id="{C2FE0B60-6F34-4E76-9194-2CC8E8D13129}"/>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2258" name="Line 266">
          <a:extLst>
            <a:ext uri="{FF2B5EF4-FFF2-40B4-BE49-F238E27FC236}">
              <a16:creationId xmlns:a16="http://schemas.microsoft.com/office/drawing/2014/main" id="{EA1E627A-FDC0-45C9-966C-AB9478BC5146}"/>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59" name="Line 267">
          <a:extLst>
            <a:ext uri="{FF2B5EF4-FFF2-40B4-BE49-F238E27FC236}">
              <a16:creationId xmlns:a16="http://schemas.microsoft.com/office/drawing/2014/main" id="{1839E52E-AF8A-470D-9810-37DC95025E17}"/>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60" name="Line 270">
          <a:extLst>
            <a:ext uri="{FF2B5EF4-FFF2-40B4-BE49-F238E27FC236}">
              <a16:creationId xmlns:a16="http://schemas.microsoft.com/office/drawing/2014/main" id="{218541BD-9A84-4392-BB16-6F0B9D933F0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61" name="Line 271">
          <a:extLst>
            <a:ext uri="{FF2B5EF4-FFF2-40B4-BE49-F238E27FC236}">
              <a16:creationId xmlns:a16="http://schemas.microsoft.com/office/drawing/2014/main" id="{1F3E424C-AC9D-453F-8F71-4957AD3BD96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62" name="Line 280">
          <a:extLst>
            <a:ext uri="{FF2B5EF4-FFF2-40B4-BE49-F238E27FC236}">
              <a16:creationId xmlns:a16="http://schemas.microsoft.com/office/drawing/2014/main" id="{0117085E-AAF3-4BC9-B54F-F69204862B2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63" name="Line 281">
          <a:extLst>
            <a:ext uri="{FF2B5EF4-FFF2-40B4-BE49-F238E27FC236}">
              <a16:creationId xmlns:a16="http://schemas.microsoft.com/office/drawing/2014/main" id="{29ACCC10-15AB-4F9E-AD14-A16AA3DBB13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64" name="Line 284">
          <a:extLst>
            <a:ext uri="{FF2B5EF4-FFF2-40B4-BE49-F238E27FC236}">
              <a16:creationId xmlns:a16="http://schemas.microsoft.com/office/drawing/2014/main" id="{FC214683-8826-4898-BC54-356E04224624}"/>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65" name="Line 285">
          <a:extLst>
            <a:ext uri="{FF2B5EF4-FFF2-40B4-BE49-F238E27FC236}">
              <a16:creationId xmlns:a16="http://schemas.microsoft.com/office/drawing/2014/main" id="{4420DFA5-86DC-4E0D-8432-39231BB7F50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66" name="Line 66">
          <a:extLst>
            <a:ext uri="{FF2B5EF4-FFF2-40B4-BE49-F238E27FC236}">
              <a16:creationId xmlns:a16="http://schemas.microsoft.com/office/drawing/2014/main" id="{2436F80F-E513-402C-AFE6-8E7A731B1D52}"/>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67" name="Line 137">
          <a:extLst>
            <a:ext uri="{FF2B5EF4-FFF2-40B4-BE49-F238E27FC236}">
              <a16:creationId xmlns:a16="http://schemas.microsoft.com/office/drawing/2014/main" id="{981B43B6-2A2E-4CB5-B229-4582DB26985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68" name="Line 195">
          <a:extLst>
            <a:ext uri="{FF2B5EF4-FFF2-40B4-BE49-F238E27FC236}">
              <a16:creationId xmlns:a16="http://schemas.microsoft.com/office/drawing/2014/main" id="{90AD4C24-EB83-4F67-B1F0-378FCA04EEA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69" name="Line 205">
          <a:extLst>
            <a:ext uri="{FF2B5EF4-FFF2-40B4-BE49-F238E27FC236}">
              <a16:creationId xmlns:a16="http://schemas.microsoft.com/office/drawing/2014/main" id="{963CC410-09DC-4F5F-B7E8-1078CAE720C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70" name="Line 242">
          <a:extLst>
            <a:ext uri="{FF2B5EF4-FFF2-40B4-BE49-F238E27FC236}">
              <a16:creationId xmlns:a16="http://schemas.microsoft.com/office/drawing/2014/main" id="{AE452A2A-0417-4986-8A40-9D1A96E5041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71" name="Line 248">
          <a:extLst>
            <a:ext uri="{FF2B5EF4-FFF2-40B4-BE49-F238E27FC236}">
              <a16:creationId xmlns:a16="http://schemas.microsoft.com/office/drawing/2014/main" id="{563D1428-52C5-4455-971A-E732519A520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72" name="Line 251">
          <a:extLst>
            <a:ext uri="{FF2B5EF4-FFF2-40B4-BE49-F238E27FC236}">
              <a16:creationId xmlns:a16="http://schemas.microsoft.com/office/drawing/2014/main" id="{BEE920DE-2A29-4F19-87E5-814E870F2CE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2273" name="Line 266">
          <a:extLst>
            <a:ext uri="{FF2B5EF4-FFF2-40B4-BE49-F238E27FC236}">
              <a16:creationId xmlns:a16="http://schemas.microsoft.com/office/drawing/2014/main" id="{B7A20E9D-2A41-4816-BF94-565B59E1C481}"/>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74" name="Line 267">
          <a:extLst>
            <a:ext uri="{FF2B5EF4-FFF2-40B4-BE49-F238E27FC236}">
              <a16:creationId xmlns:a16="http://schemas.microsoft.com/office/drawing/2014/main" id="{6A4BB723-631A-4FE7-860D-BE1E0E293D1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75" name="Line 270">
          <a:extLst>
            <a:ext uri="{FF2B5EF4-FFF2-40B4-BE49-F238E27FC236}">
              <a16:creationId xmlns:a16="http://schemas.microsoft.com/office/drawing/2014/main" id="{86095B4B-CBB1-456C-AEE1-E15FD36D6173}"/>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76" name="Line 271">
          <a:extLst>
            <a:ext uri="{FF2B5EF4-FFF2-40B4-BE49-F238E27FC236}">
              <a16:creationId xmlns:a16="http://schemas.microsoft.com/office/drawing/2014/main" id="{52FA9774-F79C-462B-982C-D7754B081EB8}"/>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77" name="Line 280">
          <a:extLst>
            <a:ext uri="{FF2B5EF4-FFF2-40B4-BE49-F238E27FC236}">
              <a16:creationId xmlns:a16="http://schemas.microsoft.com/office/drawing/2014/main" id="{BB38A26A-38FA-4AF3-BD86-3501517D0138}"/>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78" name="Line 281">
          <a:extLst>
            <a:ext uri="{FF2B5EF4-FFF2-40B4-BE49-F238E27FC236}">
              <a16:creationId xmlns:a16="http://schemas.microsoft.com/office/drawing/2014/main" id="{6079EE27-0733-4E73-B708-F5246547653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79" name="Line 284">
          <a:extLst>
            <a:ext uri="{FF2B5EF4-FFF2-40B4-BE49-F238E27FC236}">
              <a16:creationId xmlns:a16="http://schemas.microsoft.com/office/drawing/2014/main" id="{567E4E85-D62D-4CF2-8282-94A9A73603B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80" name="Line 285">
          <a:extLst>
            <a:ext uri="{FF2B5EF4-FFF2-40B4-BE49-F238E27FC236}">
              <a16:creationId xmlns:a16="http://schemas.microsoft.com/office/drawing/2014/main" id="{F0558945-581C-482F-BB07-8459C0D43F8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81" name="Line 66">
          <a:extLst>
            <a:ext uri="{FF2B5EF4-FFF2-40B4-BE49-F238E27FC236}">
              <a16:creationId xmlns:a16="http://schemas.microsoft.com/office/drawing/2014/main" id="{28CE06E1-22EB-447C-915E-E1677A692A6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82" name="Line 137">
          <a:extLst>
            <a:ext uri="{FF2B5EF4-FFF2-40B4-BE49-F238E27FC236}">
              <a16:creationId xmlns:a16="http://schemas.microsoft.com/office/drawing/2014/main" id="{39DAA9C4-F825-4F67-885C-3495BB339602}"/>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83" name="Line 195">
          <a:extLst>
            <a:ext uri="{FF2B5EF4-FFF2-40B4-BE49-F238E27FC236}">
              <a16:creationId xmlns:a16="http://schemas.microsoft.com/office/drawing/2014/main" id="{1FF22DAC-273E-4AC1-B0E5-B120D5FB51C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84" name="Line 205">
          <a:extLst>
            <a:ext uri="{FF2B5EF4-FFF2-40B4-BE49-F238E27FC236}">
              <a16:creationId xmlns:a16="http://schemas.microsoft.com/office/drawing/2014/main" id="{64F05390-F05B-43B6-86E9-409F70A79ED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85" name="Line 242">
          <a:extLst>
            <a:ext uri="{FF2B5EF4-FFF2-40B4-BE49-F238E27FC236}">
              <a16:creationId xmlns:a16="http://schemas.microsoft.com/office/drawing/2014/main" id="{819870C3-D2F8-4958-B0C8-B03C4E3247D6}"/>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86" name="Line 248">
          <a:extLst>
            <a:ext uri="{FF2B5EF4-FFF2-40B4-BE49-F238E27FC236}">
              <a16:creationId xmlns:a16="http://schemas.microsoft.com/office/drawing/2014/main" id="{1F854F1D-49FB-46EB-AB4B-6C942CAF8D8A}"/>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87" name="Line 251">
          <a:extLst>
            <a:ext uri="{FF2B5EF4-FFF2-40B4-BE49-F238E27FC236}">
              <a16:creationId xmlns:a16="http://schemas.microsoft.com/office/drawing/2014/main" id="{AC9833B9-2B22-4551-83CF-464F7C576AFF}"/>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288" name="Line 258">
          <a:extLst>
            <a:ext uri="{FF2B5EF4-FFF2-40B4-BE49-F238E27FC236}">
              <a16:creationId xmlns:a16="http://schemas.microsoft.com/office/drawing/2014/main" id="{753F24DD-F2D6-4548-87E3-DC1677D28144}"/>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289" name="Line 266">
          <a:extLst>
            <a:ext uri="{FF2B5EF4-FFF2-40B4-BE49-F238E27FC236}">
              <a16:creationId xmlns:a16="http://schemas.microsoft.com/office/drawing/2014/main" id="{3E73A6C5-3DE7-46B4-B352-865C0759DCB0}"/>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90" name="Line 267">
          <a:extLst>
            <a:ext uri="{FF2B5EF4-FFF2-40B4-BE49-F238E27FC236}">
              <a16:creationId xmlns:a16="http://schemas.microsoft.com/office/drawing/2014/main" id="{BE07E7C4-A44D-4EF2-9AF4-9BA510FDF183}"/>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91" name="Line 270">
          <a:extLst>
            <a:ext uri="{FF2B5EF4-FFF2-40B4-BE49-F238E27FC236}">
              <a16:creationId xmlns:a16="http://schemas.microsoft.com/office/drawing/2014/main" id="{4CA45302-ED11-4879-8D18-AE899C642931}"/>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92" name="Line 271">
          <a:extLst>
            <a:ext uri="{FF2B5EF4-FFF2-40B4-BE49-F238E27FC236}">
              <a16:creationId xmlns:a16="http://schemas.microsoft.com/office/drawing/2014/main" id="{B58D6418-DBC3-4B6D-B0EF-6F886090DD20}"/>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93" name="Line 280">
          <a:extLst>
            <a:ext uri="{FF2B5EF4-FFF2-40B4-BE49-F238E27FC236}">
              <a16:creationId xmlns:a16="http://schemas.microsoft.com/office/drawing/2014/main" id="{23843A76-0E3A-4CB4-ACBD-F0E27E8E0AF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94" name="Line 281">
          <a:extLst>
            <a:ext uri="{FF2B5EF4-FFF2-40B4-BE49-F238E27FC236}">
              <a16:creationId xmlns:a16="http://schemas.microsoft.com/office/drawing/2014/main" id="{F1E739AE-89E4-429B-94CE-1F9E747EE9B8}"/>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95" name="Line 284">
          <a:extLst>
            <a:ext uri="{FF2B5EF4-FFF2-40B4-BE49-F238E27FC236}">
              <a16:creationId xmlns:a16="http://schemas.microsoft.com/office/drawing/2014/main" id="{B5495FED-DA59-4163-8097-66EA298893A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296" name="Line 285">
          <a:extLst>
            <a:ext uri="{FF2B5EF4-FFF2-40B4-BE49-F238E27FC236}">
              <a16:creationId xmlns:a16="http://schemas.microsoft.com/office/drawing/2014/main" id="{E6804E78-F6B9-46CD-83E4-6ACFABA2D356}"/>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297" name="Line 66">
          <a:extLst>
            <a:ext uri="{FF2B5EF4-FFF2-40B4-BE49-F238E27FC236}">
              <a16:creationId xmlns:a16="http://schemas.microsoft.com/office/drawing/2014/main" id="{B65F0466-8340-496F-91FE-DE273670380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98" name="Line 137">
          <a:extLst>
            <a:ext uri="{FF2B5EF4-FFF2-40B4-BE49-F238E27FC236}">
              <a16:creationId xmlns:a16="http://schemas.microsoft.com/office/drawing/2014/main" id="{AAEA24CD-5A1C-4C2B-989F-291879D7B5D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299" name="Line 195">
          <a:extLst>
            <a:ext uri="{FF2B5EF4-FFF2-40B4-BE49-F238E27FC236}">
              <a16:creationId xmlns:a16="http://schemas.microsoft.com/office/drawing/2014/main" id="{1CA335FA-1F5A-4203-9E30-E0F764DB592C}"/>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300" name="Line 205">
          <a:extLst>
            <a:ext uri="{FF2B5EF4-FFF2-40B4-BE49-F238E27FC236}">
              <a16:creationId xmlns:a16="http://schemas.microsoft.com/office/drawing/2014/main" id="{B592D4E5-2DBC-4A4E-9101-928C281D20A9}"/>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01" name="Line 242">
          <a:extLst>
            <a:ext uri="{FF2B5EF4-FFF2-40B4-BE49-F238E27FC236}">
              <a16:creationId xmlns:a16="http://schemas.microsoft.com/office/drawing/2014/main" id="{D92575CD-ABC1-497D-8B5B-515FAEC35B7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302" name="Line 248">
          <a:extLst>
            <a:ext uri="{FF2B5EF4-FFF2-40B4-BE49-F238E27FC236}">
              <a16:creationId xmlns:a16="http://schemas.microsoft.com/office/drawing/2014/main" id="{028EF4C2-2C3E-45D6-AB76-E92B192171CD}"/>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303" name="Line 251">
          <a:extLst>
            <a:ext uri="{FF2B5EF4-FFF2-40B4-BE49-F238E27FC236}">
              <a16:creationId xmlns:a16="http://schemas.microsoft.com/office/drawing/2014/main" id="{FFD3C56F-8F55-4F5A-8559-FECCCC79B373}"/>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304" name="Line 258">
          <a:extLst>
            <a:ext uri="{FF2B5EF4-FFF2-40B4-BE49-F238E27FC236}">
              <a16:creationId xmlns:a16="http://schemas.microsoft.com/office/drawing/2014/main" id="{DB46B8B9-48E5-43AF-A095-BA6D0B59137E}"/>
            </a:ext>
          </a:extLst>
        </xdr:cNvPr>
        <xdr:cNvSpPr>
          <a:spLocks noChangeShapeType="1"/>
        </xdr:cNvSpPr>
      </xdr:nvSpPr>
      <xdr:spPr bwMode="auto">
        <a:xfrm>
          <a:off x="1618488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305" name="Line 266">
          <a:extLst>
            <a:ext uri="{FF2B5EF4-FFF2-40B4-BE49-F238E27FC236}">
              <a16:creationId xmlns:a16="http://schemas.microsoft.com/office/drawing/2014/main" id="{990A1A50-D875-4843-8F15-F6BBBF7E726A}"/>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06" name="Line 267">
          <a:extLst>
            <a:ext uri="{FF2B5EF4-FFF2-40B4-BE49-F238E27FC236}">
              <a16:creationId xmlns:a16="http://schemas.microsoft.com/office/drawing/2014/main" id="{0B96FAC1-4458-44E5-BF5E-463B838FB91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07" name="Line 270">
          <a:extLst>
            <a:ext uri="{FF2B5EF4-FFF2-40B4-BE49-F238E27FC236}">
              <a16:creationId xmlns:a16="http://schemas.microsoft.com/office/drawing/2014/main" id="{44173F80-C91A-4E83-8CA0-4EDA85FF39F7}"/>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08" name="Line 271">
          <a:extLst>
            <a:ext uri="{FF2B5EF4-FFF2-40B4-BE49-F238E27FC236}">
              <a16:creationId xmlns:a16="http://schemas.microsoft.com/office/drawing/2014/main" id="{F93F9ECB-CA2B-43B6-B599-6A2AA4A0980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09" name="Line 280">
          <a:extLst>
            <a:ext uri="{FF2B5EF4-FFF2-40B4-BE49-F238E27FC236}">
              <a16:creationId xmlns:a16="http://schemas.microsoft.com/office/drawing/2014/main" id="{11C8AB04-5037-449E-935F-DC0F5E0F93E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10" name="Line 281">
          <a:extLst>
            <a:ext uri="{FF2B5EF4-FFF2-40B4-BE49-F238E27FC236}">
              <a16:creationId xmlns:a16="http://schemas.microsoft.com/office/drawing/2014/main" id="{02397280-06E4-45AC-A626-7DD5AD84B55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11" name="Line 284">
          <a:extLst>
            <a:ext uri="{FF2B5EF4-FFF2-40B4-BE49-F238E27FC236}">
              <a16:creationId xmlns:a16="http://schemas.microsoft.com/office/drawing/2014/main" id="{D8D17951-EC93-41D5-AD37-470CC5A56861}"/>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312" name="Line 285">
          <a:extLst>
            <a:ext uri="{FF2B5EF4-FFF2-40B4-BE49-F238E27FC236}">
              <a16:creationId xmlns:a16="http://schemas.microsoft.com/office/drawing/2014/main" id="{CA61026E-491B-4A81-829B-066D787F0EDB}"/>
            </a:ext>
          </a:extLst>
        </xdr:cNvPr>
        <xdr:cNvSpPr>
          <a:spLocks noChangeShapeType="1"/>
        </xdr:cNvSpPr>
      </xdr:nvSpPr>
      <xdr:spPr bwMode="auto">
        <a:xfrm>
          <a:off x="1618488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313" name="Line 66">
          <a:extLst>
            <a:ext uri="{FF2B5EF4-FFF2-40B4-BE49-F238E27FC236}">
              <a16:creationId xmlns:a16="http://schemas.microsoft.com/office/drawing/2014/main" id="{C6385EDB-718C-4D7A-A571-5A19343D9481}"/>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14" name="Line 137">
          <a:extLst>
            <a:ext uri="{FF2B5EF4-FFF2-40B4-BE49-F238E27FC236}">
              <a16:creationId xmlns:a16="http://schemas.microsoft.com/office/drawing/2014/main" id="{D405F5F2-5DA5-4A1B-B3E5-15E9DCDCCB62}"/>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15" name="Line 195">
          <a:extLst>
            <a:ext uri="{FF2B5EF4-FFF2-40B4-BE49-F238E27FC236}">
              <a16:creationId xmlns:a16="http://schemas.microsoft.com/office/drawing/2014/main" id="{F39C955A-6F43-461B-BBEC-4220AA19308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16" name="Line 205">
          <a:extLst>
            <a:ext uri="{FF2B5EF4-FFF2-40B4-BE49-F238E27FC236}">
              <a16:creationId xmlns:a16="http://schemas.microsoft.com/office/drawing/2014/main" id="{43DF8DE9-0D6B-4BC7-81E3-6CE72D11B3D4}"/>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17" name="Line 242">
          <a:extLst>
            <a:ext uri="{FF2B5EF4-FFF2-40B4-BE49-F238E27FC236}">
              <a16:creationId xmlns:a16="http://schemas.microsoft.com/office/drawing/2014/main" id="{E60242F1-F9E3-4E7C-BD9E-2A0C7909605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18" name="Line 248">
          <a:extLst>
            <a:ext uri="{FF2B5EF4-FFF2-40B4-BE49-F238E27FC236}">
              <a16:creationId xmlns:a16="http://schemas.microsoft.com/office/drawing/2014/main" id="{85340C27-CE40-4BD1-9E62-7D7D2ADBC3E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19" name="Line 251">
          <a:extLst>
            <a:ext uri="{FF2B5EF4-FFF2-40B4-BE49-F238E27FC236}">
              <a16:creationId xmlns:a16="http://schemas.microsoft.com/office/drawing/2014/main" id="{C4B97457-B333-4A67-9774-7D87F270D8B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2320" name="Line 266">
          <a:extLst>
            <a:ext uri="{FF2B5EF4-FFF2-40B4-BE49-F238E27FC236}">
              <a16:creationId xmlns:a16="http://schemas.microsoft.com/office/drawing/2014/main" id="{70BEF9F2-07DB-44DF-A813-DF217D2AFDEE}"/>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321" name="Line 267">
          <a:extLst>
            <a:ext uri="{FF2B5EF4-FFF2-40B4-BE49-F238E27FC236}">
              <a16:creationId xmlns:a16="http://schemas.microsoft.com/office/drawing/2014/main" id="{CE3CDB47-7EB5-47B3-8CEE-D1366342CF6B}"/>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322" name="Line 270">
          <a:extLst>
            <a:ext uri="{FF2B5EF4-FFF2-40B4-BE49-F238E27FC236}">
              <a16:creationId xmlns:a16="http://schemas.microsoft.com/office/drawing/2014/main" id="{C2BFFE97-3053-458C-AC5C-5902EC69CD41}"/>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23" name="Line 271">
          <a:extLst>
            <a:ext uri="{FF2B5EF4-FFF2-40B4-BE49-F238E27FC236}">
              <a16:creationId xmlns:a16="http://schemas.microsoft.com/office/drawing/2014/main" id="{CD0184E5-CE42-4741-A71C-85ADE31DF369}"/>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324" name="Line 280">
          <a:extLst>
            <a:ext uri="{FF2B5EF4-FFF2-40B4-BE49-F238E27FC236}">
              <a16:creationId xmlns:a16="http://schemas.microsoft.com/office/drawing/2014/main" id="{F768E226-B03A-49DC-9A0A-EEB4203574D5}"/>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25" name="Line 281">
          <a:extLst>
            <a:ext uri="{FF2B5EF4-FFF2-40B4-BE49-F238E27FC236}">
              <a16:creationId xmlns:a16="http://schemas.microsoft.com/office/drawing/2014/main" id="{4305F56A-13E4-42FB-96E4-DA909E6B5D0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26" name="Line 284">
          <a:extLst>
            <a:ext uri="{FF2B5EF4-FFF2-40B4-BE49-F238E27FC236}">
              <a16:creationId xmlns:a16="http://schemas.microsoft.com/office/drawing/2014/main" id="{F1FB9C44-1DF4-4EEB-81E7-F6AC5ED9904C}"/>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27" name="Line 285">
          <a:extLst>
            <a:ext uri="{FF2B5EF4-FFF2-40B4-BE49-F238E27FC236}">
              <a16:creationId xmlns:a16="http://schemas.microsoft.com/office/drawing/2014/main" id="{A3DD55A7-E3E4-44FB-920F-B3D096003F6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328" name="Line 66">
          <a:extLst>
            <a:ext uri="{FF2B5EF4-FFF2-40B4-BE49-F238E27FC236}">
              <a16:creationId xmlns:a16="http://schemas.microsoft.com/office/drawing/2014/main" id="{22F1280B-FB70-4F7B-936F-824C0204D5E7}"/>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29" name="Line 137">
          <a:extLst>
            <a:ext uri="{FF2B5EF4-FFF2-40B4-BE49-F238E27FC236}">
              <a16:creationId xmlns:a16="http://schemas.microsoft.com/office/drawing/2014/main" id="{36B3DEC9-80E4-4EC2-9C37-16A046B520D0}"/>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30" name="Line 195">
          <a:extLst>
            <a:ext uri="{FF2B5EF4-FFF2-40B4-BE49-F238E27FC236}">
              <a16:creationId xmlns:a16="http://schemas.microsoft.com/office/drawing/2014/main" id="{D21E9878-5B9E-4CC8-B78C-156C82B02356}"/>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31" name="Line 205">
          <a:extLst>
            <a:ext uri="{FF2B5EF4-FFF2-40B4-BE49-F238E27FC236}">
              <a16:creationId xmlns:a16="http://schemas.microsoft.com/office/drawing/2014/main" id="{22882983-DE4E-47C2-B38B-71E0C8D5A05D}"/>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32" name="Line 242">
          <a:extLst>
            <a:ext uri="{FF2B5EF4-FFF2-40B4-BE49-F238E27FC236}">
              <a16:creationId xmlns:a16="http://schemas.microsoft.com/office/drawing/2014/main" id="{0D9AE8E5-6C4B-4ED1-9C20-F9007979E49E}"/>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33" name="Line 248">
          <a:extLst>
            <a:ext uri="{FF2B5EF4-FFF2-40B4-BE49-F238E27FC236}">
              <a16:creationId xmlns:a16="http://schemas.microsoft.com/office/drawing/2014/main" id="{B31917C9-EB7F-49EE-85FA-2E896DEE53D3}"/>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34" name="Line 251">
          <a:extLst>
            <a:ext uri="{FF2B5EF4-FFF2-40B4-BE49-F238E27FC236}">
              <a16:creationId xmlns:a16="http://schemas.microsoft.com/office/drawing/2014/main" id="{FD19DBA3-87B3-441F-B3FC-EC5757EB5FEE}"/>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2335" name="Line 266">
          <a:extLst>
            <a:ext uri="{FF2B5EF4-FFF2-40B4-BE49-F238E27FC236}">
              <a16:creationId xmlns:a16="http://schemas.microsoft.com/office/drawing/2014/main" id="{F1164E34-2E98-4B55-AE70-3194684D0CD3}"/>
            </a:ext>
          </a:extLst>
        </xdr:cNvPr>
        <xdr:cNvSpPr>
          <a:spLocks noChangeShapeType="1"/>
        </xdr:cNvSpPr>
      </xdr:nvSpPr>
      <xdr:spPr bwMode="auto">
        <a:xfrm>
          <a:off x="1618488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336" name="Line 267">
          <a:extLst>
            <a:ext uri="{FF2B5EF4-FFF2-40B4-BE49-F238E27FC236}">
              <a16:creationId xmlns:a16="http://schemas.microsoft.com/office/drawing/2014/main" id="{F8DFC019-4013-429D-9B2A-79EB4B4B8647}"/>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337" name="Line 270">
          <a:extLst>
            <a:ext uri="{FF2B5EF4-FFF2-40B4-BE49-F238E27FC236}">
              <a16:creationId xmlns:a16="http://schemas.microsoft.com/office/drawing/2014/main" id="{B66121DC-C6F1-4881-ACCB-E4A3929CAD4F}"/>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38" name="Line 271">
          <a:extLst>
            <a:ext uri="{FF2B5EF4-FFF2-40B4-BE49-F238E27FC236}">
              <a16:creationId xmlns:a16="http://schemas.microsoft.com/office/drawing/2014/main" id="{20A2FF8F-EDC3-42DB-B571-DB86DA53B73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339" name="Line 280">
          <a:extLst>
            <a:ext uri="{FF2B5EF4-FFF2-40B4-BE49-F238E27FC236}">
              <a16:creationId xmlns:a16="http://schemas.microsoft.com/office/drawing/2014/main" id="{E0A9268A-2E09-4706-AFA6-E008A52B2434}"/>
            </a:ext>
          </a:extLst>
        </xdr:cNvPr>
        <xdr:cNvSpPr>
          <a:spLocks noChangeShapeType="1"/>
        </xdr:cNvSpPr>
      </xdr:nvSpPr>
      <xdr:spPr bwMode="auto">
        <a:xfrm>
          <a:off x="1618488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40" name="Line 281">
          <a:extLst>
            <a:ext uri="{FF2B5EF4-FFF2-40B4-BE49-F238E27FC236}">
              <a16:creationId xmlns:a16="http://schemas.microsoft.com/office/drawing/2014/main" id="{639BFFED-CCEB-46FB-B895-3D124E5C9BCD}"/>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341" name="Line 284">
          <a:extLst>
            <a:ext uri="{FF2B5EF4-FFF2-40B4-BE49-F238E27FC236}">
              <a16:creationId xmlns:a16="http://schemas.microsoft.com/office/drawing/2014/main" id="{DCCAD3FA-9644-44CD-962D-65AE8036AA4B}"/>
            </a:ext>
          </a:extLst>
        </xdr:cNvPr>
        <xdr:cNvSpPr>
          <a:spLocks noChangeShapeType="1"/>
        </xdr:cNvSpPr>
      </xdr:nvSpPr>
      <xdr:spPr bwMode="auto">
        <a:xfrm>
          <a:off x="1618488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342" name="Line 285">
          <a:extLst>
            <a:ext uri="{FF2B5EF4-FFF2-40B4-BE49-F238E27FC236}">
              <a16:creationId xmlns:a16="http://schemas.microsoft.com/office/drawing/2014/main" id="{FBC3B339-E79A-4BA0-AFDF-E789AAD8C3EB}"/>
            </a:ext>
          </a:extLst>
        </xdr:cNvPr>
        <xdr:cNvSpPr>
          <a:spLocks noChangeShapeType="1"/>
        </xdr:cNvSpPr>
      </xdr:nvSpPr>
      <xdr:spPr bwMode="auto">
        <a:xfrm>
          <a:off x="1618488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43" name="Line 66">
          <a:extLst>
            <a:ext uri="{FF2B5EF4-FFF2-40B4-BE49-F238E27FC236}">
              <a16:creationId xmlns:a16="http://schemas.microsoft.com/office/drawing/2014/main" id="{5DC1EBFE-B42D-421F-98BB-439A165DC97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44" name="Line 267">
          <a:extLst>
            <a:ext uri="{FF2B5EF4-FFF2-40B4-BE49-F238E27FC236}">
              <a16:creationId xmlns:a16="http://schemas.microsoft.com/office/drawing/2014/main" id="{9E1AEAE3-5246-40AF-9189-2EC109F1494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45" name="Line 270">
          <a:extLst>
            <a:ext uri="{FF2B5EF4-FFF2-40B4-BE49-F238E27FC236}">
              <a16:creationId xmlns:a16="http://schemas.microsoft.com/office/drawing/2014/main" id="{57688B40-D668-40CE-B369-E35D305B779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46" name="Line 280">
          <a:extLst>
            <a:ext uri="{FF2B5EF4-FFF2-40B4-BE49-F238E27FC236}">
              <a16:creationId xmlns:a16="http://schemas.microsoft.com/office/drawing/2014/main" id="{04E34188-659F-4869-8227-E88E257A3D7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47" name="Line 66">
          <a:extLst>
            <a:ext uri="{FF2B5EF4-FFF2-40B4-BE49-F238E27FC236}">
              <a16:creationId xmlns:a16="http://schemas.microsoft.com/office/drawing/2014/main" id="{CEE753AB-EDBD-4AC2-BF89-F94AC64502B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48" name="Line 267">
          <a:extLst>
            <a:ext uri="{FF2B5EF4-FFF2-40B4-BE49-F238E27FC236}">
              <a16:creationId xmlns:a16="http://schemas.microsoft.com/office/drawing/2014/main" id="{841EAF9A-F792-4E35-83C7-9DA002F76C6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49" name="Line 270">
          <a:extLst>
            <a:ext uri="{FF2B5EF4-FFF2-40B4-BE49-F238E27FC236}">
              <a16:creationId xmlns:a16="http://schemas.microsoft.com/office/drawing/2014/main" id="{FEE72AD2-BDA1-4E02-AE42-31C92CC38A1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0" name="Line 280">
          <a:extLst>
            <a:ext uri="{FF2B5EF4-FFF2-40B4-BE49-F238E27FC236}">
              <a16:creationId xmlns:a16="http://schemas.microsoft.com/office/drawing/2014/main" id="{7D070F7C-A528-493C-9C8C-5CEB617DFD6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1" name="Line 137">
          <a:extLst>
            <a:ext uri="{FF2B5EF4-FFF2-40B4-BE49-F238E27FC236}">
              <a16:creationId xmlns:a16="http://schemas.microsoft.com/office/drawing/2014/main" id="{6D92F04A-236F-44E0-A431-0FC8B53B31B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2" name="Line 195">
          <a:extLst>
            <a:ext uri="{FF2B5EF4-FFF2-40B4-BE49-F238E27FC236}">
              <a16:creationId xmlns:a16="http://schemas.microsoft.com/office/drawing/2014/main" id="{1A573211-ADB7-451B-AE7C-E3C8B645D49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3" name="Line 242">
          <a:extLst>
            <a:ext uri="{FF2B5EF4-FFF2-40B4-BE49-F238E27FC236}">
              <a16:creationId xmlns:a16="http://schemas.microsoft.com/office/drawing/2014/main" id="{D0910074-CF0A-4892-93F9-9A1C4F32B87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4" name="Line 271">
          <a:extLst>
            <a:ext uri="{FF2B5EF4-FFF2-40B4-BE49-F238E27FC236}">
              <a16:creationId xmlns:a16="http://schemas.microsoft.com/office/drawing/2014/main" id="{1B3AADD7-978C-472A-8DEC-2DF5F816D61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5" name="Line 281">
          <a:extLst>
            <a:ext uri="{FF2B5EF4-FFF2-40B4-BE49-F238E27FC236}">
              <a16:creationId xmlns:a16="http://schemas.microsoft.com/office/drawing/2014/main" id="{C68C7965-2F7D-4467-9972-ED0B4F279BA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6" name="Line 284">
          <a:extLst>
            <a:ext uri="{FF2B5EF4-FFF2-40B4-BE49-F238E27FC236}">
              <a16:creationId xmlns:a16="http://schemas.microsoft.com/office/drawing/2014/main" id="{1149721B-D834-4823-B7A0-1625B735F07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7" name="Line 137">
          <a:extLst>
            <a:ext uri="{FF2B5EF4-FFF2-40B4-BE49-F238E27FC236}">
              <a16:creationId xmlns:a16="http://schemas.microsoft.com/office/drawing/2014/main" id="{F66CA736-1F3E-4E13-BB05-379C9EDBA9C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8" name="Line 195">
          <a:extLst>
            <a:ext uri="{FF2B5EF4-FFF2-40B4-BE49-F238E27FC236}">
              <a16:creationId xmlns:a16="http://schemas.microsoft.com/office/drawing/2014/main" id="{C2D4A8D3-8E35-48F3-A59C-6E46E58E6F9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59" name="Line 242">
          <a:extLst>
            <a:ext uri="{FF2B5EF4-FFF2-40B4-BE49-F238E27FC236}">
              <a16:creationId xmlns:a16="http://schemas.microsoft.com/office/drawing/2014/main" id="{FC4BBE03-7451-452A-9642-1DAF3F3FDFA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0" name="Line 271">
          <a:extLst>
            <a:ext uri="{FF2B5EF4-FFF2-40B4-BE49-F238E27FC236}">
              <a16:creationId xmlns:a16="http://schemas.microsoft.com/office/drawing/2014/main" id="{E3D919D1-ADD2-4F1A-95C3-1A918D2F665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1" name="Line 281">
          <a:extLst>
            <a:ext uri="{FF2B5EF4-FFF2-40B4-BE49-F238E27FC236}">
              <a16:creationId xmlns:a16="http://schemas.microsoft.com/office/drawing/2014/main" id="{6C303B15-1F28-4617-9AB8-942E13D701D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2" name="Line 284">
          <a:extLst>
            <a:ext uri="{FF2B5EF4-FFF2-40B4-BE49-F238E27FC236}">
              <a16:creationId xmlns:a16="http://schemas.microsoft.com/office/drawing/2014/main" id="{55B5B072-354F-4C6B-8CE6-B2840401B6D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3" name="Line 66">
          <a:extLst>
            <a:ext uri="{FF2B5EF4-FFF2-40B4-BE49-F238E27FC236}">
              <a16:creationId xmlns:a16="http://schemas.microsoft.com/office/drawing/2014/main" id="{CF4EECF5-A35D-4ECB-B992-9B224A591A4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4" name="Line 267">
          <a:extLst>
            <a:ext uri="{FF2B5EF4-FFF2-40B4-BE49-F238E27FC236}">
              <a16:creationId xmlns:a16="http://schemas.microsoft.com/office/drawing/2014/main" id="{E3E0E21C-684E-4CE6-AE93-64146EC62B3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5" name="Line 270">
          <a:extLst>
            <a:ext uri="{FF2B5EF4-FFF2-40B4-BE49-F238E27FC236}">
              <a16:creationId xmlns:a16="http://schemas.microsoft.com/office/drawing/2014/main" id="{095DF308-6D1F-47A0-B95F-B0E261A12D7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6" name="Line 280">
          <a:extLst>
            <a:ext uri="{FF2B5EF4-FFF2-40B4-BE49-F238E27FC236}">
              <a16:creationId xmlns:a16="http://schemas.microsoft.com/office/drawing/2014/main" id="{876F36F3-C995-4626-976A-B531FBFA4E1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7" name="Line 66">
          <a:extLst>
            <a:ext uri="{FF2B5EF4-FFF2-40B4-BE49-F238E27FC236}">
              <a16:creationId xmlns:a16="http://schemas.microsoft.com/office/drawing/2014/main" id="{9BD996AF-AA53-43E9-B310-12F3F4561AC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8" name="Line 267">
          <a:extLst>
            <a:ext uri="{FF2B5EF4-FFF2-40B4-BE49-F238E27FC236}">
              <a16:creationId xmlns:a16="http://schemas.microsoft.com/office/drawing/2014/main" id="{D28C0936-501B-4CCC-BD5C-42C3C29F82B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69" name="Line 270">
          <a:extLst>
            <a:ext uri="{FF2B5EF4-FFF2-40B4-BE49-F238E27FC236}">
              <a16:creationId xmlns:a16="http://schemas.microsoft.com/office/drawing/2014/main" id="{527DD8FF-5DA2-49AD-B20F-C1D08585D33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0" name="Line 280">
          <a:extLst>
            <a:ext uri="{FF2B5EF4-FFF2-40B4-BE49-F238E27FC236}">
              <a16:creationId xmlns:a16="http://schemas.microsoft.com/office/drawing/2014/main" id="{F5E8374B-2DFD-4CB2-A04C-A1293C91610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1" name="Line 137">
          <a:extLst>
            <a:ext uri="{FF2B5EF4-FFF2-40B4-BE49-F238E27FC236}">
              <a16:creationId xmlns:a16="http://schemas.microsoft.com/office/drawing/2014/main" id="{6F647043-3161-43B1-9EC9-DBF4A75252A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2" name="Line 195">
          <a:extLst>
            <a:ext uri="{FF2B5EF4-FFF2-40B4-BE49-F238E27FC236}">
              <a16:creationId xmlns:a16="http://schemas.microsoft.com/office/drawing/2014/main" id="{71A04BA1-CA78-464E-A23B-B45BF231E49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3" name="Line 242">
          <a:extLst>
            <a:ext uri="{FF2B5EF4-FFF2-40B4-BE49-F238E27FC236}">
              <a16:creationId xmlns:a16="http://schemas.microsoft.com/office/drawing/2014/main" id="{CEFA9514-10A6-4AC7-B0C4-8060A2485D4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4" name="Line 271">
          <a:extLst>
            <a:ext uri="{FF2B5EF4-FFF2-40B4-BE49-F238E27FC236}">
              <a16:creationId xmlns:a16="http://schemas.microsoft.com/office/drawing/2014/main" id="{8B7B8D59-C48F-40D0-B140-FF0C0FA74E9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5" name="Line 281">
          <a:extLst>
            <a:ext uri="{FF2B5EF4-FFF2-40B4-BE49-F238E27FC236}">
              <a16:creationId xmlns:a16="http://schemas.microsoft.com/office/drawing/2014/main" id="{3CD08043-ECDD-4334-8F2E-A2B9DCB09BA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6" name="Line 284">
          <a:extLst>
            <a:ext uri="{FF2B5EF4-FFF2-40B4-BE49-F238E27FC236}">
              <a16:creationId xmlns:a16="http://schemas.microsoft.com/office/drawing/2014/main" id="{489A8494-4C08-4667-BE2F-F64D081F03B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7" name="Line 137">
          <a:extLst>
            <a:ext uri="{FF2B5EF4-FFF2-40B4-BE49-F238E27FC236}">
              <a16:creationId xmlns:a16="http://schemas.microsoft.com/office/drawing/2014/main" id="{135E0058-1DC3-48A4-B8B2-039ED34B5CA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8" name="Line 195">
          <a:extLst>
            <a:ext uri="{FF2B5EF4-FFF2-40B4-BE49-F238E27FC236}">
              <a16:creationId xmlns:a16="http://schemas.microsoft.com/office/drawing/2014/main" id="{294BCDF0-BEC5-411E-A634-D8F40A7DD2F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79" name="Line 242">
          <a:extLst>
            <a:ext uri="{FF2B5EF4-FFF2-40B4-BE49-F238E27FC236}">
              <a16:creationId xmlns:a16="http://schemas.microsoft.com/office/drawing/2014/main" id="{415AB237-0B98-4B5B-B80A-E2B184EA3F9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0" name="Line 271">
          <a:extLst>
            <a:ext uri="{FF2B5EF4-FFF2-40B4-BE49-F238E27FC236}">
              <a16:creationId xmlns:a16="http://schemas.microsoft.com/office/drawing/2014/main" id="{F2D2CB17-7373-44D5-8F63-BFCE8E8CB34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1" name="Line 281">
          <a:extLst>
            <a:ext uri="{FF2B5EF4-FFF2-40B4-BE49-F238E27FC236}">
              <a16:creationId xmlns:a16="http://schemas.microsoft.com/office/drawing/2014/main" id="{7DF65AF2-1FAB-4ABE-A683-303244FBF76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2" name="Line 284">
          <a:extLst>
            <a:ext uri="{FF2B5EF4-FFF2-40B4-BE49-F238E27FC236}">
              <a16:creationId xmlns:a16="http://schemas.microsoft.com/office/drawing/2014/main" id="{5E723D5E-DE72-440C-9086-7AA817A4507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3" name="Line 66">
          <a:extLst>
            <a:ext uri="{FF2B5EF4-FFF2-40B4-BE49-F238E27FC236}">
              <a16:creationId xmlns:a16="http://schemas.microsoft.com/office/drawing/2014/main" id="{C64483F2-FD38-4792-83DD-7B448747D0D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4" name="Line 267">
          <a:extLst>
            <a:ext uri="{FF2B5EF4-FFF2-40B4-BE49-F238E27FC236}">
              <a16:creationId xmlns:a16="http://schemas.microsoft.com/office/drawing/2014/main" id="{FCD94157-4156-45A1-A0CB-851AF2682E6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5" name="Line 270">
          <a:extLst>
            <a:ext uri="{FF2B5EF4-FFF2-40B4-BE49-F238E27FC236}">
              <a16:creationId xmlns:a16="http://schemas.microsoft.com/office/drawing/2014/main" id="{3D63978D-F321-40D9-B3F5-6E036BD4208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6" name="Line 280">
          <a:extLst>
            <a:ext uri="{FF2B5EF4-FFF2-40B4-BE49-F238E27FC236}">
              <a16:creationId xmlns:a16="http://schemas.microsoft.com/office/drawing/2014/main" id="{B013FF75-93C8-45B6-9DED-E9CF8D1E5BC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7" name="Line 66">
          <a:extLst>
            <a:ext uri="{FF2B5EF4-FFF2-40B4-BE49-F238E27FC236}">
              <a16:creationId xmlns:a16="http://schemas.microsoft.com/office/drawing/2014/main" id="{91CD4A3A-47A1-48AE-B59B-7D80AEA3436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8" name="Line 267">
          <a:extLst>
            <a:ext uri="{FF2B5EF4-FFF2-40B4-BE49-F238E27FC236}">
              <a16:creationId xmlns:a16="http://schemas.microsoft.com/office/drawing/2014/main" id="{4C50D1E6-097D-43EA-B128-2B7BE622207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89" name="Line 270">
          <a:extLst>
            <a:ext uri="{FF2B5EF4-FFF2-40B4-BE49-F238E27FC236}">
              <a16:creationId xmlns:a16="http://schemas.microsoft.com/office/drawing/2014/main" id="{64A8D7EC-1DD4-4A9B-A2CD-EFB9D52E4ED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0" name="Line 280">
          <a:extLst>
            <a:ext uri="{FF2B5EF4-FFF2-40B4-BE49-F238E27FC236}">
              <a16:creationId xmlns:a16="http://schemas.microsoft.com/office/drawing/2014/main" id="{78AF1D8D-B0CD-4935-A91A-C476795D152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1" name="Line 137">
          <a:extLst>
            <a:ext uri="{FF2B5EF4-FFF2-40B4-BE49-F238E27FC236}">
              <a16:creationId xmlns:a16="http://schemas.microsoft.com/office/drawing/2014/main" id="{401EA3D4-280B-4DC2-AF49-D4719AD54EC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2" name="Line 195">
          <a:extLst>
            <a:ext uri="{FF2B5EF4-FFF2-40B4-BE49-F238E27FC236}">
              <a16:creationId xmlns:a16="http://schemas.microsoft.com/office/drawing/2014/main" id="{9F59ADDE-CCCC-47CC-98B1-5D4BB233013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3" name="Line 242">
          <a:extLst>
            <a:ext uri="{FF2B5EF4-FFF2-40B4-BE49-F238E27FC236}">
              <a16:creationId xmlns:a16="http://schemas.microsoft.com/office/drawing/2014/main" id="{99DA1A6A-55F3-4721-8810-B51A38FBD32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4" name="Line 271">
          <a:extLst>
            <a:ext uri="{FF2B5EF4-FFF2-40B4-BE49-F238E27FC236}">
              <a16:creationId xmlns:a16="http://schemas.microsoft.com/office/drawing/2014/main" id="{BD2B65F0-AD21-4ABE-8BCC-97FF19835F2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5" name="Line 281">
          <a:extLst>
            <a:ext uri="{FF2B5EF4-FFF2-40B4-BE49-F238E27FC236}">
              <a16:creationId xmlns:a16="http://schemas.microsoft.com/office/drawing/2014/main" id="{17FB21E9-1B68-43A2-9B07-E260F987C7A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6" name="Line 284">
          <a:extLst>
            <a:ext uri="{FF2B5EF4-FFF2-40B4-BE49-F238E27FC236}">
              <a16:creationId xmlns:a16="http://schemas.microsoft.com/office/drawing/2014/main" id="{A0A8C85A-3CB9-45A3-AD07-8523170D22F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7" name="Line 137">
          <a:extLst>
            <a:ext uri="{FF2B5EF4-FFF2-40B4-BE49-F238E27FC236}">
              <a16:creationId xmlns:a16="http://schemas.microsoft.com/office/drawing/2014/main" id="{A71FCB39-7737-4CA0-9F87-CF832644F06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8" name="Line 195">
          <a:extLst>
            <a:ext uri="{FF2B5EF4-FFF2-40B4-BE49-F238E27FC236}">
              <a16:creationId xmlns:a16="http://schemas.microsoft.com/office/drawing/2014/main" id="{D697A81F-3F78-4508-AA4D-97885A8D45F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399" name="Line 242">
          <a:extLst>
            <a:ext uri="{FF2B5EF4-FFF2-40B4-BE49-F238E27FC236}">
              <a16:creationId xmlns:a16="http://schemas.microsoft.com/office/drawing/2014/main" id="{8323D8FC-F7C2-4A2D-AE07-981DDA35923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0" name="Line 271">
          <a:extLst>
            <a:ext uri="{FF2B5EF4-FFF2-40B4-BE49-F238E27FC236}">
              <a16:creationId xmlns:a16="http://schemas.microsoft.com/office/drawing/2014/main" id="{ACBE1BEE-0C9A-4977-9263-1FA7632E74C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1" name="Line 281">
          <a:extLst>
            <a:ext uri="{FF2B5EF4-FFF2-40B4-BE49-F238E27FC236}">
              <a16:creationId xmlns:a16="http://schemas.microsoft.com/office/drawing/2014/main" id="{97F08F8D-42B4-4F77-AA64-782D0DE2606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2" name="Line 284">
          <a:extLst>
            <a:ext uri="{FF2B5EF4-FFF2-40B4-BE49-F238E27FC236}">
              <a16:creationId xmlns:a16="http://schemas.microsoft.com/office/drawing/2014/main" id="{6CFC0030-C837-43AF-82E9-3AD6099156B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3" name="Line 137">
          <a:extLst>
            <a:ext uri="{FF2B5EF4-FFF2-40B4-BE49-F238E27FC236}">
              <a16:creationId xmlns:a16="http://schemas.microsoft.com/office/drawing/2014/main" id="{02764864-1D64-4DB8-89F1-8B9812E454B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4" name="Line 195">
          <a:extLst>
            <a:ext uri="{FF2B5EF4-FFF2-40B4-BE49-F238E27FC236}">
              <a16:creationId xmlns:a16="http://schemas.microsoft.com/office/drawing/2014/main" id="{4AB4237C-71C3-44EB-8AA1-6E6E79C1150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5" name="Line 242">
          <a:extLst>
            <a:ext uri="{FF2B5EF4-FFF2-40B4-BE49-F238E27FC236}">
              <a16:creationId xmlns:a16="http://schemas.microsoft.com/office/drawing/2014/main" id="{6757DE8F-DC3A-4C1A-8B40-B18DADE5F38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6" name="Line 271">
          <a:extLst>
            <a:ext uri="{FF2B5EF4-FFF2-40B4-BE49-F238E27FC236}">
              <a16:creationId xmlns:a16="http://schemas.microsoft.com/office/drawing/2014/main" id="{4770C144-DE05-45AD-82C0-CA358521C31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7" name="Line 281">
          <a:extLst>
            <a:ext uri="{FF2B5EF4-FFF2-40B4-BE49-F238E27FC236}">
              <a16:creationId xmlns:a16="http://schemas.microsoft.com/office/drawing/2014/main" id="{BD413698-8429-4007-AD42-538737115CC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8" name="Line 284">
          <a:extLst>
            <a:ext uri="{FF2B5EF4-FFF2-40B4-BE49-F238E27FC236}">
              <a16:creationId xmlns:a16="http://schemas.microsoft.com/office/drawing/2014/main" id="{D79B0BF9-3D0A-45C1-AF9F-E54A6A64FE1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09" name="Line 137">
          <a:extLst>
            <a:ext uri="{FF2B5EF4-FFF2-40B4-BE49-F238E27FC236}">
              <a16:creationId xmlns:a16="http://schemas.microsoft.com/office/drawing/2014/main" id="{682008B1-808D-44D0-80ED-B88E50E4647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0" name="Line 195">
          <a:extLst>
            <a:ext uri="{FF2B5EF4-FFF2-40B4-BE49-F238E27FC236}">
              <a16:creationId xmlns:a16="http://schemas.microsoft.com/office/drawing/2014/main" id="{6B533F2C-4768-4853-8367-DA9115A21A7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1" name="Line 242">
          <a:extLst>
            <a:ext uri="{FF2B5EF4-FFF2-40B4-BE49-F238E27FC236}">
              <a16:creationId xmlns:a16="http://schemas.microsoft.com/office/drawing/2014/main" id="{6F56E583-7D13-4B07-9614-B0CEBF5AF17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2" name="Line 271">
          <a:extLst>
            <a:ext uri="{FF2B5EF4-FFF2-40B4-BE49-F238E27FC236}">
              <a16:creationId xmlns:a16="http://schemas.microsoft.com/office/drawing/2014/main" id="{89048829-6274-4ACB-A305-FC3A474CFF7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3" name="Line 281">
          <a:extLst>
            <a:ext uri="{FF2B5EF4-FFF2-40B4-BE49-F238E27FC236}">
              <a16:creationId xmlns:a16="http://schemas.microsoft.com/office/drawing/2014/main" id="{93DD39F4-0A01-45F5-8E0B-3CF17DF88F0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4" name="Line 284">
          <a:extLst>
            <a:ext uri="{FF2B5EF4-FFF2-40B4-BE49-F238E27FC236}">
              <a16:creationId xmlns:a16="http://schemas.microsoft.com/office/drawing/2014/main" id="{12BD714C-86BE-4A8A-83CC-900D055BDE1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5" name="Line 205">
          <a:extLst>
            <a:ext uri="{FF2B5EF4-FFF2-40B4-BE49-F238E27FC236}">
              <a16:creationId xmlns:a16="http://schemas.microsoft.com/office/drawing/2014/main" id="{5C36B1CE-FA7A-40FC-B755-92D3B534853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6" name="Line 248">
          <a:extLst>
            <a:ext uri="{FF2B5EF4-FFF2-40B4-BE49-F238E27FC236}">
              <a16:creationId xmlns:a16="http://schemas.microsoft.com/office/drawing/2014/main" id="{9B253DB2-BC75-4EBC-9B05-EEC5A678053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7" name="Line 251">
          <a:extLst>
            <a:ext uri="{FF2B5EF4-FFF2-40B4-BE49-F238E27FC236}">
              <a16:creationId xmlns:a16="http://schemas.microsoft.com/office/drawing/2014/main" id="{F8711B67-29B5-44DB-BAB1-805C9A32344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8" name="Line 285">
          <a:extLst>
            <a:ext uri="{FF2B5EF4-FFF2-40B4-BE49-F238E27FC236}">
              <a16:creationId xmlns:a16="http://schemas.microsoft.com/office/drawing/2014/main" id="{4F9EC1E8-636B-4DFB-9A17-70DDBB8416E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19" name="Line 205">
          <a:extLst>
            <a:ext uri="{FF2B5EF4-FFF2-40B4-BE49-F238E27FC236}">
              <a16:creationId xmlns:a16="http://schemas.microsoft.com/office/drawing/2014/main" id="{9C4C3E83-BE4F-4B7B-BBEE-8D5D2768698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0" name="Line 248">
          <a:extLst>
            <a:ext uri="{FF2B5EF4-FFF2-40B4-BE49-F238E27FC236}">
              <a16:creationId xmlns:a16="http://schemas.microsoft.com/office/drawing/2014/main" id="{0A88F9BF-4FEF-4D94-A08B-5FC9642AE46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1" name="Line 251">
          <a:extLst>
            <a:ext uri="{FF2B5EF4-FFF2-40B4-BE49-F238E27FC236}">
              <a16:creationId xmlns:a16="http://schemas.microsoft.com/office/drawing/2014/main" id="{6187E3AD-2C47-4000-891A-01CF2098C14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2" name="Line 285">
          <a:extLst>
            <a:ext uri="{FF2B5EF4-FFF2-40B4-BE49-F238E27FC236}">
              <a16:creationId xmlns:a16="http://schemas.microsoft.com/office/drawing/2014/main" id="{06C21038-0C68-41E9-B3F0-87C32DF0336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3" name="Line 137">
          <a:extLst>
            <a:ext uri="{FF2B5EF4-FFF2-40B4-BE49-F238E27FC236}">
              <a16:creationId xmlns:a16="http://schemas.microsoft.com/office/drawing/2014/main" id="{C8E16DEA-24BF-47E5-946C-359CA6F64BA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4" name="Line 195">
          <a:extLst>
            <a:ext uri="{FF2B5EF4-FFF2-40B4-BE49-F238E27FC236}">
              <a16:creationId xmlns:a16="http://schemas.microsoft.com/office/drawing/2014/main" id="{B12BAF53-ABF8-4668-97B4-18AD97C8D6D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5" name="Line 242">
          <a:extLst>
            <a:ext uri="{FF2B5EF4-FFF2-40B4-BE49-F238E27FC236}">
              <a16:creationId xmlns:a16="http://schemas.microsoft.com/office/drawing/2014/main" id="{A91F9442-DE46-4F81-96B6-422B1840014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6" name="Line 271">
          <a:extLst>
            <a:ext uri="{FF2B5EF4-FFF2-40B4-BE49-F238E27FC236}">
              <a16:creationId xmlns:a16="http://schemas.microsoft.com/office/drawing/2014/main" id="{DBF2439A-4D42-4422-BF1B-B26CC12665B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7" name="Line 281">
          <a:extLst>
            <a:ext uri="{FF2B5EF4-FFF2-40B4-BE49-F238E27FC236}">
              <a16:creationId xmlns:a16="http://schemas.microsoft.com/office/drawing/2014/main" id="{515347A0-C4E6-47E3-AC04-829B374F3A2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8" name="Line 284">
          <a:extLst>
            <a:ext uri="{FF2B5EF4-FFF2-40B4-BE49-F238E27FC236}">
              <a16:creationId xmlns:a16="http://schemas.microsoft.com/office/drawing/2014/main" id="{52091BE6-DA6C-44B4-9B57-C9680428A6D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29" name="Line 137">
          <a:extLst>
            <a:ext uri="{FF2B5EF4-FFF2-40B4-BE49-F238E27FC236}">
              <a16:creationId xmlns:a16="http://schemas.microsoft.com/office/drawing/2014/main" id="{E7643A54-7CDB-44FC-8931-5BA4E0F7F8E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0" name="Line 195">
          <a:extLst>
            <a:ext uri="{FF2B5EF4-FFF2-40B4-BE49-F238E27FC236}">
              <a16:creationId xmlns:a16="http://schemas.microsoft.com/office/drawing/2014/main" id="{B8EBDE9E-C781-44B5-B1E9-1D5C03F88818}"/>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1" name="Line 242">
          <a:extLst>
            <a:ext uri="{FF2B5EF4-FFF2-40B4-BE49-F238E27FC236}">
              <a16:creationId xmlns:a16="http://schemas.microsoft.com/office/drawing/2014/main" id="{7C3A88EE-8CCC-4A7B-B4A4-A4FCD76FB2D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2" name="Line 271">
          <a:extLst>
            <a:ext uri="{FF2B5EF4-FFF2-40B4-BE49-F238E27FC236}">
              <a16:creationId xmlns:a16="http://schemas.microsoft.com/office/drawing/2014/main" id="{5B31B740-AAD3-4349-9D53-800645616CE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3" name="Line 281">
          <a:extLst>
            <a:ext uri="{FF2B5EF4-FFF2-40B4-BE49-F238E27FC236}">
              <a16:creationId xmlns:a16="http://schemas.microsoft.com/office/drawing/2014/main" id="{A2204DCE-CAE8-4806-837F-7EAF66340F9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4" name="Line 284">
          <a:extLst>
            <a:ext uri="{FF2B5EF4-FFF2-40B4-BE49-F238E27FC236}">
              <a16:creationId xmlns:a16="http://schemas.microsoft.com/office/drawing/2014/main" id="{1F326931-E4F8-4713-8640-E1BC7EC5C30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5" name="Line 205">
          <a:extLst>
            <a:ext uri="{FF2B5EF4-FFF2-40B4-BE49-F238E27FC236}">
              <a16:creationId xmlns:a16="http://schemas.microsoft.com/office/drawing/2014/main" id="{51A2554A-5B33-488A-9072-8F70BBDC27B7}"/>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6" name="Line 248">
          <a:extLst>
            <a:ext uri="{FF2B5EF4-FFF2-40B4-BE49-F238E27FC236}">
              <a16:creationId xmlns:a16="http://schemas.microsoft.com/office/drawing/2014/main" id="{D99023CC-C805-40D8-A0D1-F9D88965DC5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7" name="Line 251">
          <a:extLst>
            <a:ext uri="{FF2B5EF4-FFF2-40B4-BE49-F238E27FC236}">
              <a16:creationId xmlns:a16="http://schemas.microsoft.com/office/drawing/2014/main" id="{5E4A6D71-833F-4FAF-A858-C06BAABECE10}"/>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8" name="Line 285">
          <a:extLst>
            <a:ext uri="{FF2B5EF4-FFF2-40B4-BE49-F238E27FC236}">
              <a16:creationId xmlns:a16="http://schemas.microsoft.com/office/drawing/2014/main" id="{464A5BCB-76F4-4A8F-A45C-8A8E6B1AA22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39" name="Line 205">
          <a:extLst>
            <a:ext uri="{FF2B5EF4-FFF2-40B4-BE49-F238E27FC236}">
              <a16:creationId xmlns:a16="http://schemas.microsoft.com/office/drawing/2014/main" id="{0C31118B-2D0E-4126-9B88-E3CE80E67BC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0" name="Line 248">
          <a:extLst>
            <a:ext uri="{FF2B5EF4-FFF2-40B4-BE49-F238E27FC236}">
              <a16:creationId xmlns:a16="http://schemas.microsoft.com/office/drawing/2014/main" id="{97906959-B58A-49E0-9524-10768BB66A7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1" name="Line 251">
          <a:extLst>
            <a:ext uri="{FF2B5EF4-FFF2-40B4-BE49-F238E27FC236}">
              <a16:creationId xmlns:a16="http://schemas.microsoft.com/office/drawing/2014/main" id="{1DF2640D-6040-4C65-9A88-CEBA75C5195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2" name="Line 285">
          <a:extLst>
            <a:ext uri="{FF2B5EF4-FFF2-40B4-BE49-F238E27FC236}">
              <a16:creationId xmlns:a16="http://schemas.microsoft.com/office/drawing/2014/main" id="{19AA47A6-F6BA-4C15-A66C-BB045C48313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3" name="Line 137">
          <a:extLst>
            <a:ext uri="{FF2B5EF4-FFF2-40B4-BE49-F238E27FC236}">
              <a16:creationId xmlns:a16="http://schemas.microsoft.com/office/drawing/2014/main" id="{BB2B8206-A93C-41EC-A7BA-88B00921072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4" name="Line 195">
          <a:extLst>
            <a:ext uri="{FF2B5EF4-FFF2-40B4-BE49-F238E27FC236}">
              <a16:creationId xmlns:a16="http://schemas.microsoft.com/office/drawing/2014/main" id="{B249DF77-434A-4985-8D50-FC6F5FB364E9}"/>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5" name="Line 242">
          <a:extLst>
            <a:ext uri="{FF2B5EF4-FFF2-40B4-BE49-F238E27FC236}">
              <a16:creationId xmlns:a16="http://schemas.microsoft.com/office/drawing/2014/main" id="{A1F3B0B8-D973-459A-A62C-726D382A72F1}"/>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6" name="Line 271">
          <a:extLst>
            <a:ext uri="{FF2B5EF4-FFF2-40B4-BE49-F238E27FC236}">
              <a16:creationId xmlns:a16="http://schemas.microsoft.com/office/drawing/2014/main" id="{0AD82C14-260C-467E-80D8-A6B7FA9B29D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7" name="Line 281">
          <a:extLst>
            <a:ext uri="{FF2B5EF4-FFF2-40B4-BE49-F238E27FC236}">
              <a16:creationId xmlns:a16="http://schemas.microsoft.com/office/drawing/2014/main" id="{B1DE8B40-F12B-4EA1-80AE-45C0CA3A2C5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8" name="Line 284">
          <a:extLst>
            <a:ext uri="{FF2B5EF4-FFF2-40B4-BE49-F238E27FC236}">
              <a16:creationId xmlns:a16="http://schemas.microsoft.com/office/drawing/2014/main" id="{D2C5DDA1-ED13-47DC-BA92-E513C91A474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49" name="Line 137">
          <a:extLst>
            <a:ext uri="{FF2B5EF4-FFF2-40B4-BE49-F238E27FC236}">
              <a16:creationId xmlns:a16="http://schemas.microsoft.com/office/drawing/2014/main" id="{E46500FE-7D9A-4D84-9343-9616F30238F5}"/>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0" name="Line 195">
          <a:extLst>
            <a:ext uri="{FF2B5EF4-FFF2-40B4-BE49-F238E27FC236}">
              <a16:creationId xmlns:a16="http://schemas.microsoft.com/office/drawing/2014/main" id="{0A1C7F5C-3823-4ADA-8377-8029AC22306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1" name="Line 242">
          <a:extLst>
            <a:ext uri="{FF2B5EF4-FFF2-40B4-BE49-F238E27FC236}">
              <a16:creationId xmlns:a16="http://schemas.microsoft.com/office/drawing/2014/main" id="{3EF57097-2459-4E22-B63B-34019C7E1D3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2" name="Line 271">
          <a:extLst>
            <a:ext uri="{FF2B5EF4-FFF2-40B4-BE49-F238E27FC236}">
              <a16:creationId xmlns:a16="http://schemas.microsoft.com/office/drawing/2014/main" id="{347598B8-DA58-4B10-9B80-23B88C2B6B2C}"/>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3" name="Line 281">
          <a:extLst>
            <a:ext uri="{FF2B5EF4-FFF2-40B4-BE49-F238E27FC236}">
              <a16:creationId xmlns:a16="http://schemas.microsoft.com/office/drawing/2014/main" id="{9DB5D1A3-29A4-472B-A6FF-0D13C11A2CE6}"/>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4" name="Line 284">
          <a:extLst>
            <a:ext uri="{FF2B5EF4-FFF2-40B4-BE49-F238E27FC236}">
              <a16:creationId xmlns:a16="http://schemas.microsoft.com/office/drawing/2014/main" id="{95FB761A-6157-4F3A-9481-D5ACC8BCC81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5" name="Line 205">
          <a:extLst>
            <a:ext uri="{FF2B5EF4-FFF2-40B4-BE49-F238E27FC236}">
              <a16:creationId xmlns:a16="http://schemas.microsoft.com/office/drawing/2014/main" id="{A0635969-C110-4676-9E9A-CEE473A269F4}"/>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6" name="Line 248">
          <a:extLst>
            <a:ext uri="{FF2B5EF4-FFF2-40B4-BE49-F238E27FC236}">
              <a16:creationId xmlns:a16="http://schemas.microsoft.com/office/drawing/2014/main" id="{88A429FB-BD14-4FB8-A7E1-393F59112ECD}"/>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7" name="Line 251">
          <a:extLst>
            <a:ext uri="{FF2B5EF4-FFF2-40B4-BE49-F238E27FC236}">
              <a16:creationId xmlns:a16="http://schemas.microsoft.com/office/drawing/2014/main" id="{37EF3F60-5B59-476A-B857-03FBD412F092}"/>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8" name="Line 285">
          <a:extLst>
            <a:ext uri="{FF2B5EF4-FFF2-40B4-BE49-F238E27FC236}">
              <a16:creationId xmlns:a16="http://schemas.microsoft.com/office/drawing/2014/main" id="{B347F0C6-275F-40E7-B1F4-F07B03F9BB83}"/>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59" name="Line 205">
          <a:extLst>
            <a:ext uri="{FF2B5EF4-FFF2-40B4-BE49-F238E27FC236}">
              <a16:creationId xmlns:a16="http://schemas.microsoft.com/office/drawing/2014/main" id="{01E20B48-7C1D-4F96-A3D4-691078C0347E}"/>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60" name="Line 248">
          <a:extLst>
            <a:ext uri="{FF2B5EF4-FFF2-40B4-BE49-F238E27FC236}">
              <a16:creationId xmlns:a16="http://schemas.microsoft.com/office/drawing/2014/main" id="{D648D398-7D6D-4C8A-AC38-658FEA875CDA}"/>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61" name="Line 251">
          <a:extLst>
            <a:ext uri="{FF2B5EF4-FFF2-40B4-BE49-F238E27FC236}">
              <a16:creationId xmlns:a16="http://schemas.microsoft.com/office/drawing/2014/main" id="{54BFEF9F-7D9C-4D4B-8401-BFC8B20E8FDF}"/>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62" name="Line 285">
          <a:extLst>
            <a:ext uri="{FF2B5EF4-FFF2-40B4-BE49-F238E27FC236}">
              <a16:creationId xmlns:a16="http://schemas.microsoft.com/office/drawing/2014/main" id="{08222AD6-9D45-4C9C-B342-D633AB7F766B}"/>
            </a:ext>
          </a:extLst>
        </xdr:cNvPr>
        <xdr:cNvSpPr>
          <a:spLocks noChangeShapeType="1"/>
        </xdr:cNvSpPr>
      </xdr:nvSpPr>
      <xdr:spPr bwMode="auto">
        <a:xfrm>
          <a:off x="1618488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63" name="Line 66">
          <a:extLst>
            <a:ext uri="{FF2B5EF4-FFF2-40B4-BE49-F238E27FC236}">
              <a16:creationId xmlns:a16="http://schemas.microsoft.com/office/drawing/2014/main" id="{E591767F-EC0A-4E99-A09A-0F0905F092C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64" name="Line 137">
          <a:extLst>
            <a:ext uri="{FF2B5EF4-FFF2-40B4-BE49-F238E27FC236}">
              <a16:creationId xmlns:a16="http://schemas.microsoft.com/office/drawing/2014/main" id="{5D537089-E450-47C9-B3B6-D48E8C17B00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65" name="Line 195">
          <a:extLst>
            <a:ext uri="{FF2B5EF4-FFF2-40B4-BE49-F238E27FC236}">
              <a16:creationId xmlns:a16="http://schemas.microsoft.com/office/drawing/2014/main" id="{796CD628-3023-4850-B7FD-BED487B1CBE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466" name="Line 205">
          <a:extLst>
            <a:ext uri="{FF2B5EF4-FFF2-40B4-BE49-F238E27FC236}">
              <a16:creationId xmlns:a16="http://schemas.microsoft.com/office/drawing/2014/main" id="{E5D6133A-DF83-4934-9A57-F9D95A0ADF1C}"/>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67" name="Line 242">
          <a:extLst>
            <a:ext uri="{FF2B5EF4-FFF2-40B4-BE49-F238E27FC236}">
              <a16:creationId xmlns:a16="http://schemas.microsoft.com/office/drawing/2014/main" id="{71B80861-F926-4154-B87C-A75E229D9416}"/>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468" name="Line 248">
          <a:extLst>
            <a:ext uri="{FF2B5EF4-FFF2-40B4-BE49-F238E27FC236}">
              <a16:creationId xmlns:a16="http://schemas.microsoft.com/office/drawing/2014/main" id="{C82D6154-A181-4376-B1DC-8DE18EF3D59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469" name="Line 251">
          <a:extLst>
            <a:ext uri="{FF2B5EF4-FFF2-40B4-BE49-F238E27FC236}">
              <a16:creationId xmlns:a16="http://schemas.microsoft.com/office/drawing/2014/main" id="{7D3F8D8E-73CA-43C8-B8B9-069E70FD08A7}"/>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2470" name="Line 258">
          <a:extLst>
            <a:ext uri="{FF2B5EF4-FFF2-40B4-BE49-F238E27FC236}">
              <a16:creationId xmlns:a16="http://schemas.microsoft.com/office/drawing/2014/main" id="{0FD27976-AB94-4CFA-91B6-1B1389287E2B}"/>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471" name="Line 266">
          <a:extLst>
            <a:ext uri="{FF2B5EF4-FFF2-40B4-BE49-F238E27FC236}">
              <a16:creationId xmlns:a16="http://schemas.microsoft.com/office/drawing/2014/main" id="{8A28403B-40A3-4AE7-B275-CBEE678CA11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72" name="Line 267">
          <a:extLst>
            <a:ext uri="{FF2B5EF4-FFF2-40B4-BE49-F238E27FC236}">
              <a16:creationId xmlns:a16="http://schemas.microsoft.com/office/drawing/2014/main" id="{3DF9A6A2-9E94-4BAF-9186-6EC3BE45034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73" name="Line 270">
          <a:extLst>
            <a:ext uri="{FF2B5EF4-FFF2-40B4-BE49-F238E27FC236}">
              <a16:creationId xmlns:a16="http://schemas.microsoft.com/office/drawing/2014/main" id="{1475EEE9-B76C-4A69-902A-29B653E60F5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74" name="Line 271">
          <a:extLst>
            <a:ext uri="{FF2B5EF4-FFF2-40B4-BE49-F238E27FC236}">
              <a16:creationId xmlns:a16="http://schemas.microsoft.com/office/drawing/2014/main" id="{5EA02F3F-2360-4E1F-AFF9-8A19B55006F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75" name="Line 280">
          <a:extLst>
            <a:ext uri="{FF2B5EF4-FFF2-40B4-BE49-F238E27FC236}">
              <a16:creationId xmlns:a16="http://schemas.microsoft.com/office/drawing/2014/main" id="{59179E8D-F7EE-4F2E-A23E-69CAB9DAB76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76" name="Line 281">
          <a:extLst>
            <a:ext uri="{FF2B5EF4-FFF2-40B4-BE49-F238E27FC236}">
              <a16:creationId xmlns:a16="http://schemas.microsoft.com/office/drawing/2014/main" id="{50444771-5C1A-4E06-81DF-6174491BC4A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77" name="Line 284">
          <a:extLst>
            <a:ext uri="{FF2B5EF4-FFF2-40B4-BE49-F238E27FC236}">
              <a16:creationId xmlns:a16="http://schemas.microsoft.com/office/drawing/2014/main" id="{428ACB8E-BFAA-4FFB-924E-94CB10DD5D8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478" name="Line 285">
          <a:extLst>
            <a:ext uri="{FF2B5EF4-FFF2-40B4-BE49-F238E27FC236}">
              <a16:creationId xmlns:a16="http://schemas.microsoft.com/office/drawing/2014/main" id="{F4F54C97-BD05-4196-8F13-27C84EBEAA3A}"/>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79" name="Line 66">
          <a:extLst>
            <a:ext uri="{FF2B5EF4-FFF2-40B4-BE49-F238E27FC236}">
              <a16:creationId xmlns:a16="http://schemas.microsoft.com/office/drawing/2014/main" id="{394ED711-7593-4E98-88F4-E0EA878BDEE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80" name="Line 137">
          <a:extLst>
            <a:ext uri="{FF2B5EF4-FFF2-40B4-BE49-F238E27FC236}">
              <a16:creationId xmlns:a16="http://schemas.microsoft.com/office/drawing/2014/main" id="{20E3B69F-E193-4E8E-A0D8-27CF9152D87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81" name="Line 195">
          <a:extLst>
            <a:ext uri="{FF2B5EF4-FFF2-40B4-BE49-F238E27FC236}">
              <a16:creationId xmlns:a16="http://schemas.microsoft.com/office/drawing/2014/main" id="{90D70EFB-055A-4EF3-8F22-8C3BE92EB44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482" name="Line 205">
          <a:extLst>
            <a:ext uri="{FF2B5EF4-FFF2-40B4-BE49-F238E27FC236}">
              <a16:creationId xmlns:a16="http://schemas.microsoft.com/office/drawing/2014/main" id="{25833E12-A1AC-4C89-85D6-E06104684AD8}"/>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83" name="Line 242">
          <a:extLst>
            <a:ext uri="{FF2B5EF4-FFF2-40B4-BE49-F238E27FC236}">
              <a16:creationId xmlns:a16="http://schemas.microsoft.com/office/drawing/2014/main" id="{864D6229-F144-4096-B84D-D3055CBFD85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484" name="Line 248">
          <a:extLst>
            <a:ext uri="{FF2B5EF4-FFF2-40B4-BE49-F238E27FC236}">
              <a16:creationId xmlns:a16="http://schemas.microsoft.com/office/drawing/2014/main" id="{A9D733D0-EF10-40BF-8833-44B02D4E2F02}"/>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485" name="Line 251">
          <a:extLst>
            <a:ext uri="{FF2B5EF4-FFF2-40B4-BE49-F238E27FC236}">
              <a16:creationId xmlns:a16="http://schemas.microsoft.com/office/drawing/2014/main" id="{F466130A-295C-437B-B045-CD48DE25089E}"/>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2486" name="Line 258">
          <a:extLst>
            <a:ext uri="{FF2B5EF4-FFF2-40B4-BE49-F238E27FC236}">
              <a16:creationId xmlns:a16="http://schemas.microsoft.com/office/drawing/2014/main" id="{FF23C6EA-8110-4F10-82EC-C6C0D4A7D791}"/>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487" name="Line 266">
          <a:extLst>
            <a:ext uri="{FF2B5EF4-FFF2-40B4-BE49-F238E27FC236}">
              <a16:creationId xmlns:a16="http://schemas.microsoft.com/office/drawing/2014/main" id="{30E096E9-4CBB-4374-8211-706CB537DEE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88" name="Line 267">
          <a:extLst>
            <a:ext uri="{FF2B5EF4-FFF2-40B4-BE49-F238E27FC236}">
              <a16:creationId xmlns:a16="http://schemas.microsoft.com/office/drawing/2014/main" id="{4547BCF0-8BDD-4AE1-B34D-6D69CCC06D5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89" name="Line 270">
          <a:extLst>
            <a:ext uri="{FF2B5EF4-FFF2-40B4-BE49-F238E27FC236}">
              <a16:creationId xmlns:a16="http://schemas.microsoft.com/office/drawing/2014/main" id="{B738C355-B079-4B08-8DFB-F37B43100DE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90" name="Line 271">
          <a:extLst>
            <a:ext uri="{FF2B5EF4-FFF2-40B4-BE49-F238E27FC236}">
              <a16:creationId xmlns:a16="http://schemas.microsoft.com/office/drawing/2014/main" id="{B3C81E28-A0D9-4DBE-96FD-2EEA27A689E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91" name="Line 280">
          <a:extLst>
            <a:ext uri="{FF2B5EF4-FFF2-40B4-BE49-F238E27FC236}">
              <a16:creationId xmlns:a16="http://schemas.microsoft.com/office/drawing/2014/main" id="{B9A84D07-0436-4FFE-9793-3ADF1EF94D1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92" name="Line 281">
          <a:extLst>
            <a:ext uri="{FF2B5EF4-FFF2-40B4-BE49-F238E27FC236}">
              <a16:creationId xmlns:a16="http://schemas.microsoft.com/office/drawing/2014/main" id="{08F20132-8767-4089-9B0F-77361DA4B4D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93" name="Line 284">
          <a:extLst>
            <a:ext uri="{FF2B5EF4-FFF2-40B4-BE49-F238E27FC236}">
              <a16:creationId xmlns:a16="http://schemas.microsoft.com/office/drawing/2014/main" id="{E5FC0145-92A5-42E2-ABF6-77848C170AE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494" name="Line 285">
          <a:extLst>
            <a:ext uri="{FF2B5EF4-FFF2-40B4-BE49-F238E27FC236}">
              <a16:creationId xmlns:a16="http://schemas.microsoft.com/office/drawing/2014/main" id="{D2E8C81E-AA08-4075-AA66-91ECF6E6A5B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495" name="Line 66">
          <a:extLst>
            <a:ext uri="{FF2B5EF4-FFF2-40B4-BE49-F238E27FC236}">
              <a16:creationId xmlns:a16="http://schemas.microsoft.com/office/drawing/2014/main" id="{BDE9F724-DB89-453D-AC43-5A51B226702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96" name="Line 137">
          <a:extLst>
            <a:ext uri="{FF2B5EF4-FFF2-40B4-BE49-F238E27FC236}">
              <a16:creationId xmlns:a16="http://schemas.microsoft.com/office/drawing/2014/main" id="{4D76EF40-4B2C-4C20-AAB9-2CEE8EE3600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97" name="Line 195">
          <a:extLst>
            <a:ext uri="{FF2B5EF4-FFF2-40B4-BE49-F238E27FC236}">
              <a16:creationId xmlns:a16="http://schemas.microsoft.com/office/drawing/2014/main" id="{9876D607-941F-4C8D-BE90-1E0E6459C2A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498" name="Line 205">
          <a:extLst>
            <a:ext uri="{FF2B5EF4-FFF2-40B4-BE49-F238E27FC236}">
              <a16:creationId xmlns:a16="http://schemas.microsoft.com/office/drawing/2014/main" id="{78847EFE-92A3-46C7-9333-E1A63A1E245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499" name="Line 242">
          <a:extLst>
            <a:ext uri="{FF2B5EF4-FFF2-40B4-BE49-F238E27FC236}">
              <a16:creationId xmlns:a16="http://schemas.microsoft.com/office/drawing/2014/main" id="{F50EE7DA-3274-4C5E-B8B1-C882FDAC25A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00" name="Line 248">
          <a:extLst>
            <a:ext uri="{FF2B5EF4-FFF2-40B4-BE49-F238E27FC236}">
              <a16:creationId xmlns:a16="http://schemas.microsoft.com/office/drawing/2014/main" id="{B96582AC-E3AE-4536-8116-3F5F1743067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01" name="Line 251">
          <a:extLst>
            <a:ext uri="{FF2B5EF4-FFF2-40B4-BE49-F238E27FC236}">
              <a16:creationId xmlns:a16="http://schemas.microsoft.com/office/drawing/2014/main" id="{B8B6F36B-F9E6-4D66-A3AC-ADB8B16BBB6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502" name="Line 266">
          <a:extLst>
            <a:ext uri="{FF2B5EF4-FFF2-40B4-BE49-F238E27FC236}">
              <a16:creationId xmlns:a16="http://schemas.microsoft.com/office/drawing/2014/main" id="{16A86697-2D3B-47F0-BFC1-7920C397E1D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03" name="Line 267">
          <a:extLst>
            <a:ext uri="{FF2B5EF4-FFF2-40B4-BE49-F238E27FC236}">
              <a16:creationId xmlns:a16="http://schemas.microsoft.com/office/drawing/2014/main" id="{BB124CE6-76A0-4AFF-AE1A-E82FBD26690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04" name="Line 270">
          <a:extLst>
            <a:ext uri="{FF2B5EF4-FFF2-40B4-BE49-F238E27FC236}">
              <a16:creationId xmlns:a16="http://schemas.microsoft.com/office/drawing/2014/main" id="{31B37B01-B11A-4759-9B24-42C9B50E438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05" name="Line 271">
          <a:extLst>
            <a:ext uri="{FF2B5EF4-FFF2-40B4-BE49-F238E27FC236}">
              <a16:creationId xmlns:a16="http://schemas.microsoft.com/office/drawing/2014/main" id="{17D6AE11-E247-4B99-BBF1-93D3FF89200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06" name="Line 280">
          <a:extLst>
            <a:ext uri="{FF2B5EF4-FFF2-40B4-BE49-F238E27FC236}">
              <a16:creationId xmlns:a16="http://schemas.microsoft.com/office/drawing/2014/main" id="{894F7C79-CEB6-4E81-BBC2-8FFD4A147B9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07" name="Line 281">
          <a:extLst>
            <a:ext uri="{FF2B5EF4-FFF2-40B4-BE49-F238E27FC236}">
              <a16:creationId xmlns:a16="http://schemas.microsoft.com/office/drawing/2014/main" id="{844B2E38-FBBE-477B-8401-0625D5FCAEB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08" name="Line 284">
          <a:extLst>
            <a:ext uri="{FF2B5EF4-FFF2-40B4-BE49-F238E27FC236}">
              <a16:creationId xmlns:a16="http://schemas.microsoft.com/office/drawing/2014/main" id="{49662411-E6A4-48B1-B684-31104C78771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09" name="Line 285">
          <a:extLst>
            <a:ext uri="{FF2B5EF4-FFF2-40B4-BE49-F238E27FC236}">
              <a16:creationId xmlns:a16="http://schemas.microsoft.com/office/drawing/2014/main" id="{7E553B0B-8324-4AEF-BC54-FEF70021CB12}"/>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10" name="Line 66">
          <a:extLst>
            <a:ext uri="{FF2B5EF4-FFF2-40B4-BE49-F238E27FC236}">
              <a16:creationId xmlns:a16="http://schemas.microsoft.com/office/drawing/2014/main" id="{2F3BE628-F017-4531-B6B2-26754FDFAE2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11" name="Line 137">
          <a:extLst>
            <a:ext uri="{FF2B5EF4-FFF2-40B4-BE49-F238E27FC236}">
              <a16:creationId xmlns:a16="http://schemas.microsoft.com/office/drawing/2014/main" id="{39611DFD-51FC-4338-B66C-5F6407C1F11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12" name="Line 195">
          <a:extLst>
            <a:ext uri="{FF2B5EF4-FFF2-40B4-BE49-F238E27FC236}">
              <a16:creationId xmlns:a16="http://schemas.microsoft.com/office/drawing/2014/main" id="{43358B74-843C-4CF4-8860-73E3D90D319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13" name="Line 205">
          <a:extLst>
            <a:ext uri="{FF2B5EF4-FFF2-40B4-BE49-F238E27FC236}">
              <a16:creationId xmlns:a16="http://schemas.microsoft.com/office/drawing/2014/main" id="{B0B858EE-9A23-4FC4-B6F9-600843B3BC1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14" name="Line 242">
          <a:extLst>
            <a:ext uri="{FF2B5EF4-FFF2-40B4-BE49-F238E27FC236}">
              <a16:creationId xmlns:a16="http://schemas.microsoft.com/office/drawing/2014/main" id="{F4FC02EA-6BF6-4D2C-AAE0-7CF523D6494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15" name="Line 248">
          <a:extLst>
            <a:ext uri="{FF2B5EF4-FFF2-40B4-BE49-F238E27FC236}">
              <a16:creationId xmlns:a16="http://schemas.microsoft.com/office/drawing/2014/main" id="{1DB3DCDF-1847-4043-8AAA-F167291E170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16" name="Line 251">
          <a:extLst>
            <a:ext uri="{FF2B5EF4-FFF2-40B4-BE49-F238E27FC236}">
              <a16:creationId xmlns:a16="http://schemas.microsoft.com/office/drawing/2014/main" id="{8DB0698C-34C7-4B63-B61B-07E88EDA091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517" name="Line 266">
          <a:extLst>
            <a:ext uri="{FF2B5EF4-FFF2-40B4-BE49-F238E27FC236}">
              <a16:creationId xmlns:a16="http://schemas.microsoft.com/office/drawing/2014/main" id="{CF5A315B-047C-451A-B17E-0F6BF0BD1E0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18" name="Line 267">
          <a:extLst>
            <a:ext uri="{FF2B5EF4-FFF2-40B4-BE49-F238E27FC236}">
              <a16:creationId xmlns:a16="http://schemas.microsoft.com/office/drawing/2014/main" id="{65688091-BF77-4DAB-BB37-3A940D6EBE7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19" name="Line 270">
          <a:extLst>
            <a:ext uri="{FF2B5EF4-FFF2-40B4-BE49-F238E27FC236}">
              <a16:creationId xmlns:a16="http://schemas.microsoft.com/office/drawing/2014/main" id="{4B890F62-2108-401D-8919-5E4E18CFDD5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20" name="Line 271">
          <a:extLst>
            <a:ext uri="{FF2B5EF4-FFF2-40B4-BE49-F238E27FC236}">
              <a16:creationId xmlns:a16="http://schemas.microsoft.com/office/drawing/2014/main" id="{492D7DA6-922E-4444-8739-34431827B75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21" name="Line 280">
          <a:extLst>
            <a:ext uri="{FF2B5EF4-FFF2-40B4-BE49-F238E27FC236}">
              <a16:creationId xmlns:a16="http://schemas.microsoft.com/office/drawing/2014/main" id="{20643A09-4C2D-44DF-9B04-5911DF1D968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22" name="Line 281">
          <a:extLst>
            <a:ext uri="{FF2B5EF4-FFF2-40B4-BE49-F238E27FC236}">
              <a16:creationId xmlns:a16="http://schemas.microsoft.com/office/drawing/2014/main" id="{E406421B-D1CA-40ED-AAF1-953286B8714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23" name="Line 284">
          <a:extLst>
            <a:ext uri="{FF2B5EF4-FFF2-40B4-BE49-F238E27FC236}">
              <a16:creationId xmlns:a16="http://schemas.microsoft.com/office/drawing/2014/main" id="{BEDCDC81-E3E8-4222-8D76-E25366681C8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24" name="Line 285">
          <a:extLst>
            <a:ext uri="{FF2B5EF4-FFF2-40B4-BE49-F238E27FC236}">
              <a16:creationId xmlns:a16="http://schemas.microsoft.com/office/drawing/2014/main" id="{E67F2487-74D4-4A6C-9947-4588B6A5C30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25" name="Line 66">
          <a:extLst>
            <a:ext uri="{FF2B5EF4-FFF2-40B4-BE49-F238E27FC236}">
              <a16:creationId xmlns:a16="http://schemas.microsoft.com/office/drawing/2014/main" id="{FE2AC6FF-ECB3-408E-9458-681AD5FAF23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26" name="Line 137">
          <a:extLst>
            <a:ext uri="{FF2B5EF4-FFF2-40B4-BE49-F238E27FC236}">
              <a16:creationId xmlns:a16="http://schemas.microsoft.com/office/drawing/2014/main" id="{246CA5E9-DA67-48EE-B23B-524B51810F5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27" name="Line 195">
          <a:extLst>
            <a:ext uri="{FF2B5EF4-FFF2-40B4-BE49-F238E27FC236}">
              <a16:creationId xmlns:a16="http://schemas.microsoft.com/office/drawing/2014/main" id="{0166387A-5498-4615-AC29-6993FFD896F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28" name="Line 205">
          <a:extLst>
            <a:ext uri="{FF2B5EF4-FFF2-40B4-BE49-F238E27FC236}">
              <a16:creationId xmlns:a16="http://schemas.microsoft.com/office/drawing/2014/main" id="{B9D7DB07-6062-4E2B-8FFE-48B1176F0AF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29" name="Line 242">
          <a:extLst>
            <a:ext uri="{FF2B5EF4-FFF2-40B4-BE49-F238E27FC236}">
              <a16:creationId xmlns:a16="http://schemas.microsoft.com/office/drawing/2014/main" id="{8FEC61FE-EC5A-4308-9943-F5C7A3DC74B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30" name="Line 248">
          <a:extLst>
            <a:ext uri="{FF2B5EF4-FFF2-40B4-BE49-F238E27FC236}">
              <a16:creationId xmlns:a16="http://schemas.microsoft.com/office/drawing/2014/main" id="{1675C6BF-16B1-412F-B263-5802CC2DF482}"/>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31" name="Line 251">
          <a:extLst>
            <a:ext uri="{FF2B5EF4-FFF2-40B4-BE49-F238E27FC236}">
              <a16:creationId xmlns:a16="http://schemas.microsoft.com/office/drawing/2014/main" id="{0AE3D720-55C8-4798-B0AC-FA985933660C}"/>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2532" name="Line 258">
          <a:extLst>
            <a:ext uri="{FF2B5EF4-FFF2-40B4-BE49-F238E27FC236}">
              <a16:creationId xmlns:a16="http://schemas.microsoft.com/office/drawing/2014/main" id="{04391098-C0D9-4EFE-A57C-CB65271C20D0}"/>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33" name="Line 266">
          <a:extLst>
            <a:ext uri="{FF2B5EF4-FFF2-40B4-BE49-F238E27FC236}">
              <a16:creationId xmlns:a16="http://schemas.microsoft.com/office/drawing/2014/main" id="{D80429D3-DBF1-4316-A705-CCC4A1DF72C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34" name="Line 267">
          <a:extLst>
            <a:ext uri="{FF2B5EF4-FFF2-40B4-BE49-F238E27FC236}">
              <a16:creationId xmlns:a16="http://schemas.microsoft.com/office/drawing/2014/main" id="{D162754F-6477-463C-9227-00ABEBA221C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35" name="Line 270">
          <a:extLst>
            <a:ext uri="{FF2B5EF4-FFF2-40B4-BE49-F238E27FC236}">
              <a16:creationId xmlns:a16="http://schemas.microsoft.com/office/drawing/2014/main" id="{876FCB38-39F1-44A4-831D-7DD5BFC5721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36" name="Line 271">
          <a:extLst>
            <a:ext uri="{FF2B5EF4-FFF2-40B4-BE49-F238E27FC236}">
              <a16:creationId xmlns:a16="http://schemas.microsoft.com/office/drawing/2014/main" id="{69937C0A-5E13-45D8-A830-0F6E576FD67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37" name="Line 280">
          <a:extLst>
            <a:ext uri="{FF2B5EF4-FFF2-40B4-BE49-F238E27FC236}">
              <a16:creationId xmlns:a16="http://schemas.microsoft.com/office/drawing/2014/main" id="{CBE22E7E-00C9-4AA0-A453-E48B924335A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38" name="Line 281">
          <a:extLst>
            <a:ext uri="{FF2B5EF4-FFF2-40B4-BE49-F238E27FC236}">
              <a16:creationId xmlns:a16="http://schemas.microsoft.com/office/drawing/2014/main" id="{0E3D3E25-9E39-42E6-91BB-4212375DA58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39" name="Line 284">
          <a:extLst>
            <a:ext uri="{FF2B5EF4-FFF2-40B4-BE49-F238E27FC236}">
              <a16:creationId xmlns:a16="http://schemas.microsoft.com/office/drawing/2014/main" id="{30F6ECD7-3548-4B8B-9726-0764B857D71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40" name="Line 285">
          <a:extLst>
            <a:ext uri="{FF2B5EF4-FFF2-40B4-BE49-F238E27FC236}">
              <a16:creationId xmlns:a16="http://schemas.microsoft.com/office/drawing/2014/main" id="{01B63359-FDCA-4317-A551-B12B8F92907B}"/>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41" name="Line 66">
          <a:extLst>
            <a:ext uri="{FF2B5EF4-FFF2-40B4-BE49-F238E27FC236}">
              <a16:creationId xmlns:a16="http://schemas.microsoft.com/office/drawing/2014/main" id="{244842EB-798D-48C2-8D0F-D78AE82416F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42" name="Line 137">
          <a:extLst>
            <a:ext uri="{FF2B5EF4-FFF2-40B4-BE49-F238E27FC236}">
              <a16:creationId xmlns:a16="http://schemas.microsoft.com/office/drawing/2014/main" id="{98AC2613-A811-4982-948F-1643B50C1A86}"/>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43" name="Line 195">
          <a:extLst>
            <a:ext uri="{FF2B5EF4-FFF2-40B4-BE49-F238E27FC236}">
              <a16:creationId xmlns:a16="http://schemas.microsoft.com/office/drawing/2014/main" id="{66090D67-5412-4126-AADD-2EE63074784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44" name="Line 205">
          <a:extLst>
            <a:ext uri="{FF2B5EF4-FFF2-40B4-BE49-F238E27FC236}">
              <a16:creationId xmlns:a16="http://schemas.microsoft.com/office/drawing/2014/main" id="{9004710A-8991-4B52-9028-C54A7DA1652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45" name="Line 242">
          <a:extLst>
            <a:ext uri="{FF2B5EF4-FFF2-40B4-BE49-F238E27FC236}">
              <a16:creationId xmlns:a16="http://schemas.microsoft.com/office/drawing/2014/main" id="{A04D8342-931C-4A6E-9BCE-5FB516C6AB2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46" name="Line 248">
          <a:extLst>
            <a:ext uri="{FF2B5EF4-FFF2-40B4-BE49-F238E27FC236}">
              <a16:creationId xmlns:a16="http://schemas.microsoft.com/office/drawing/2014/main" id="{C87F3BC6-B79C-4161-9CDB-E6BE6E6AA863}"/>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47" name="Line 251">
          <a:extLst>
            <a:ext uri="{FF2B5EF4-FFF2-40B4-BE49-F238E27FC236}">
              <a16:creationId xmlns:a16="http://schemas.microsoft.com/office/drawing/2014/main" id="{58822B64-4EAF-465D-BEE9-2D61E522F73E}"/>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2548" name="Line 258">
          <a:extLst>
            <a:ext uri="{FF2B5EF4-FFF2-40B4-BE49-F238E27FC236}">
              <a16:creationId xmlns:a16="http://schemas.microsoft.com/office/drawing/2014/main" id="{B52E2BC6-CE72-412B-9C83-5C7A1E0EAD70}"/>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49" name="Line 266">
          <a:extLst>
            <a:ext uri="{FF2B5EF4-FFF2-40B4-BE49-F238E27FC236}">
              <a16:creationId xmlns:a16="http://schemas.microsoft.com/office/drawing/2014/main" id="{43E12125-07ED-42D9-B3B9-90816733FF3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50" name="Line 267">
          <a:extLst>
            <a:ext uri="{FF2B5EF4-FFF2-40B4-BE49-F238E27FC236}">
              <a16:creationId xmlns:a16="http://schemas.microsoft.com/office/drawing/2014/main" id="{7533DF47-27E2-4F3C-A3ED-6BF6E499B01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51" name="Line 270">
          <a:extLst>
            <a:ext uri="{FF2B5EF4-FFF2-40B4-BE49-F238E27FC236}">
              <a16:creationId xmlns:a16="http://schemas.microsoft.com/office/drawing/2014/main" id="{A971911E-8526-4696-8962-805A8A136B5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52" name="Line 271">
          <a:extLst>
            <a:ext uri="{FF2B5EF4-FFF2-40B4-BE49-F238E27FC236}">
              <a16:creationId xmlns:a16="http://schemas.microsoft.com/office/drawing/2014/main" id="{40E139AF-55AC-4DAD-B168-0304F4E47C5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53" name="Line 280">
          <a:extLst>
            <a:ext uri="{FF2B5EF4-FFF2-40B4-BE49-F238E27FC236}">
              <a16:creationId xmlns:a16="http://schemas.microsoft.com/office/drawing/2014/main" id="{5FCD354C-E690-4931-8A76-EE1043224AF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54" name="Line 281">
          <a:extLst>
            <a:ext uri="{FF2B5EF4-FFF2-40B4-BE49-F238E27FC236}">
              <a16:creationId xmlns:a16="http://schemas.microsoft.com/office/drawing/2014/main" id="{0FF605CF-67D0-4A8D-8AEB-B02B87EBCDB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55" name="Line 284">
          <a:extLst>
            <a:ext uri="{FF2B5EF4-FFF2-40B4-BE49-F238E27FC236}">
              <a16:creationId xmlns:a16="http://schemas.microsoft.com/office/drawing/2014/main" id="{6507D063-5B2D-4845-B953-FFA23FDF303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56" name="Line 285">
          <a:extLst>
            <a:ext uri="{FF2B5EF4-FFF2-40B4-BE49-F238E27FC236}">
              <a16:creationId xmlns:a16="http://schemas.microsoft.com/office/drawing/2014/main" id="{907AF7F8-5EF8-41C0-BCE8-C9D529245065}"/>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57" name="Line 66">
          <a:extLst>
            <a:ext uri="{FF2B5EF4-FFF2-40B4-BE49-F238E27FC236}">
              <a16:creationId xmlns:a16="http://schemas.microsoft.com/office/drawing/2014/main" id="{EBC5380C-7299-4E72-85C3-6052E470AD9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58" name="Line 137">
          <a:extLst>
            <a:ext uri="{FF2B5EF4-FFF2-40B4-BE49-F238E27FC236}">
              <a16:creationId xmlns:a16="http://schemas.microsoft.com/office/drawing/2014/main" id="{ADAB949F-B869-4CA1-9DA6-99DDD6341CB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59" name="Line 195">
          <a:extLst>
            <a:ext uri="{FF2B5EF4-FFF2-40B4-BE49-F238E27FC236}">
              <a16:creationId xmlns:a16="http://schemas.microsoft.com/office/drawing/2014/main" id="{B03294F5-6E47-4121-9806-EF1F1EDD032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60" name="Line 205">
          <a:extLst>
            <a:ext uri="{FF2B5EF4-FFF2-40B4-BE49-F238E27FC236}">
              <a16:creationId xmlns:a16="http://schemas.microsoft.com/office/drawing/2014/main" id="{06032C2F-1AAE-489C-8745-38C4AA8BFA86}"/>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61" name="Line 242">
          <a:extLst>
            <a:ext uri="{FF2B5EF4-FFF2-40B4-BE49-F238E27FC236}">
              <a16:creationId xmlns:a16="http://schemas.microsoft.com/office/drawing/2014/main" id="{4B01A938-0F68-4022-B0B5-C0F1534D6BF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62" name="Line 248">
          <a:extLst>
            <a:ext uri="{FF2B5EF4-FFF2-40B4-BE49-F238E27FC236}">
              <a16:creationId xmlns:a16="http://schemas.microsoft.com/office/drawing/2014/main" id="{3143C778-7C89-4E75-920E-C834B0A2D4C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63" name="Line 251">
          <a:extLst>
            <a:ext uri="{FF2B5EF4-FFF2-40B4-BE49-F238E27FC236}">
              <a16:creationId xmlns:a16="http://schemas.microsoft.com/office/drawing/2014/main" id="{EC85575C-C08B-43EB-B110-D470B7B2F39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564" name="Line 266">
          <a:extLst>
            <a:ext uri="{FF2B5EF4-FFF2-40B4-BE49-F238E27FC236}">
              <a16:creationId xmlns:a16="http://schemas.microsoft.com/office/drawing/2014/main" id="{47A50FEF-FC19-454C-B72E-1AC0D0EBC9E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65" name="Line 267">
          <a:extLst>
            <a:ext uri="{FF2B5EF4-FFF2-40B4-BE49-F238E27FC236}">
              <a16:creationId xmlns:a16="http://schemas.microsoft.com/office/drawing/2014/main" id="{E27A0BD5-1E1E-43DE-A873-3A953C472C3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66" name="Line 270">
          <a:extLst>
            <a:ext uri="{FF2B5EF4-FFF2-40B4-BE49-F238E27FC236}">
              <a16:creationId xmlns:a16="http://schemas.microsoft.com/office/drawing/2014/main" id="{E9BE6248-6044-439A-BC83-4A859296D7B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67" name="Line 271">
          <a:extLst>
            <a:ext uri="{FF2B5EF4-FFF2-40B4-BE49-F238E27FC236}">
              <a16:creationId xmlns:a16="http://schemas.microsoft.com/office/drawing/2014/main" id="{5C417EE2-C117-41AB-AA0D-7A2F4CDB822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68" name="Line 280">
          <a:extLst>
            <a:ext uri="{FF2B5EF4-FFF2-40B4-BE49-F238E27FC236}">
              <a16:creationId xmlns:a16="http://schemas.microsoft.com/office/drawing/2014/main" id="{0F36462F-1A51-482C-92E8-3C95DED3F9D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69" name="Line 281">
          <a:extLst>
            <a:ext uri="{FF2B5EF4-FFF2-40B4-BE49-F238E27FC236}">
              <a16:creationId xmlns:a16="http://schemas.microsoft.com/office/drawing/2014/main" id="{2D4B555E-B631-40DE-955A-041E99B54CA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70" name="Line 284">
          <a:extLst>
            <a:ext uri="{FF2B5EF4-FFF2-40B4-BE49-F238E27FC236}">
              <a16:creationId xmlns:a16="http://schemas.microsoft.com/office/drawing/2014/main" id="{C242291C-8BB2-49BE-AA42-3E2B5890838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71" name="Line 285">
          <a:extLst>
            <a:ext uri="{FF2B5EF4-FFF2-40B4-BE49-F238E27FC236}">
              <a16:creationId xmlns:a16="http://schemas.microsoft.com/office/drawing/2014/main" id="{D9F59F97-A012-4F0B-8192-59D299E023B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72" name="Line 66">
          <a:extLst>
            <a:ext uri="{FF2B5EF4-FFF2-40B4-BE49-F238E27FC236}">
              <a16:creationId xmlns:a16="http://schemas.microsoft.com/office/drawing/2014/main" id="{B3AB7D41-D236-4AD4-9240-AD5709D1D05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73" name="Line 137">
          <a:extLst>
            <a:ext uri="{FF2B5EF4-FFF2-40B4-BE49-F238E27FC236}">
              <a16:creationId xmlns:a16="http://schemas.microsoft.com/office/drawing/2014/main" id="{6E091CD6-8BF6-4B90-9F96-5464A6B1201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74" name="Line 195">
          <a:extLst>
            <a:ext uri="{FF2B5EF4-FFF2-40B4-BE49-F238E27FC236}">
              <a16:creationId xmlns:a16="http://schemas.microsoft.com/office/drawing/2014/main" id="{41CA1F5F-BF5F-4A27-9EF6-4F2302F8298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75" name="Line 205">
          <a:extLst>
            <a:ext uri="{FF2B5EF4-FFF2-40B4-BE49-F238E27FC236}">
              <a16:creationId xmlns:a16="http://schemas.microsoft.com/office/drawing/2014/main" id="{12BD4763-36AA-4708-8347-47555F846E4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76" name="Line 242">
          <a:extLst>
            <a:ext uri="{FF2B5EF4-FFF2-40B4-BE49-F238E27FC236}">
              <a16:creationId xmlns:a16="http://schemas.microsoft.com/office/drawing/2014/main" id="{481C783D-F498-41B9-87E4-66DC66CC960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77" name="Line 248">
          <a:extLst>
            <a:ext uri="{FF2B5EF4-FFF2-40B4-BE49-F238E27FC236}">
              <a16:creationId xmlns:a16="http://schemas.microsoft.com/office/drawing/2014/main" id="{15796A90-6C3F-4584-B94E-C249DB8F693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78" name="Line 251">
          <a:extLst>
            <a:ext uri="{FF2B5EF4-FFF2-40B4-BE49-F238E27FC236}">
              <a16:creationId xmlns:a16="http://schemas.microsoft.com/office/drawing/2014/main" id="{FE53DF7B-E226-423E-8A37-8C8B4683C53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579" name="Line 266">
          <a:extLst>
            <a:ext uri="{FF2B5EF4-FFF2-40B4-BE49-F238E27FC236}">
              <a16:creationId xmlns:a16="http://schemas.microsoft.com/office/drawing/2014/main" id="{12BDB194-7B19-4384-B430-47B8190CE4C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80" name="Line 267">
          <a:extLst>
            <a:ext uri="{FF2B5EF4-FFF2-40B4-BE49-F238E27FC236}">
              <a16:creationId xmlns:a16="http://schemas.microsoft.com/office/drawing/2014/main" id="{1D78106D-D09A-40A8-A246-8F4382A6351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81" name="Line 270">
          <a:extLst>
            <a:ext uri="{FF2B5EF4-FFF2-40B4-BE49-F238E27FC236}">
              <a16:creationId xmlns:a16="http://schemas.microsoft.com/office/drawing/2014/main" id="{44985FF5-2ACC-48BA-BD72-0A5671DDCA3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82" name="Line 271">
          <a:extLst>
            <a:ext uri="{FF2B5EF4-FFF2-40B4-BE49-F238E27FC236}">
              <a16:creationId xmlns:a16="http://schemas.microsoft.com/office/drawing/2014/main" id="{982301AC-F0B6-4E87-8DD9-451E8EED4F5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83" name="Line 280">
          <a:extLst>
            <a:ext uri="{FF2B5EF4-FFF2-40B4-BE49-F238E27FC236}">
              <a16:creationId xmlns:a16="http://schemas.microsoft.com/office/drawing/2014/main" id="{6F81BF82-B481-4113-820E-C7BAEE0E76E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84" name="Line 281">
          <a:extLst>
            <a:ext uri="{FF2B5EF4-FFF2-40B4-BE49-F238E27FC236}">
              <a16:creationId xmlns:a16="http://schemas.microsoft.com/office/drawing/2014/main" id="{94B7F0A4-8005-41B1-AF0F-358EE1CA4FC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85" name="Line 284">
          <a:extLst>
            <a:ext uri="{FF2B5EF4-FFF2-40B4-BE49-F238E27FC236}">
              <a16:creationId xmlns:a16="http://schemas.microsoft.com/office/drawing/2014/main" id="{304CFC7A-A191-4EE6-99BC-7DE6EFB612D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86" name="Line 285">
          <a:extLst>
            <a:ext uri="{FF2B5EF4-FFF2-40B4-BE49-F238E27FC236}">
              <a16:creationId xmlns:a16="http://schemas.microsoft.com/office/drawing/2014/main" id="{9466C13C-46B5-4500-A04E-E1DB6DBDC63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87" name="Line 66">
          <a:extLst>
            <a:ext uri="{FF2B5EF4-FFF2-40B4-BE49-F238E27FC236}">
              <a16:creationId xmlns:a16="http://schemas.microsoft.com/office/drawing/2014/main" id="{7DBDF5D1-CCE0-4716-8265-193D80A55AB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88" name="Line 137">
          <a:extLst>
            <a:ext uri="{FF2B5EF4-FFF2-40B4-BE49-F238E27FC236}">
              <a16:creationId xmlns:a16="http://schemas.microsoft.com/office/drawing/2014/main" id="{04EE7298-D332-4FEC-AFC3-5689B45C504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89" name="Line 195">
          <a:extLst>
            <a:ext uri="{FF2B5EF4-FFF2-40B4-BE49-F238E27FC236}">
              <a16:creationId xmlns:a16="http://schemas.microsoft.com/office/drawing/2014/main" id="{B56BA9E4-32F0-457C-B0D7-6781A7B3E2A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90" name="Line 205">
          <a:extLst>
            <a:ext uri="{FF2B5EF4-FFF2-40B4-BE49-F238E27FC236}">
              <a16:creationId xmlns:a16="http://schemas.microsoft.com/office/drawing/2014/main" id="{44DBCDD0-EA3A-4937-8EBD-8AB0F9CC48C3}"/>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91" name="Line 242">
          <a:extLst>
            <a:ext uri="{FF2B5EF4-FFF2-40B4-BE49-F238E27FC236}">
              <a16:creationId xmlns:a16="http://schemas.microsoft.com/office/drawing/2014/main" id="{010F95D2-FE88-4869-8DB5-7124B70770E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92" name="Line 248">
          <a:extLst>
            <a:ext uri="{FF2B5EF4-FFF2-40B4-BE49-F238E27FC236}">
              <a16:creationId xmlns:a16="http://schemas.microsoft.com/office/drawing/2014/main" id="{39CA8C77-6313-4195-89FD-A6DCA5E6AC12}"/>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593" name="Line 251">
          <a:extLst>
            <a:ext uri="{FF2B5EF4-FFF2-40B4-BE49-F238E27FC236}">
              <a16:creationId xmlns:a16="http://schemas.microsoft.com/office/drawing/2014/main" id="{A0DEC01B-1FBA-4DD4-93FA-4DF55D4B3C3F}"/>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2594" name="Line 258">
          <a:extLst>
            <a:ext uri="{FF2B5EF4-FFF2-40B4-BE49-F238E27FC236}">
              <a16:creationId xmlns:a16="http://schemas.microsoft.com/office/drawing/2014/main" id="{C38D5D82-BB29-4B44-AE50-A6F42F6B35B8}"/>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595" name="Line 266">
          <a:extLst>
            <a:ext uri="{FF2B5EF4-FFF2-40B4-BE49-F238E27FC236}">
              <a16:creationId xmlns:a16="http://schemas.microsoft.com/office/drawing/2014/main" id="{E7BC141E-AE05-4E36-A4B7-571EDBF12AB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96" name="Line 267">
          <a:extLst>
            <a:ext uri="{FF2B5EF4-FFF2-40B4-BE49-F238E27FC236}">
              <a16:creationId xmlns:a16="http://schemas.microsoft.com/office/drawing/2014/main" id="{03818680-2B4F-48E2-84C8-FCF1709145D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97" name="Line 270">
          <a:extLst>
            <a:ext uri="{FF2B5EF4-FFF2-40B4-BE49-F238E27FC236}">
              <a16:creationId xmlns:a16="http://schemas.microsoft.com/office/drawing/2014/main" id="{CDCC70CC-866A-4393-83C8-87CF986BACA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598" name="Line 271">
          <a:extLst>
            <a:ext uri="{FF2B5EF4-FFF2-40B4-BE49-F238E27FC236}">
              <a16:creationId xmlns:a16="http://schemas.microsoft.com/office/drawing/2014/main" id="{34A459E1-3ADC-4A5B-848B-2ED60171930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599" name="Line 280">
          <a:extLst>
            <a:ext uri="{FF2B5EF4-FFF2-40B4-BE49-F238E27FC236}">
              <a16:creationId xmlns:a16="http://schemas.microsoft.com/office/drawing/2014/main" id="{CE086E9B-D97A-4B0E-8F32-35C5390A559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00" name="Line 281">
          <a:extLst>
            <a:ext uri="{FF2B5EF4-FFF2-40B4-BE49-F238E27FC236}">
              <a16:creationId xmlns:a16="http://schemas.microsoft.com/office/drawing/2014/main" id="{1E5D5EC1-4CEB-4FC8-A125-BF61E5995D6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01" name="Line 284">
          <a:extLst>
            <a:ext uri="{FF2B5EF4-FFF2-40B4-BE49-F238E27FC236}">
              <a16:creationId xmlns:a16="http://schemas.microsoft.com/office/drawing/2014/main" id="{8EB033FA-53BE-43C4-8A9F-FB9892CE8DF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602" name="Line 285">
          <a:extLst>
            <a:ext uri="{FF2B5EF4-FFF2-40B4-BE49-F238E27FC236}">
              <a16:creationId xmlns:a16="http://schemas.microsoft.com/office/drawing/2014/main" id="{D3695E50-F573-46B2-9CB8-DEB745870B10}"/>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03" name="Line 66">
          <a:extLst>
            <a:ext uri="{FF2B5EF4-FFF2-40B4-BE49-F238E27FC236}">
              <a16:creationId xmlns:a16="http://schemas.microsoft.com/office/drawing/2014/main" id="{19C728E4-CA11-48CB-96BA-66D82918D2F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04" name="Line 137">
          <a:extLst>
            <a:ext uri="{FF2B5EF4-FFF2-40B4-BE49-F238E27FC236}">
              <a16:creationId xmlns:a16="http://schemas.microsoft.com/office/drawing/2014/main" id="{8E865144-D3A6-402C-8D92-625AC5B016D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05" name="Line 195">
          <a:extLst>
            <a:ext uri="{FF2B5EF4-FFF2-40B4-BE49-F238E27FC236}">
              <a16:creationId xmlns:a16="http://schemas.microsoft.com/office/drawing/2014/main" id="{169EF90B-8785-4A16-8E79-3CECE70F69A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606" name="Line 205">
          <a:extLst>
            <a:ext uri="{FF2B5EF4-FFF2-40B4-BE49-F238E27FC236}">
              <a16:creationId xmlns:a16="http://schemas.microsoft.com/office/drawing/2014/main" id="{121B1A8C-4315-4403-8A51-54DFFCC8252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07" name="Line 242">
          <a:extLst>
            <a:ext uri="{FF2B5EF4-FFF2-40B4-BE49-F238E27FC236}">
              <a16:creationId xmlns:a16="http://schemas.microsoft.com/office/drawing/2014/main" id="{F0386DB2-7454-45C8-B677-DFA70CFFD21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608" name="Line 248">
          <a:extLst>
            <a:ext uri="{FF2B5EF4-FFF2-40B4-BE49-F238E27FC236}">
              <a16:creationId xmlns:a16="http://schemas.microsoft.com/office/drawing/2014/main" id="{A4C15928-6CA9-4EFC-99AA-4CE2416A5113}"/>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609" name="Line 251">
          <a:extLst>
            <a:ext uri="{FF2B5EF4-FFF2-40B4-BE49-F238E27FC236}">
              <a16:creationId xmlns:a16="http://schemas.microsoft.com/office/drawing/2014/main" id="{1D698CEE-DE69-49EB-B0C6-03FE4922A4BC}"/>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2610" name="Line 258">
          <a:extLst>
            <a:ext uri="{FF2B5EF4-FFF2-40B4-BE49-F238E27FC236}">
              <a16:creationId xmlns:a16="http://schemas.microsoft.com/office/drawing/2014/main" id="{8F7ACD7D-74A9-4275-A36D-D802977B1D84}"/>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11" name="Line 266">
          <a:extLst>
            <a:ext uri="{FF2B5EF4-FFF2-40B4-BE49-F238E27FC236}">
              <a16:creationId xmlns:a16="http://schemas.microsoft.com/office/drawing/2014/main" id="{28DC82A9-D5F8-4AE8-9B64-8EBEBC52059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12" name="Line 267">
          <a:extLst>
            <a:ext uri="{FF2B5EF4-FFF2-40B4-BE49-F238E27FC236}">
              <a16:creationId xmlns:a16="http://schemas.microsoft.com/office/drawing/2014/main" id="{D92D32AB-CC63-424F-A46C-5ED27E740CD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13" name="Line 270">
          <a:extLst>
            <a:ext uri="{FF2B5EF4-FFF2-40B4-BE49-F238E27FC236}">
              <a16:creationId xmlns:a16="http://schemas.microsoft.com/office/drawing/2014/main" id="{970F4EE4-1579-457C-B964-1CAE7663365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14" name="Line 271">
          <a:extLst>
            <a:ext uri="{FF2B5EF4-FFF2-40B4-BE49-F238E27FC236}">
              <a16:creationId xmlns:a16="http://schemas.microsoft.com/office/drawing/2014/main" id="{15C4E56C-E863-4BC3-B0F0-256425DBB4F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15" name="Line 280">
          <a:extLst>
            <a:ext uri="{FF2B5EF4-FFF2-40B4-BE49-F238E27FC236}">
              <a16:creationId xmlns:a16="http://schemas.microsoft.com/office/drawing/2014/main" id="{5DA53E25-24DF-44B5-9EF0-BD9EA3E4B70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16" name="Line 281">
          <a:extLst>
            <a:ext uri="{FF2B5EF4-FFF2-40B4-BE49-F238E27FC236}">
              <a16:creationId xmlns:a16="http://schemas.microsoft.com/office/drawing/2014/main" id="{6C61190F-B550-4A65-8E9C-78132F379536}"/>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17" name="Line 284">
          <a:extLst>
            <a:ext uri="{FF2B5EF4-FFF2-40B4-BE49-F238E27FC236}">
              <a16:creationId xmlns:a16="http://schemas.microsoft.com/office/drawing/2014/main" id="{1BCA3574-F8A4-4282-8C94-95EBC17C64F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618" name="Line 285">
          <a:extLst>
            <a:ext uri="{FF2B5EF4-FFF2-40B4-BE49-F238E27FC236}">
              <a16:creationId xmlns:a16="http://schemas.microsoft.com/office/drawing/2014/main" id="{67EC761E-1E65-4C7E-933B-3184F54FCA8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19" name="Line 66">
          <a:extLst>
            <a:ext uri="{FF2B5EF4-FFF2-40B4-BE49-F238E27FC236}">
              <a16:creationId xmlns:a16="http://schemas.microsoft.com/office/drawing/2014/main" id="{833E9192-0473-42EE-AC8A-1090D5E3CA3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20" name="Line 137">
          <a:extLst>
            <a:ext uri="{FF2B5EF4-FFF2-40B4-BE49-F238E27FC236}">
              <a16:creationId xmlns:a16="http://schemas.microsoft.com/office/drawing/2014/main" id="{3FA59D31-D385-4A89-BB5A-A2E0A89929E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21" name="Line 195">
          <a:extLst>
            <a:ext uri="{FF2B5EF4-FFF2-40B4-BE49-F238E27FC236}">
              <a16:creationId xmlns:a16="http://schemas.microsoft.com/office/drawing/2014/main" id="{12D93F18-177E-4B17-8412-7A3DBDF7952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22" name="Line 205">
          <a:extLst>
            <a:ext uri="{FF2B5EF4-FFF2-40B4-BE49-F238E27FC236}">
              <a16:creationId xmlns:a16="http://schemas.microsoft.com/office/drawing/2014/main" id="{87B597CD-AD4A-4622-8D6A-39591C69AA7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23" name="Line 242">
          <a:extLst>
            <a:ext uri="{FF2B5EF4-FFF2-40B4-BE49-F238E27FC236}">
              <a16:creationId xmlns:a16="http://schemas.microsoft.com/office/drawing/2014/main" id="{3202BA1C-FBCA-4CED-A0F6-7B2BD5FF2A4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24" name="Line 248">
          <a:extLst>
            <a:ext uri="{FF2B5EF4-FFF2-40B4-BE49-F238E27FC236}">
              <a16:creationId xmlns:a16="http://schemas.microsoft.com/office/drawing/2014/main" id="{588A9E69-2D08-47B8-805A-0B41DADEE95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25" name="Line 251">
          <a:extLst>
            <a:ext uri="{FF2B5EF4-FFF2-40B4-BE49-F238E27FC236}">
              <a16:creationId xmlns:a16="http://schemas.microsoft.com/office/drawing/2014/main" id="{F1510702-BABA-41E6-9CC4-8F4024390C5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626" name="Line 266">
          <a:extLst>
            <a:ext uri="{FF2B5EF4-FFF2-40B4-BE49-F238E27FC236}">
              <a16:creationId xmlns:a16="http://schemas.microsoft.com/office/drawing/2014/main" id="{6C33BE41-AD89-4CBD-BE74-EE1FF852A4A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27" name="Line 267">
          <a:extLst>
            <a:ext uri="{FF2B5EF4-FFF2-40B4-BE49-F238E27FC236}">
              <a16:creationId xmlns:a16="http://schemas.microsoft.com/office/drawing/2014/main" id="{0B297EAA-F171-478C-B845-63C763CC4E4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28" name="Line 270">
          <a:extLst>
            <a:ext uri="{FF2B5EF4-FFF2-40B4-BE49-F238E27FC236}">
              <a16:creationId xmlns:a16="http://schemas.microsoft.com/office/drawing/2014/main" id="{1979424C-9DCA-4356-8664-C53CF5BD84E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29" name="Line 271">
          <a:extLst>
            <a:ext uri="{FF2B5EF4-FFF2-40B4-BE49-F238E27FC236}">
              <a16:creationId xmlns:a16="http://schemas.microsoft.com/office/drawing/2014/main" id="{4DFBA686-1908-4C1A-8CE1-DACC5F4C1A5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30" name="Line 280">
          <a:extLst>
            <a:ext uri="{FF2B5EF4-FFF2-40B4-BE49-F238E27FC236}">
              <a16:creationId xmlns:a16="http://schemas.microsoft.com/office/drawing/2014/main" id="{FCFE6B31-DBB4-435A-9532-C92E2178949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31" name="Line 281">
          <a:extLst>
            <a:ext uri="{FF2B5EF4-FFF2-40B4-BE49-F238E27FC236}">
              <a16:creationId xmlns:a16="http://schemas.microsoft.com/office/drawing/2014/main" id="{94C420C0-7E81-4402-A543-68AC0877479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32" name="Line 284">
          <a:extLst>
            <a:ext uri="{FF2B5EF4-FFF2-40B4-BE49-F238E27FC236}">
              <a16:creationId xmlns:a16="http://schemas.microsoft.com/office/drawing/2014/main" id="{A9C2C4BC-D983-4A3B-A64A-E005DC3F200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33" name="Line 285">
          <a:extLst>
            <a:ext uri="{FF2B5EF4-FFF2-40B4-BE49-F238E27FC236}">
              <a16:creationId xmlns:a16="http://schemas.microsoft.com/office/drawing/2014/main" id="{2372662A-7811-4FCC-9817-3A8D131513B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34" name="Line 66">
          <a:extLst>
            <a:ext uri="{FF2B5EF4-FFF2-40B4-BE49-F238E27FC236}">
              <a16:creationId xmlns:a16="http://schemas.microsoft.com/office/drawing/2014/main" id="{81C99C65-0EEC-4CFF-A1FA-66C6AEF96B6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35" name="Line 137">
          <a:extLst>
            <a:ext uri="{FF2B5EF4-FFF2-40B4-BE49-F238E27FC236}">
              <a16:creationId xmlns:a16="http://schemas.microsoft.com/office/drawing/2014/main" id="{161B515A-687B-4725-B57D-1254817B9ED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36" name="Line 195">
          <a:extLst>
            <a:ext uri="{FF2B5EF4-FFF2-40B4-BE49-F238E27FC236}">
              <a16:creationId xmlns:a16="http://schemas.microsoft.com/office/drawing/2014/main" id="{FB19B91A-2E7A-4FFE-A5C4-81035A66047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37" name="Line 205">
          <a:extLst>
            <a:ext uri="{FF2B5EF4-FFF2-40B4-BE49-F238E27FC236}">
              <a16:creationId xmlns:a16="http://schemas.microsoft.com/office/drawing/2014/main" id="{A7AFAD6F-1D21-4A3E-9AB4-5394B3775BF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38" name="Line 242">
          <a:extLst>
            <a:ext uri="{FF2B5EF4-FFF2-40B4-BE49-F238E27FC236}">
              <a16:creationId xmlns:a16="http://schemas.microsoft.com/office/drawing/2014/main" id="{DC30762B-A5E2-4E18-88C0-4CDD15AA11D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39" name="Line 248">
          <a:extLst>
            <a:ext uri="{FF2B5EF4-FFF2-40B4-BE49-F238E27FC236}">
              <a16:creationId xmlns:a16="http://schemas.microsoft.com/office/drawing/2014/main" id="{45C4D592-923C-432D-A05C-1E11DF966A7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40" name="Line 251">
          <a:extLst>
            <a:ext uri="{FF2B5EF4-FFF2-40B4-BE49-F238E27FC236}">
              <a16:creationId xmlns:a16="http://schemas.microsoft.com/office/drawing/2014/main" id="{4B28BF02-B816-4257-B539-C931C9C2D38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641" name="Line 266">
          <a:extLst>
            <a:ext uri="{FF2B5EF4-FFF2-40B4-BE49-F238E27FC236}">
              <a16:creationId xmlns:a16="http://schemas.microsoft.com/office/drawing/2014/main" id="{AE2A31F3-728D-49DE-BE48-C712434F300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42" name="Line 267">
          <a:extLst>
            <a:ext uri="{FF2B5EF4-FFF2-40B4-BE49-F238E27FC236}">
              <a16:creationId xmlns:a16="http://schemas.microsoft.com/office/drawing/2014/main" id="{4D9E34D8-8F15-4DB6-9F2D-158EE9FDB53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43" name="Line 270">
          <a:extLst>
            <a:ext uri="{FF2B5EF4-FFF2-40B4-BE49-F238E27FC236}">
              <a16:creationId xmlns:a16="http://schemas.microsoft.com/office/drawing/2014/main" id="{8A8B4D4E-2E32-4F66-9322-1EC73D148E7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44" name="Line 271">
          <a:extLst>
            <a:ext uri="{FF2B5EF4-FFF2-40B4-BE49-F238E27FC236}">
              <a16:creationId xmlns:a16="http://schemas.microsoft.com/office/drawing/2014/main" id="{61A9E990-B7A7-465B-8A20-29B4A58CF88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45" name="Line 280">
          <a:extLst>
            <a:ext uri="{FF2B5EF4-FFF2-40B4-BE49-F238E27FC236}">
              <a16:creationId xmlns:a16="http://schemas.microsoft.com/office/drawing/2014/main" id="{F8400CAD-9FB9-40EE-BE20-1FD31EED929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46" name="Line 281">
          <a:extLst>
            <a:ext uri="{FF2B5EF4-FFF2-40B4-BE49-F238E27FC236}">
              <a16:creationId xmlns:a16="http://schemas.microsoft.com/office/drawing/2014/main" id="{CBB60720-0C20-4D39-9251-3768E5E9FDC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47" name="Line 284">
          <a:extLst>
            <a:ext uri="{FF2B5EF4-FFF2-40B4-BE49-F238E27FC236}">
              <a16:creationId xmlns:a16="http://schemas.microsoft.com/office/drawing/2014/main" id="{99CB4DE0-1D33-4C82-A244-B2177E16D54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48" name="Line 285">
          <a:extLst>
            <a:ext uri="{FF2B5EF4-FFF2-40B4-BE49-F238E27FC236}">
              <a16:creationId xmlns:a16="http://schemas.microsoft.com/office/drawing/2014/main" id="{CEA0F767-7C5C-400D-AA39-9CE60A1A2B2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49" name="Line 66">
          <a:extLst>
            <a:ext uri="{FF2B5EF4-FFF2-40B4-BE49-F238E27FC236}">
              <a16:creationId xmlns:a16="http://schemas.microsoft.com/office/drawing/2014/main" id="{5641E1A9-F1E6-466D-914F-5C088E7D7E7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50" name="Line 137">
          <a:extLst>
            <a:ext uri="{FF2B5EF4-FFF2-40B4-BE49-F238E27FC236}">
              <a16:creationId xmlns:a16="http://schemas.microsoft.com/office/drawing/2014/main" id="{AC119987-F827-4DA4-8317-9E2B6DC9515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51" name="Line 195">
          <a:extLst>
            <a:ext uri="{FF2B5EF4-FFF2-40B4-BE49-F238E27FC236}">
              <a16:creationId xmlns:a16="http://schemas.microsoft.com/office/drawing/2014/main" id="{5CD7F8E4-390E-48A1-AC05-4B6533795BE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52" name="Line 205">
          <a:extLst>
            <a:ext uri="{FF2B5EF4-FFF2-40B4-BE49-F238E27FC236}">
              <a16:creationId xmlns:a16="http://schemas.microsoft.com/office/drawing/2014/main" id="{9E2ABE8C-C7FE-43F0-BAB9-ED9AF04EE0A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53" name="Line 242">
          <a:extLst>
            <a:ext uri="{FF2B5EF4-FFF2-40B4-BE49-F238E27FC236}">
              <a16:creationId xmlns:a16="http://schemas.microsoft.com/office/drawing/2014/main" id="{0F51362C-C100-4131-A44D-DCFD25C87BA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54" name="Line 248">
          <a:extLst>
            <a:ext uri="{FF2B5EF4-FFF2-40B4-BE49-F238E27FC236}">
              <a16:creationId xmlns:a16="http://schemas.microsoft.com/office/drawing/2014/main" id="{292494B8-6E08-415F-95E1-1775BF99062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55" name="Line 251">
          <a:extLst>
            <a:ext uri="{FF2B5EF4-FFF2-40B4-BE49-F238E27FC236}">
              <a16:creationId xmlns:a16="http://schemas.microsoft.com/office/drawing/2014/main" id="{C8BEC624-E492-40E0-A70A-C6531C0B488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656" name="Line 258">
          <a:extLst>
            <a:ext uri="{FF2B5EF4-FFF2-40B4-BE49-F238E27FC236}">
              <a16:creationId xmlns:a16="http://schemas.microsoft.com/office/drawing/2014/main" id="{F136A43A-052A-4733-9DC4-7FD252881BB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657" name="Line 266">
          <a:extLst>
            <a:ext uri="{FF2B5EF4-FFF2-40B4-BE49-F238E27FC236}">
              <a16:creationId xmlns:a16="http://schemas.microsoft.com/office/drawing/2014/main" id="{B39F06FB-54F0-42AA-8748-D9B3F90B368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58" name="Line 267">
          <a:extLst>
            <a:ext uri="{FF2B5EF4-FFF2-40B4-BE49-F238E27FC236}">
              <a16:creationId xmlns:a16="http://schemas.microsoft.com/office/drawing/2014/main" id="{0E09C8F2-C53B-4B7A-B757-0B4B6A56D83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59" name="Line 270">
          <a:extLst>
            <a:ext uri="{FF2B5EF4-FFF2-40B4-BE49-F238E27FC236}">
              <a16:creationId xmlns:a16="http://schemas.microsoft.com/office/drawing/2014/main" id="{F97C4C04-4FD5-456F-819B-06C5E345F27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60" name="Line 271">
          <a:extLst>
            <a:ext uri="{FF2B5EF4-FFF2-40B4-BE49-F238E27FC236}">
              <a16:creationId xmlns:a16="http://schemas.microsoft.com/office/drawing/2014/main" id="{C6929C27-8597-4183-9044-B90883531D7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61" name="Line 280">
          <a:extLst>
            <a:ext uri="{FF2B5EF4-FFF2-40B4-BE49-F238E27FC236}">
              <a16:creationId xmlns:a16="http://schemas.microsoft.com/office/drawing/2014/main" id="{D2E5F8C8-0B79-4D04-AC5E-52A8AB45F76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62" name="Line 281">
          <a:extLst>
            <a:ext uri="{FF2B5EF4-FFF2-40B4-BE49-F238E27FC236}">
              <a16:creationId xmlns:a16="http://schemas.microsoft.com/office/drawing/2014/main" id="{6D0AD781-FD9B-4F10-B602-7AD75A4302F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63" name="Line 284">
          <a:extLst>
            <a:ext uri="{FF2B5EF4-FFF2-40B4-BE49-F238E27FC236}">
              <a16:creationId xmlns:a16="http://schemas.microsoft.com/office/drawing/2014/main" id="{FB99432E-11D4-4B29-809E-FD924AFF7FA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64" name="Line 285">
          <a:extLst>
            <a:ext uri="{FF2B5EF4-FFF2-40B4-BE49-F238E27FC236}">
              <a16:creationId xmlns:a16="http://schemas.microsoft.com/office/drawing/2014/main" id="{B357EE92-91AC-467F-99BC-4B26A9A8B5D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65" name="Line 66">
          <a:extLst>
            <a:ext uri="{FF2B5EF4-FFF2-40B4-BE49-F238E27FC236}">
              <a16:creationId xmlns:a16="http://schemas.microsoft.com/office/drawing/2014/main" id="{1BEA93D9-ABC5-4963-A6F9-E4272A1872D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66" name="Line 137">
          <a:extLst>
            <a:ext uri="{FF2B5EF4-FFF2-40B4-BE49-F238E27FC236}">
              <a16:creationId xmlns:a16="http://schemas.microsoft.com/office/drawing/2014/main" id="{5F2B1FC7-F20E-44B9-A2F0-FF166F94F46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67" name="Line 195">
          <a:extLst>
            <a:ext uri="{FF2B5EF4-FFF2-40B4-BE49-F238E27FC236}">
              <a16:creationId xmlns:a16="http://schemas.microsoft.com/office/drawing/2014/main" id="{BE847DD6-685E-42E0-B585-AE47EBDF4BF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68" name="Line 205">
          <a:extLst>
            <a:ext uri="{FF2B5EF4-FFF2-40B4-BE49-F238E27FC236}">
              <a16:creationId xmlns:a16="http://schemas.microsoft.com/office/drawing/2014/main" id="{099F739A-B54C-4A6A-AA7E-D3277866EA4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69" name="Line 242">
          <a:extLst>
            <a:ext uri="{FF2B5EF4-FFF2-40B4-BE49-F238E27FC236}">
              <a16:creationId xmlns:a16="http://schemas.microsoft.com/office/drawing/2014/main" id="{CA70A9EF-CF06-49BC-A1EF-C6DAD25B4CC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70" name="Line 248">
          <a:extLst>
            <a:ext uri="{FF2B5EF4-FFF2-40B4-BE49-F238E27FC236}">
              <a16:creationId xmlns:a16="http://schemas.microsoft.com/office/drawing/2014/main" id="{53BBE83C-4E51-4ED0-9E9F-0BA1FACEBD9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71" name="Line 251">
          <a:extLst>
            <a:ext uri="{FF2B5EF4-FFF2-40B4-BE49-F238E27FC236}">
              <a16:creationId xmlns:a16="http://schemas.microsoft.com/office/drawing/2014/main" id="{AA64AA77-4CD3-4898-9112-E3D83F92776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672" name="Line 258">
          <a:extLst>
            <a:ext uri="{FF2B5EF4-FFF2-40B4-BE49-F238E27FC236}">
              <a16:creationId xmlns:a16="http://schemas.microsoft.com/office/drawing/2014/main" id="{B8D4F0D3-2EEE-4043-9674-00C09C3F17F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673" name="Line 266">
          <a:extLst>
            <a:ext uri="{FF2B5EF4-FFF2-40B4-BE49-F238E27FC236}">
              <a16:creationId xmlns:a16="http://schemas.microsoft.com/office/drawing/2014/main" id="{AE09E11C-4779-4C9E-A12B-3DF2B6096CC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74" name="Line 267">
          <a:extLst>
            <a:ext uri="{FF2B5EF4-FFF2-40B4-BE49-F238E27FC236}">
              <a16:creationId xmlns:a16="http://schemas.microsoft.com/office/drawing/2014/main" id="{E072E3B5-4D2D-4C2C-8CED-D3CFB04CA62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75" name="Line 270">
          <a:extLst>
            <a:ext uri="{FF2B5EF4-FFF2-40B4-BE49-F238E27FC236}">
              <a16:creationId xmlns:a16="http://schemas.microsoft.com/office/drawing/2014/main" id="{46F32BB8-7392-4F74-A721-C0F76E4C1D9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76" name="Line 271">
          <a:extLst>
            <a:ext uri="{FF2B5EF4-FFF2-40B4-BE49-F238E27FC236}">
              <a16:creationId xmlns:a16="http://schemas.microsoft.com/office/drawing/2014/main" id="{5BAAFE59-2F0E-4C52-9515-4CF9FB493E3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77" name="Line 280">
          <a:extLst>
            <a:ext uri="{FF2B5EF4-FFF2-40B4-BE49-F238E27FC236}">
              <a16:creationId xmlns:a16="http://schemas.microsoft.com/office/drawing/2014/main" id="{A81C4A04-7E4E-4C95-84D8-49AC20F5B95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78" name="Line 281">
          <a:extLst>
            <a:ext uri="{FF2B5EF4-FFF2-40B4-BE49-F238E27FC236}">
              <a16:creationId xmlns:a16="http://schemas.microsoft.com/office/drawing/2014/main" id="{E1568AA2-94FF-46D6-A91A-D2B4ED52DD4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79" name="Line 284">
          <a:extLst>
            <a:ext uri="{FF2B5EF4-FFF2-40B4-BE49-F238E27FC236}">
              <a16:creationId xmlns:a16="http://schemas.microsoft.com/office/drawing/2014/main" id="{AAA96915-E4A5-4896-94FB-1EE0C4EDD21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680" name="Line 285">
          <a:extLst>
            <a:ext uri="{FF2B5EF4-FFF2-40B4-BE49-F238E27FC236}">
              <a16:creationId xmlns:a16="http://schemas.microsoft.com/office/drawing/2014/main" id="{1497158F-C7F7-40B6-9FE5-F1ACCFDE046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681" name="Line 66">
          <a:extLst>
            <a:ext uri="{FF2B5EF4-FFF2-40B4-BE49-F238E27FC236}">
              <a16:creationId xmlns:a16="http://schemas.microsoft.com/office/drawing/2014/main" id="{47F004DB-B3EC-462E-8D6F-5FC1C607517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82" name="Line 137">
          <a:extLst>
            <a:ext uri="{FF2B5EF4-FFF2-40B4-BE49-F238E27FC236}">
              <a16:creationId xmlns:a16="http://schemas.microsoft.com/office/drawing/2014/main" id="{76394F98-D3C9-4C05-A2A3-119997E22AF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83" name="Line 195">
          <a:extLst>
            <a:ext uri="{FF2B5EF4-FFF2-40B4-BE49-F238E27FC236}">
              <a16:creationId xmlns:a16="http://schemas.microsoft.com/office/drawing/2014/main" id="{9259F94E-0917-471A-8734-AB08B7FA8EE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84" name="Line 205">
          <a:extLst>
            <a:ext uri="{FF2B5EF4-FFF2-40B4-BE49-F238E27FC236}">
              <a16:creationId xmlns:a16="http://schemas.microsoft.com/office/drawing/2014/main" id="{2C97A7AF-90FB-4101-9979-C80A5DEC254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85" name="Line 242">
          <a:extLst>
            <a:ext uri="{FF2B5EF4-FFF2-40B4-BE49-F238E27FC236}">
              <a16:creationId xmlns:a16="http://schemas.microsoft.com/office/drawing/2014/main" id="{5D031C1C-6D93-4531-8E5A-EBDD871630F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86" name="Line 248">
          <a:extLst>
            <a:ext uri="{FF2B5EF4-FFF2-40B4-BE49-F238E27FC236}">
              <a16:creationId xmlns:a16="http://schemas.microsoft.com/office/drawing/2014/main" id="{FDB5CD5E-2BEE-4535-AC9E-884071DD379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87" name="Line 251">
          <a:extLst>
            <a:ext uri="{FF2B5EF4-FFF2-40B4-BE49-F238E27FC236}">
              <a16:creationId xmlns:a16="http://schemas.microsoft.com/office/drawing/2014/main" id="{E453A361-A83F-4AC7-8FCC-F052FF81FF2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688" name="Line 266">
          <a:extLst>
            <a:ext uri="{FF2B5EF4-FFF2-40B4-BE49-F238E27FC236}">
              <a16:creationId xmlns:a16="http://schemas.microsoft.com/office/drawing/2014/main" id="{02C16630-E796-4AF9-949A-FC7078FDBEF3}"/>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689" name="Line 267">
          <a:extLst>
            <a:ext uri="{FF2B5EF4-FFF2-40B4-BE49-F238E27FC236}">
              <a16:creationId xmlns:a16="http://schemas.microsoft.com/office/drawing/2014/main" id="{D5743C24-116F-4BC3-A220-767D57BBDC8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690" name="Line 270">
          <a:extLst>
            <a:ext uri="{FF2B5EF4-FFF2-40B4-BE49-F238E27FC236}">
              <a16:creationId xmlns:a16="http://schemas.microsoft.com/office/drawing/2014/main" id="{2211B6EA-C7D1-4B47-A076-B0997D02B9A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91" name="Line 271">
          <a:extLst>
            <a:ext uri="{FF2B5EF4-FFF2-40B4-BE49-F238E27FC236}">
              <a16:creationId xmlns:a16="http://schemas.microsoft.com/office/drawing/2014/main" id="{15400194-EC88-44E4-AD80-C21B2723E1C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692" name="Line 280">
          <a:extLst>
            <a:ext uri="{FF2B5EF4-FFF2-40B4-BE49-F238E27FC236}">
              <a16:creationId xmlns:a16="http://schemas.microsoft.com/office/drawing/2014/main" id="{96EDFA2A-A668-49FC-9179-072D1951259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93" name="Line 281">
          <a:extLst>
            <a:ext uri="{FF2B5EF4-FFF2-40B4-BE49-F238E27FC236}">
              <a16:creationId xmlns:a16="http://schemas.microsoft.com/office/drawing/2014/main" id="{338A2BFC-233D-4692-899A-6B3E6917E0E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94" name="Line 284">
          <a:extLst>
            <a:ext uri="{FF2B5EF4-FFF2-40B4-BE49-F238E27FC236}">
              <a16:creationId xmlns:a16="http://schemas.microsoft.com/office/drawing/2014/main" id="{B703E854-C6AA-40D3-9C17-E8BC1DE3365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95" name="Line 285">
          <a:extLst>
            <a:ext uri="{FF2B5EF4-FFF2-40B4-BE49-F238E27FC236}">
              <a16:creationId xmlns:a16="http://schemas.microsoft.com/office/drawing/2014/main" id="{2E21980F-4062-4233-ABF3-E6E9CA0AFB0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696" name="Line 66">
          <a:extLst>
            <a:ext uri="{FF2B5EF4-FFF2-40B4-BE49-F238E27FC236}">
              <a16:creationId xmlns:a16="http://schemas.microsoft.com/office/drawing/2014/main" id="{ECD6534C-F706-4CDF-B689-BEE55E2B233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97" name="Line 137">
          <a:extLst>
            <a:ext uri="{FF2B5EF4-FFF2-40B4-BE49-F238E27FC236}">
              <a16:creationId xmlns:a16="http://schemas.microsoft.com/office/drawing/2014/main" id="{A529ECB8-FD60-4C35-93FF-FE1C94B9610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698" name="Line 195">
          <a:extLst>
            <a:ext uri="{FF2B5EF4-FFF2-40B4-BE49-F238E27FC236}">
              <a16:creationId xmlns:a16="http://schemas.microsoft.com/office/drawing/2014/main" id="{9B26CBD3-784A-4E94-BB3B-70094568979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699" name="Line 205">
          <a:extLst>
            <a:ext uri="{FF2B5EF4-FFF2-40B4-BE49-F238E27FC236}">
              <a16:creationId xmlns:a16="http://schemas.microsoft.com/office/drawing/2014/main" id="{2D039447-9DFD-4B17-8D09-DB2053035DF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00" name="Line 242">
          <a:extLst>
            <a:ext uri="{FF2B5EF4-FFF2-40B4-BE49-F238E27FC236}">
              <a16:creationId xmlns:a16="http://schemas.microsoft.com/office/drawing/2014/main" id="{51FE703A-0E01-4E30-8BF9-4AF524044D9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01" name="Line 248">
          <a:extLst>
            <a:ext uri="{FF2B5EF4-FFF2-40B4-BE49-F238E27FC236}">
              <a16:creationId xmlns:a16="http://schemas.microsoft.com/office/drawing/2014/main" id="{C9307877-5189-4EB2-96CE-D683A256DD5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02" name="Line 251">
          <a:extLst>
            <a:ext uri="{FF2B5EF4-FFF2-40B4-BE49-F238E27FC236}">
              <a16:creationId xmlns:a16="http://schemas.microsoft.com/office/drawing/2014/main" id="{BBE9C9C3-A88F-4364-B392-6FCE44E7889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703" name="Line 266">
          <a:extLst>
            <a:ext uri="{FF2B5EF4-FFF2-40B4-BE49-F238E27FC236}">
              <a16:creationId xmlns:a16="http://schemas.microsoft.com/office/drawing/2014/main" id="{3DF80D4F-0084-4ACF-8DDF-5EF7A719716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04" name="Line 267">
          <a:extLst>
            <a:ext uri="{FF2B5EF4-FFF2-40B4-BE49-F238E27FC236}">
              <a16:creationId xmlns:a16="http://schemas.microsoft.com/office/drawing/2014/main" id="{A18F4A91-A623-427C-B5DE-D016876A7A6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05" name="Line 270">
          <a:extLst>
            <a:ext uri="{FF2B5EF4-FFF2-40B4-BE49-F238E27FC236}">
              <a16:creationId xmlns:a16="http://schemas.microsoft.com/office/drawing/2014/main" id="{F48EFC34-EC8F-475B-8D1B-F171DE52512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06" name="Line 271">
          <a:extLst>
            <a:ext uri="{FF2B5EF4-FFF2-40B4-BE49-F238E27FC236}">
              <a16:creationId xmlns:a16="http://schemas.microsoft.com/office/drawing/2014/main" id="{011A11B0-91F9-443C-BF46-24938B7C56C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07" name="Line 280">
          <a:extLst>
            <a:ext uri="{FF2B5EF4-FFF2-40B4-BE49-F238E27FC236}">
              <a16:creationId xmlns:a16="http://schemas.microsoft.com/office/drawing/2014/main" id="{6CD9B571-4F4B-4479-A966-38B089C4EBA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08" name="Line 281">
          <a:extLst>
            <a:ext uri="{FF2B5EF4-FFF2-40B4-BE49-F238E27FC236}">
              <a16:creationId xmlns:a16="http://schemas.microsoft.com/office/drawing/2014/main" id="{B56A093F-01BB-4561-B3D5-B4D8AE92BC1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09" name="Line 284">
          <a:extLst>
            <a:ext uri="{FF2B5EF4-FFF2-40B4-BE49-F238E27FC236}">
              <a16:creationId xmlns:a16="http://schemas.microsoft.com/office/drawing/2014/main" id="{08E7C58C-ECAE-4CB5-A414-AFD8835FD0C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10" name="Line 285">
          <a:extLst>
            <a:ext uri="{FF2B5EF4-FFF2-40B4-BE49-F238E27FC236}">
              <a16:creationId xmlns:a16="http://schemas.microsoft.com/office/drawing/2014/main" id="{1BAC6216-C955-4225-8D74-A6B79534D82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11" name="Line 66">
          <a:extLst>
            <a:ext uri="{FF2B5EF4-FFF2-40B4-BE49-F238E27FC236}">
              <a16:creationId xmlns:a16="http://schemas.microsoft.com/office/drawing/2014/main" id="{BD5043A1-FC09-4AFD-8172-BA452CAC70D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12" name="Line 137">
          <a:extLst>
            <a:ext uri="{FF2B5EF4-FFF2-40B4-BE49-F238E27FC236}">
              <a16:creationId xmlns:a16="http://schemas.microsoft.com/office/drawing/2014/main" id="{DB79518B-5C3B-451C-8D8C-F8603C936BD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13" name="Line 195">
          <a:extLst>
            <a:ext uri="{FF2B5EF4-FFF2-40B4-BE49-F238E27FC236}">
              <a16:creationId xmlns:a16="http://schemas.microsoft.com/office/drawing/2014/main" id="{D7820C84-DDBD-4886-8088-31375895240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14" name="Line 205">
          <a:extLst>
            <a:ext uri="{FF2B5EF4-FFF2-40B4-BE49-F238E27FC236}">
              <a16:creationId xmlns:a16="http://schemas.microsoft.com/office/drawing/2014/main" id="{5FB4F8F1-08A2-48F7-B1FB-E4EE253BC40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15" name="Line 242">
          <a:extLst>
            <a:ext uri="{FF2B5EF4-FFF2-40B4-BE49-F238E27FC236}">
              <a16:creationId xmlns:a16="http://schemas.microsoft.com/office/drawing/2014/main" id="{1F5B504D-9E98-4DBD-A7AB-FBF6C3629D7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16" name="Line 248">
          <a:extLst>
            <a:ext uri="{FF2B5EF4-FFF2-40B4-BE49-F238E27FC236}">
              <a16:creationId xmlns:a16="http://schemas.microsoft.com/office/drawing/2014/main" id="{C41C1AA8-4294-44C6-82A5-DC37D113F956}"/>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17" name="Line 251">
          <a:extLst>
            <a:ext uri="{FF2B5EF4-FFF2-40B4-BE49-F238E27FC236}">
              <a16:creationId xmlns:a16="http://schemas.microsoft.com/office/drawing/2014/main" id="{8EFE765B-1991-411C-B3C5-F71A3504FC02}"/>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718" name="Line 258">
          <a:extLst>
            <a:ext uri="{FF2B5EF4-FFF2-40B4-BE49-F238E27FC236}">
              <a16:creationId xmlns:a16="http://schemas.microsoft.com/office/drawing/2014/main" id="{09DEE1F3-0921-40B7-B6F0-E20B35EA162B}"/>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19" name="Line 266">
          <a:extLst>
            <a:ext uri="{FF2B5EF4-FFF2-40B4-BE49-F238E27FC236}">
              <a16:creationId xmlns:a16="http://schemas.microsoft.com/office/drawing/2014/main" id="{E0F650C3-941A-4E7B-93D8-5ECDE9BC4BB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20" name="Line 267">
          <a:extLst>
            <a:ext uri="{FF2B5EF4-FFF2-40B4-BE49-F238E27FC236}">
              <a16:creationId xmlns:a16="http://schemas.microsoft.com/office/drawing/2014/main" id="{96E2E3CE-2194-4342-84B7-6B80D8AB63C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21" name="Line 270">
          <a:extLst>
            <a:ext uri="{FF2B5EF4-FFF2-40B4-BE49-F238E27FC236}">
              <a16:creationId xmlns:a16="http://schemas.microsoft.com/office/drawing/2014/main" id="{6499DC07-1E83-41E6-97DF-D2E7C779A30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22" name="Line 271">
          <a:extLst>
            <a:ext uri="{FF2B5EF4-FFF2-40B4-BE49-F238E27FC236}">
              <a16:creationId xmlns:a16="http://schemas.microsoft.com/office/drawing/2014/main" id="{43D6808B-E7B8-425E-AEF5-D46B3802176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23" name="Line 280">
          <a:extLst>
            <a:ext uri="{FF2B5EF4-FFF2-40B4-BE49-F238E27FC236}">
              <a16:creationId xmlns:a16="http://schemas.microsoft.com/office/drawing/2014/main" id="{74921DED-19D5-44E8-B749-C32E2C714FC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24" name="Line 281">
          <a:extLst>
            <a:ext uri="{FF2B5EF4-FFF2-40B4-BE49-F238E27FC236}">
              <a16:creationId xmlns:a16="http://schemas.microsoft.com/office/drawing/2014/main" id="{CF9E5E23-8F15-46E3-ABFE-AA4F7C90557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25" name="Line 284">
          <a:extLst>
            <a:ext uri="{FF2B5EF4-FFF2-40B4-BE49-F238E27FC236}">
              <a16:creationId xmlns:a16="http://schemas.microsoft.com/office/drawing/2014/main" id="{56F0F969-0BC8-44F7-AEF8-E4D97109ECD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26" name="Line 285">
          <a:extLst>
            <a:ext uri="{FF2B5EF4-FFF2-40B4-BE49-F238E27FC236}">
              <a16:creationId xmlns:a16="http://schemas.microsoft.com/office/drawing/2014/main" id="{AF4854B3-6E31-4838-8A16-616388507A0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27" name="Line 66">
          <a:extLst>
            <a:ext uri="{FF2B5EF4-FFF2-40B4-BE49-F238E27FC236}">
              <a16:creationId xmlns:a16="http://schemas.microsoft.com/office/drawing/2014/main" id="{A7FBC66C-96DE-4191-93B1-7A0D802766E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28" name="Line 137">
          <a:extLst>
            <a:ext uri="{FF2B5EF4-FFF2-40B4-BE49-F238E27FC236}">
              <a16:creationId xmlns:a16="http://schemas.microsoft.com/office/drawing/2014/main" id="{85EC185A-90B4-439A-B692-BD48DB673C0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29" name="Line 195">
          <a:extLst>
            <a:ext uri="{FF2B5EF4-FFF2-40B4-BE49-F238E27FC236}">
              <a16:creationId xmlns:a16="http://schemas.microsoft.com/office/drawing/2014/main" id="{E35703D9-57AD-4BA5-A541-E08C326CBE3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30" name="Line 205">
          <a:extLst>
            <a:ext uri="{FF2B5EF4-FFF2-40B4-BE49-F238E27FC236}">
              <a16:creationId xmlns:a16="http://schemas.microsoft.com/office/drawing/2014/main" id="{817C49B2-62AA-4DD1-8ABE-70F437A0E1E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31" name="Line 242">
          <a:extLst>
            <a:ext uri="{FF2B5EF4-FFF2-40B4-BE49-F238E27FC236}">
              <a16:creationId xmlns:a16="http://schemas.microsoft.com/office/drawing/2014/main" id="{A2E4CF34-CE34-4909-B71D-7A16106916C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32" name="Line 248">
          <a:extLst>
            <a:ext uri="{FF2B5EF4-FFF2-40B4-BE49-F238E27FC236}">
              <a16:creationId xmlns:a16="http://schemas.microsoft.com/office/drawing/2014/main" id="{A2F0F500-2DF6-4727-ACAF-923F1510F1C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33" name="Line 251">
          <a:extLst>
            <a:ext uri="{FF2B5EF4-FFF2-40B4-BE49-F238E27FC236}">
              <a16:creationId xmlns:a16="http://schemas.microsoft.com/office/drawing/2014/main" id="{F37CF642-8597-4061-BA6F-79684378167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734" name="Line 258">
          <a:extLst>
            <a:ext uri="{FF2B5EF4-FFF2-40B4-BE49-F238E27FC236}">
              <a16:creationId xmlns:a16="http://schemas.microsoft.com/office/drawing/2014/main" id="{303DB9FF-BDC9-4A0B-BFF3-D88A6C63C8CE}"/>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35" name="Line 266">
          <a:extLst>
            <a:ext uri="{FF2B5EF4-FFF2-40B4-BE49-F238E27FC236}">
              <a16:creationId xmlns:a16="http://schemas.microsoft.com/office/drawing/2014/main" id="{DE79FC66-6D4E-435A-A2A9-1C0A9E732A3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36" name="Line 267">
          <a:extLst>
            <a:ext uri="{FF2B5EF4-FFF2-40B4-BE49-F238E27FC236}">
              <a16:creationId xmlns:a16="http://schemas.microsoft.com/office/drawing/2014/main" id="{BCC2E391-AC6C-4FCD-ACFF-B3D424B0C6C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37" name="Line 270">
          <a:extLst>
            <a:ext uri="{FF2B5EF4-FFF2-40B4-BE49-F238E27FC236}">
              <a16:creationId xmlns:a16="http://schemas.microsoft.com/office/drawing/2014/main" id="{86FAC2E4-425F-48EE-9596-89E7BE581E4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38" name="Line 271">
          <a:extLst>
            <a:ext uri="{FF2B5EF4-FFF2-40B4-BE49-F238E27FC236}">
              <a16:creationId xmlns:a16="http://schemas.microsoft.com/office/drawing/2014/main" id="{91AD2EDD-E4C6-4618-84D1-96CD0EB7F6E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39" name="Line 280">
          <a:extLst>
            <a:ext uri="{FF2B5EF4-FFF2-40B4-BE49-F238E27FC236}">
              <a16:creationId xmlns:a16="http://schemas.microsoft.com/office/drawing/2014/main" id="{FF284113-F6D4-4ECA-9FC9-72EEC6C818B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40" name="Line 281">
          <a:extLst>
            <a:ext uri="{FF2B5EF4-FFF2-40B4-BE49-F238E27FC236}">
              <a16:creationId xmlns:a16="http://schemas.microsoft.com/office/drawing/2014/main" id="{08D4497A-2AA0-45BC-8888-7C3D088C2F3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41" name="Line 284">
          <a:extLst>
            <a:ext uri="{FF2B5EF4-FFF2-40B4-BE49-F238E27FC236}">
              <a16:creationId xmlns:a16="http://schemas.microsoft.com/office/drawing/2014/main" id="{5BDF9FE5-36CD-4D65-A608-90DA0CE421B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42" name="Line 285">
          <a:extLst>
            <a:ext uri="{FF2B5EF4-FFF2-40B4-BE49-F238E27FC236}">
              <a16:creationId xmlns:a16="http://schemas.microsoft.com/office/drawing/2014/main" id="{D2515394-195E-4619-B8E3-E7BD6CD2D22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43" name="Line 66">
          <a:extLst>
            <a:ext uri="{FF2B5EF4-FFF2-40B4-BE49-F238E27FC236}">
              <a16:creationId xmlns:a16="http://schemas.microsoft.com/office/drawing/2014/main" id="{11F7FE9A-911E-49BE-AAFF-32CA83E3839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44" name="Line 137">
          <a:extLst>
            <a:ext uri="{FF2B5EF4-FFF2-40B4-BE49-F238E27FC236}">
              <a16:creationId xmlns:a16="http://schemas.microsoft.com/office/drawing/2014/main" id="{5051D404-AD7F-4454-8BBA-69EA7AACB06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45" name="Line 195">
          <a:extLst>
            <a:ext uri="{FF2B5EF4-FFF2-40B4-BE49-F238E27FC236}">
              <a16:creationId xmlns:a16="http://schemas.microsoft.com/office/drawing/2014/main" id="{615A11D9-1404-4641-8CB9-950C621A1A8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46" name="Line 205">
          <a:extLst>
            <a:ext uri="{FF2B5EF4-FFF2-40B4-BE49-F238E27FC236}">
              <a16:creationId xmlns:a16="http://schemas.microsoft.com/office/drawing/2014/main" id="{1B70B1E8-7A37-4D5C-B57A-6E6AB6F94AC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47" name="Line 242">
          <a:extLst>
            <a:ext uri="{FF2B5EF4-FFF2-40B4-BE49-F238E27FC236}">
              <a16:creationId xmlns:a16="http://schemas.microsoft.com/office/drawing/2014/main" id="{400840FE-9A87-4A95-B9BF-90896A261A2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48" name="Line 248">
          <a:extLst>
            <a:ext uri="{FF2B5EF4-FFF2-40B4-BE49-F238E27FC236}">
              <a16:creationId xmlns:a16="http://schemas.microsoft.com/office/drawing/2014/main" id="{74839D6F-EAAA-4CEE-BC47-3AF81E94BE8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49" name="Line 251">
          <a:extLst>
            <a:ext uri="{FF2B5EF4-FFF2-40B4-BE49-F238E27FC236}">
              <a16:creationId xmlns:a16="http://schemas.microsoft.com/office/drawing/2014/main" id="{F357D66E-FFF0-4539-B274-02B57237F31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750" name="Line 266">
          <a:extLst>
            <a:ext uri="{FF2B5EF4-FFF2-40B4-BE49-F238E27FC236}">
              <a16:creationId xmlns:a16="http://schemas.microsoft.com/office/drawing/2014/main" id="{F8338925-5E89-4340-9BA9-A009711E142C}"/>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51" name="Line 267">
          <a:extLst>
            <a:ext uri="{FF2B5EF4-FFF2-40B4-BE49-F238E27FC236}">
              <a16:creationId xmlns:a16="http://schemas.microsoft.com/office/drawing/2014/main" id="{6359800C-52A3-4167-B4A6-87306BFCDFF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52" name="Line 270">
          <a:extLst>
            <a:ext uri="{FF2B5EF4-FFF2-40B4-BE49-F238E27FC236}">
              <a16:creationId xmlns:a16="http://schemas.microsoft.com/office/drawing/2014/main" id="{47896255-5280-4EAB-89C6-0F5DB9991D5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53" name="Line 271">
          <a:extLst>
            <a:ext uri="{FF2B5EF4-FFF2-40B4-BE49-F238E27FC236}">
              <a16:creationId xmlns:a16="http://schemas.microsoft.com/office/drawing/2014/main" id="{F435B356-5612-42E5-9EF5-16B90492908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54" name="Line 280">
          <a:extLst>
            <a:ext uri="{FF2B5EF4-FFF2-40B4-BE49-F238E27FC236}">
              <a16:creationId xmlns:a16="http://schemas.microsoft.com/office/drawing/2014/main" id="{878F854C-9C85-4D5B-8FEF-206EBC2C84D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55" name="Line 281">
          <a:extLst>
            <a:ext uri="{FF2B5EF4-FFF2-40B4-BE49-F238E27FC236}">
              <a16:creationId xmlns:a16="http://schemas.microsoft.com/office/drawing/2014/main" id="{47224155-7C79-40E4-8514-45F13732EA0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56" name="Line 284">
          <a:extLst>
            <a:ext uri="{FF2B5EF4-FFF2-40B4-BE49-F238E27FC236}">
              <a16:creationId xmlns:a16="http://schemas.microsoft.com/office/drawing/2014/main" id="{620D16A4-C8BA-45F4-A4BA-D7506E74BAF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57" name="Line 285">
          <a:extLst>
            <a:ext uri="{FF2B5EF4-FFF2-40B4-BE49-F238E27FC236}">
              <a16:creationId xmlns:a16="http://schemas.microsoft.com/office/drawing/2014/main" id="{D72F343E-42CA-4597-9AF0-66315CAFE17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58" name="Line 66">
          <a:extLst>
            <a:ext uri="{FF2B5EF4-FFF2-40B4-BE49-F238E27FC236}">
              <a16:creationId xmlns:a16="http://schemas.microsoft.com/office/drawing/2014/main" id="{2BDDA1CC-E4C8-46C4-9918-32691ED8630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59" name="Line 137">
          <a:extLst>
            <a:ext uri="{FF2B5EF4-FFF2-40B4-BE49-F238E27FC236}">
              <a16:creationId xmlns:a16="http://schemas.microsoft.com/office/drawing/2014/main" id="{12CB60DE-C8BD-42E0-A88D-A3840FCBCCC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60" name="Line 195">
          <a:extLst>
            <a:ext uri="{FF2B5EF4-FFF2-40B4-BE49-F238E27FC236}">
              <a16:creationId xmlns:a16="http://schemas.microsoft.com/office/drawing/2014/main" id="{3156AAF2-FDD5-46ED-AB6D-D62EE22AB16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61" name="Line 205">
          <a:extLst>
            <a:ext uri="{FF2B5EF4-FFF2-40B4-BE49-F238E27FC236}">
              <a16:creationId xmlns:a16="http://schemas.microsoft.com/office/drawing/2014/main" id="{28C4C454-C678-442B-9AD1-FFD86F71C12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62" name="Line 242">
          <a:extLst>
            <a:ext uri="{FF2B5EF4-FFF2-40B4-BE49-F238E27FC236}">
              <a16:creationId xmlns:a16="http://schemas.microsoft.com/office/drawing/2014/main" id="{632D36CD-5B27-4988-9212-61DC480AFD0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63" name="Line 248">
          <a:extLst>
            <a:ext uri="{FF2B5EF4-FFF2-40B4-BE49-F238E27FC236}">
              <a16:creationId xmlns:a16="http://schemas.microsoft.com/office/drawing/2014/main" id="{2FE5D151-79AC-418F-8BFF-0E7B3679EE3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64" name="Line 251">
          <a:extLst>
            <a:ext uri="{FF2B5EF4-FFF2-40B4-BE49-F238E27FC236}">
              <a16:creationId xmlns:a16="http://schemas.microsoft.com/office/drawing/2014/main" id="{AB13C741-CB5A-42A0-8739-8D52D3BC617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765" name="Line 266">
          <a:extLst>
            <a:ext uri="{FF2B5EF4-FFF2-40B4-BE49-F238E27FC236}">
              <a16:creationId xmlns:a16="http://schemas.microsoft.com/office/drawing/2014/main" id="{7C98205E-7A59-497D-B6C5-43C010D6553B}"/>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66" name="Line 267">
          <a:extLst>
            <a:ext uri="{FF2B5EF4-FFF2-40B4-BE49-F238E27FC236}">
              <a16:creationId xmlns:a16="http://schemas.microsoft.com/office/drawing/2014/main" id="{3FE6F630-6E81-4AFE-A413-A16632064CD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67" name="Line 270">
          <a:extLst>
            <a:ext uri="{FF2B5EF4-FFF2-40B4-BE49-F238E27FC236}">
              <a16:creationId xmlns:a16="http://schemas.microsoft.com/office/drawing/2014/main" id="{ED2C0824-68E1-4C03-8409-B70308C98C9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68" name="Line 271">
          <a:extLst>
            <a:ext uri="{FF2B5EF4-FFF2-40B4-BE49-F238E27FC236}">
              <a16:creationId xmlns:a16="http://schemas.microsoft.com/office/drawing/2014/main" id="{F64E2AA9-3508-44E0-8048-34E26F2DC42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69" name="Line 280">
          <a:extLst>
            <a:ext uri="{FF2B5EF4-FFF2-40B4-BE49-F238E27FC236}">
              <a16:creationId xmlns:a16="http://schemas.microsoft.com/office/drawing/2014/main" id="{079A1726-AB6B-42E6-A852-D6966CBDD50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70" name="Line 281">
          <a:extLst>
            <a:ext uri="{FF2B5EF4-FFF2-40B4-BE49-F238E27FC236}">
              <a16:creationId xmlns:a16="http://schemas.microsoft.com/office/drawing/2014/main" id="{DCADA65A-8C7D-4CAA-A098-7E75A62F4AE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71" name="Line 284">
          <a:extLst>
            <a:ext uri="{FF2B5EF4-FFF2-40B4-BE49-F238E27FC236}">
              <a16:creationId xmlns:a16="http://schemas.microsoft.com/office/drawing/2014/main" id="{BB6B592B-F0B8-4D23-9588-8FCC6D05787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72" name="Line 285">
          <a:extLst>
            <a:ext uri="{FF2B5EF4-FFF2-40B4-BE49-F238E27FC236}">
              <a16:creationId xmlns:a16="http://schemas.microsoft.com/office/drawing/2014/main" id="{FE5E6562-3DC4-4D4D-95E5-B604D8DF9ED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73" name="Line 66">
          <a:extLst>
            <a:ext uri="{FF2B5EF4-FFF2-40B4-BE49-F238E27FC236}">
              <a16:creationId xmlns:a16="http://schemas.microsoft.com/office/drawing/2014/main" id="{7B065F49-389A-402F-A7CC-9EC70C0213E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74" name="Line 137">
          <a:extLst>
            <a:ext uri="{FF2B5EF4-FFF2-40B4-BE49-F238E27FC236}">
              <a16:creationId xmlns:a16="http://schemas.microsoft.com/office/drawing/2014/main" id="{F577ACD7-C7A4-42F8-816B-785A68A134F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75" name="Line 195">
          <a:extLst>
            <a:ext uri="{FF2B5EF4-FFF2-40B4-BE49-F238E27FC236}">
              <a16:creationId xmlns:a16="http://schemas.microsoft.com/office/drawing/2014/main" id="{D767DC26-F485-4BBC-8842-745AF58DC13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76" name="Line 205">
          <a:extLst>
            <a:ext uri="{FF2B5EF4-FFF2-40B4-BE49-F238E27FC236}">
              <a16:creationId xmlns:a16="http://schemas.microsoft.com/office/drawing/2014/main" id="{6EE7BBA4-3A36-492D-80CB-593ADA6A716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77" name="Line 242">
          <a:extLst>
            <a:ext uri="{FF2B5EF4-FFF2-40B4-BE49-F238E27FC236}">
              <a16:creationId xmlns:a16="http://schemas.microsoft.com/office/drawing/2014/main" id="{AA9EC5C3-6180-45CA-B30D-0B9316BABA0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78" name="Line 248">
          <a:extLst>
            <a:ext uri="{FF2B5EF4-FFF2-40B4-BE49-F238E27FC236}">
              <a16:creationId xmlns:a16="http://schemas.microsoft.com/office/drawing/2014/main" id="{E23A5239-FA4B-46DF-80DB-E2D3C69BE76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79" name="Line 251">
          <a:extLst>
            <a:ext uri="{FF2B5EF4-FFF2-40B4-BE49-F238E27FC236}">
              <a16:creationId xmlns:a16="http://schemas.microsoft.com/office/drawing/2014/main" id="{381B126C-6CB2-4E6B-9970-DA05F58423F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780" name="Line 258">
          <a:extLst>
            <a:ext uri="{FF2B5EF4-FFF2-40B4-BE49-F238E27FC236}">
              <a16:creationId xmlns:a16="http://schemas.microsoft.com/office/drawing/2014/main" id="{1D4D9A19-FAA1-41DC-A5D2-4F4844E9B15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81" name="Line 266">
          <a:extLst>
            <a:ext uri="{FF2B5EF4-FFF2-40B4-BE49-F238E27FC236}">
              <a16:creationId xmlns:a16="http://schemas.microsoft.com/office/drawing/2014/main" id="{0DD4729D-FCB7-4A53-A8D9-7E8F776820A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82" name="Line 267">
          <a:extLst>
            <a:ext uri="{FF2B5EF4-FFF2-40B4-BE49-F238E27FC236}">
              <a16:creationId xmlns:a16="http://schemas.microsoft.com/office/drawing/2014/main" id="{104E1728-D434-4F3E-A5C0-BDBA1ECE68B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83" name="Line 270">
          <a:extLst>
            <a:ext uri="{FF2B5EF4-FFF2-40B4-BE49-F238E27FC236}">
              <a16:creationId xmlns:a16="http://schemas.microsoft.com/office/drawing/2014/main" id="{16664066-E1B5-4B30-B06C-0C89DC14F22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84" name="Line 271">
          <a:extLst>
            <a:ext uri="{FF2B5EF4-FFF2-40B4-BE49-F238E27FC236}">
              <a16:creationId xmlns:a16="http://schemas.microsoft.com/office/drawing/2014/main" id="{24BE8C29-1CA1-4DA1-B14F-030FCFA7010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85" name="Line 280">
          <a:extLst>
            <a:ext uri="{FF2B5EF4-FFF2-40B4-BE49-F238E27FC236}">
              <a16:creationId xmlns:a16="http://schemas.microsoft.com/office/drawing/2014/main" id="{295296B8-FC6D-4802-A657-DC4ED9A52F6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86" name="Line 281">
          <a:extLst>
            <a:ext uri="{FF2B5EF4-FFF2-40B4-BE49-F238E27FC236}">
              <a16:creationId xmlns:a16="http://schemas.microsoft.com/office/drawing/2014/main" id="{E8EFDFA7-5536-43E2-A170-DE0A1961ACD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87" name="Line 284">
          <a:extLst>
            <a:ext uri="{FF2B5EF4-FFF2-40B4-BE49-F238E27FC236}">
              <a16:creationId xmlns:a16="http://schemas.microsoft.com/office/drawing/2014/main" id="{568494C8-A781-4A55-B4C7-F8435B19314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88" name="Line 285">
          <a:extLst>
            <a:ext uri="{FF2B5EF4-FFF2-40B4-BE49-F238E27FC236}">
              <a16:creationId xmlns:a16="http://schemas.microsoft.com/office/drawing/2014/main" id="{BAFDDAC7-C97F-4AC4-8773-0B32DF48149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89" name="Line 66">
          <a:extLst>
            <a:ext uri="{FF2B5EF4-FFF2-40B4-BE49-F238E27FC236}">
              <a16:creationId xmlns:a16="http://schemas.microsoft.com/office/drawing/2014/main" id="{FCEE6FD7-A443-482F-BB75-87981BF918F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90" name="Line 137">
          <a:extLst>
            <a:ext uri="{FF2B5EF4-FFF2-40B4-BE49-F238E27FC236}">
              <a16:creationId xmlns:a16="http://schemas.microsoft.com/office/drawing/2014/main" id="{75705D89-E8CD-44C4-A561-BE330649670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91" name="Line 195">
          <a:extLst>
            <a:ext uri="{FF2B5EF4-FFF2-40B4-BE49-F238E27FC236}">
              <a16:creationId xmlns:a16="http://schemas.microsoft.com/office/drawing/2014/main" id="{8D989182-1A8A-4752-8800-5341ABC5460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92" name="Line 205">
          <a:extLst>
            <a:ext uri="{FF2B5EF4-FFF2-40B4-BE49-F238E27FC236}">
              <a16:creationId xmlns:a16="http://schemas.microsoft.com/office/drawing/2014/main" id="{EE7B31BD-DE82-4856-A19F-BFB1748F9D3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793" name="Line 242">
          <a:extLst>
            <a:ext uri="{FF2B5EF4-FFF2-40B4-BE49-F238E27FC236}">
              <a16:creationId xmlns:a16="http://schemas.microsoft.com/office/drawing/2014/main" id="{47E38526-6738-4C7C-B950-85201457F09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94" name="Line 248">
          <a:extLst>
            <a:ext uri="{FF2B5EF4-FFF2-40B4-BE49-F238E27FC236}">
              <a16:creationId xmlns:a16="http://schemas.microsoft.com/office/drawing/2014/main" id="{B0566441-49D8-44D3-9BBA-8F2DB0EAEB3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795" name="Line 251">
          <a:extLst>
            <a:ext uri="{FF2B5EF4-FFF2-40B4-BE49-F238E27FC236}">
              <a16:creationId xmlns:a16="http://schemas.microsoft.com/office/drawing/2014/main" id="{FAF248A2-3CA0-4F8F-83C8-5B60B0A9023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2796" name="Line 258">
          <a:extLst>
            <a:ext uri="{FF2B5EF4-FFF2-40B4-BE49-F238E27FC236}">
              <a16:creationId xmlns:a16="http://schemas.microsoft.com/office/drawing/2014/main" id="{A56F82E2-652C-4E55-BBD0-BDC4D24D0BD8}"/>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797" name="Line 266">
          <a:extLst>
            <a:ext uri="{FF2B5EF4-FFF2-40B4-BE49-F238E27FC236}">
              <a16:creationId xmlns:a16="http://schemas.microsoft.com/office/drawing/2014/main" id="{78B58887-284C-4ABA-B0CA-4DA509BB165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98" name="Line 267">
          <a:extLst>
            <a:ext uri="{FF2B5EF4-FFF2-40B4-BE49-F238E27FC236}">
              <a16:creationId xmlns:a16="http://schemas.microsoft.com/office/drawing/2014/main" id="{32E7C16F-5693-438B-8993-9473C522C7B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799" name="Line 270">
          <a:extLst>
            <a:ext uri="{FF2B5EF4-FFF2-40B4-BE49-F238E27FC236}">
              <a16:creationId xmlns:a16="http://schemas.microsoft.com/office/drawing/2014/main" id="{F3E6963D-924D-4E35-8501-55D6EC2E92C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00" name="Line 271">
          <a:extLst>
            <a:ext uri="{FF2B5EF4-FFF2-40B4-BE49-F238E27FC236}">
              <a16:creationId xmlns:a16="http://schemas.microsoft.com/office/drawing/2014/main" id="{F6F777BC-FD21-421B-84A4-5487B1FE71E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01" name="Line 280">
          <a:extLst>
            <a:ext uri="{FF2B5EF4-FFF2-40B4-BE49-F238E27FC236}">
              <a16:creationId xmlns:a16="http://schemas.microsoft.com/office/drawing/2014/main" id="{E50DA928-38E6-4E7C-B335-60B5D2F64AA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02" name="Line 281">
          <a:extLst>
            <a:ext uri="{FF2B5EF4-FFF2-40B4-BE49-F238E27FC236}">
              <a16:creationId xmlns:a16="http://schemas.microsoft.com/office/drawing/2014/main" id="{36120305-BE2B-4791-AE0D-495228F55DC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03" name="Line 284">
          <a:extLst>
            <a:ext uri="{FF2B5EF4-FFF2-40B4-BE49-F238E27FC236}">
              <a16:creationId xmlns:a16="http://schemas.microsoft.com/office/drawing/2014/main" id="{71CE0185-C407-4A63-B17B-859FBCE77C5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804" name="Line 285">
          <a:extLst>
            <a:ext uri="{FF2B5EF4-FFF2-40B4-BE49-F238E27FC236}">
              <a16:creationId xmlns:a16="http://schemas.microsoft.com/office/drawing/2014/main" id="{8DE383B9-1C02-4C88-9AFC-DD000661D1F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805" name="Line 66">
          <a:extLst>
            <a:ext uri="{FF2B5EF4-FFF2-40B4-BE49-F238E27FC236}">
              <a16:creationId xmlns:a16="http://schemas.microsoft.com/office/drawing/2014/main" id="{7853A763-E2B5-4E01-9484-2D87BCFD7E1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06" name="Line 137">
          <a:extLst>
            <a:ext uri="{FF2B5EF4-FFF2-40B4-BE49-F238E27FC236}">
              <a16:creationId xmlns:a16="http://schemas.microsoft.com/office/drawing/2014/main" id="{73A36DF2-58A2-4A98-8B82-A510D9BD3E3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07" name="Line 195">
          <a:extLst>
            <a:ext uri="{FF2B5EF4-FFF2-40B4-BE49-F238E27FC236}">
              <a16:creationId xmlns:a16="http://schemas.microsoft.com/office/drawing/2014/main" id="{75999631-185A-4333-ACA9-7F4D496B5B5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08" name="Line 205">
          <a:extLst>
            <a:ext uri="{FF2B5EF4-FFF2-40B4-BE49-F238E27FC236}">
              <a16:creationId xmlns:a16="http://schemas.microsoft.com/office/drawing/2014/main" id="{107190AB-35A1-4465-B611-4FA07566DA3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09" name="Line 242">
          <a:extLst>
            <a:ext uri="{FF2B5EF4-FFF2-40B4-BE49-F238E27FC236}">
              <a16:creationId xmlns:a16="http://schemas.microsoft.com/office/drawing/2014/main" id="{CD3ED3A3-DA61-4FF0-BB3B-761EA5CE8E4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10" name="Line 248">
          <a:extLst>
            <a:ext uri="{FF2B5EF4-FFF2-40B4-BE49-F238E27FC236}">
              <a16:creationId xmlns:a16="http://schemas.microsoft.com/office/drawing/2014/main" id="{B424C0D3-9259-4A07-94E6-49ED3E224C3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11" name="Line 251">
          <a:extLst>
            <a:ext uri="{FF2B5EF4-FFF2-40B4-BE49-F238E27FC236}">
              <a16:creationId xmlns:a16="http://schemas.microsoft.com/office/drawing/2014/main" id="{E1C49EEB-C047-4A89-A079-3BB2CA00183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812" name="Line 266">
          <a:extLst>
            <a:ext uri="{FF2B5EF4-FFF2-40B4-BE49-F238E27FC236}">
              <a16:creationId xmlns:a16="http://schemas.microsoft.com/office/drawing/2014/main" id="{50F0C9FA-9993-4B02-A417-B92B44B5A546}"/>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813" name="Line 267">
          <a:extLst>
            <a:ext uri="{FF2B5EF4-FFF2-40B4-BE49-F238E27FC236}">
              <a16:creationId xmlns:a16="http://schemas.microsoft.com/office/drawing/2014/main" id="{30F0B7F0-AAA0-43D4-B464-4C7287D871D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814" name="Line 270">
          <a:extLst>
            <a:ext uri="{FF2B5EF4-FFF2-40B4-BE49-F238E27FC236}">
              <a16:creationId xmlns:a16="http://schemas.microsoft.com/office/drawing/2014/main" id="{267CFD00-02C8-4CEE-BF06-D0C30BD29A4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15" name="Line 271">
          <a:extLst>
            <a:ext uri="{FF2B5EF4-FFF2-40B4-BE49-F238E27FC236}">
              <a16:creationId xmlns:a16="http://schemas.microsoft.com/office/drawing/2014/main" id="{41CE319C-85CF-407C-A93A-CE4DC713AB6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816" name="Line 280">
          <a:extLst>
            <a:ext uri="{FF2B5EF4-FFF2-40B4-BE49-F238E27FC236}">
              <a16:creationId xmlns:a16="http://schemas.microsoft.com/office/drawing/2014/main" id="{5A4D7007-9F92-44D3-91D6-26F5A7955CD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17" name="Line 281">
          <a:extLst>
            <a:ext uri="{FF2B5EF4-FFF2-40B4-BE49-F238E27FC236}">
              <a16:creationId xmlns:a16="http://schemas.microsoft.com/office/drawing/2014/main" id="{BF62D669-69C2-4D85-859D-619C0DB9C32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18" name="Line 284">
          <a:extLst>
            <a:ext uri="{FF2B5EF4-FFF2-40B4-BE49-F238E27FC236}">
              <a16:creationId xmlns:a16="http://schemas.microsoft.com/office/drawing/2014/main" id="{9CEE5A02-C531-40E9-B45D-0054F8E4F4C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19" name="Line 285">
          <a:extLst>
            <a:ext uri="{FF2B5EF4-FFF2-40B4-BE49-F238E27FC236}">
              <a16:creationId xmlns:a16="http://schemas.microsoft.com/office/drawing/2014/main" id="{70C2E626-9CC1-49D1-B80A-2879ED4B5D4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820" name="Line 66">
          <a:extLst>
            <a:ext uri="{FF2B5EF4-FFF2-40B4-BE49-F238E27FC236}">
              <a16:creationId xmlns:a16="http://schemas.microsoft.com/office/drawing/2014/main" id="{CEBC0BFF-2A6B-4F6B-8C5F-EB2E6B9D238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21" name="Line 137">
          <a:extLst>
            <a:ext uri="{FF2B5EF4-FFF2-40B4-BE49-F238E27FC236}">
              <a16:creationId xmlns:a16="http://schemas.microsoft.com/office/drawing/2014/main" id="{B62AF87C-82BD-43AC-B111-10F82D8137D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22" name="Line 195">
          <a:extLst>
            <a:ext uri="{FF2B5EF4-FFF2-40B4-BE49-F238E27FC236}">
              <a16:creationId xmlns:a16="http://schemas.microsoft.com/office/drawing/2014/main" id="{F4210B1B-5B25-434C-9E6B-9860B0EA135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23" name="Line 205">
          <a:extLst>
            <a:ext uri="{FF2B5EF4-FFF2-40B4-BE49-F238E27FC236}">
              <a16:creationId xmlns:a16="http://schemas.microsoft.com/office/drawing/2014/main" id="{22F1F13C-C954-4D5C-AA35-A3A406178AE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24" name="Line 242">
          <a:extLst>
            <a:ext uri="{FF2B5EF4-FFF2-40B4-BE49-F238E27FC236}">
              <a16:creationId xmlns:a16="http://schemas.microsoft.com/office/drawing/2014/main" id="{0E39BD02-CA56-4D90-B973-652E02C2297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25" name="Line 248">
          <a:extLst>
            <a:ext uri="{FF2B5EF4-FFF2-40B4-BE49-F238E27FC236}">
              <a16:creationId xmlns:a16="http://schemas.microsoft.com/office/drawing/2014/main" id="{51E2A5C1-B037-4274-800B-CF02E1FDFF7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26" name="Line 251">
          <a:extLst>
            <a:ext uri="{FF2B5EF4-FFF2-40B4-BE49-F238E27FC236}">
              <a16:creationId xmlns:a16="http://schemas.microsoft.com/office/drawing/2014/main" id="{1987289B-1C6F-436B-B4F5-91BCA6695DB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827" name="Line 266">
          <a:extLst>
            <a:ext uri="{FF2B5EF4-FFF2-40B4-BE49-F238E27FC236}">
              <a16:creationId xmlns:a16="http://schemas.microsoft.com/office/drawing/2014/main" id="{AE5D6170-2963-4EC6-8DC9-96E7BD9CC0B9}"/>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828" name="Line 267">
          <a:extLst>
            <a:ext uri="{FF2B5EF4-FFF2-40B4-BE49-F238E27FC236}">
              <a16:creationId xmlns:a16="http://schemas.microsoft.com/office/drawing/2014/main" id="{54D1C112-7875-4817-A728-6B9532D4ED9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829" name="Line 270">
          <a:extLst>
            <a:ext uri="{FF2B5EF4-FFF2-40B4-BE49-F238E27FC236}">
              <a16:creationId xmlns:a16="http://schemas.microsoft.com/office/drawing/2014/main" id="{94BF3EA1-4F5C-453B-8174-A7546AFD233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30" name="Line 271">
          <a:extLst>
            <a:ext uri="{FF2B5EF4-FFF2-40B4-BE49-F238E27FC236}">
              <a16:creationId xmlns:a16="http://schemas.microsoft.com/office/drawing/2014/main" id="{603D8209-27B1-4F0A-9036-2D704F4569C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831" name="Line 280">
          <a:extLst>
            <a:ext uri="{FF2B5EF4-FFF2-40B4-BE49-F238E27FC236}">
              <a16:creationId xmlns:a16="http://schemas.microsoft.com/office/drawing/2014/main" id="{AD17A743-171F-446C-BF71-7A435AD8453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32" name="Line 281">
          <a:extLst>
            <a:ext uri="{FF2B5EF4-FFF2-40B4-BE49-F238E27FC236}">
              <a16:creationId xmlns:a16="http://schemas.microsoft.com/office/drawing/2014/main" id="{4C7B2507-EA80-4E5C-B95D-9904D8DB7F8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2833" name="Line 284">
          <a:extLst>
            <a:ext uri="{FF2B5EF4-FFF2-40B4-BE49-F238E27FC236}">
              <a16:creationId xmlns:a16="http://schemas.microsoft.com/office/drawing/2014/main" id="{90D48C06-816C-47C5-A7B5-C3B8A77EB71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834" name="Line 285">
          <a:extLst>
            <a:ext uri="{FF2B5EF4-FFF2-40B4-BE49-F238E27FC236}">
              <a16:creationId xmlns:a16="http://schemas.microsoft.com/office/drawing/2014/main" id="{5F591D33-2359-4962-9EC4-D2BB6253292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35" name="Line 66">
          <a:extLst>
            <a:ext uri="{FF2B5EF4-FFF2-40B4-BE49-F238E27FC236}">
              <a16:creationId xmlns:a16="http://schemas.microsoft.com/office/drawing/2014/main" id="{7371199E-262C-42F3-B4E7-9F280A21579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36" name="Line 267">
          <a:extLst>
            <a:ext uri="{FF2B5EF4-FFF2-40B4-BE49-F238E27FC236}">
              <a16:creationId xmlns:a16="http://schemas.microsoft.com/office/drawing/2014/main" id="{DDAE5C7E-F3A4-4A8F-9D71-637EAE89D9C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37" name="Line 270">
          <a:extLst>
            <a:ext uri="{FF2B5EF4-FFF2-40B4-BE49-F238E27FC236}">
              <a16:creationId xmlns:a16="http://schemas.microsoft.com/office/drawing/2014/main" id="{1B0DFD3D-5C51-43E8-9C6C-A424064147A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38" name="Line 280">
          <a:extLst>
            <a:ext uri="{FF2B5EF4-FFF2-40B4-BE49-F238E27FC236}">
              <a16:creationId xmlns:a16="http://schemas.microsoft.com/office/drawing/2014/main" id="{E898A78F-1DC1-4186-9D63-8410B0515E4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39" name="Line 66">
          <a:extLst>
            <a:ext uri="{FF2B5EF4-FFF2-40B4-BE49-F238E27FC236}">
              <a16:creationId xmlns:a16="http://schemas.microsoft.com/office/drawing/2014/main" id="{346CD0D4-4009-476D-AC66-D49D1662C3F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0" name="Line 267">
          <a:extLst>
            <a:ext uri="{FF2B5EF4-FFF2-40B4-BE49-F238E27FC236}">
              <a16:creationId xmlns:a16="http://schemas.microsoft.com/office/drawing/2014/main" id="{95EF9A71-80BE-4447-A0A5-C65FA9D3384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1" name="Line 270">
          <a:extLst>
            <a:ext uri="{FF2B5EF4-FFF2-40B4-BE49-F238E27FC236}">
              <a16:creationId xmlns:a16="http://schemas.microsoft.com/office/drawing/2014/main" id="{8D0960F2-D69B-4849-AA41-721B88E0DE8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2" name="Line 280">
          <a:extLst>
            <a:ext uri="{FF2B5EF4-FFF2-40B4-BE49-F238E27FC236}">
              <a16:creationId xmlns:a16="http://schemas.microsoft.com/office/drawing/2014/main" id="{E6F6650C-4A31-4882-B03B-4F3FC28F1E5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3" name="Line 137">
          <a:extLst>
            <a:ext uri="{FF2B5EF4-FFF2-40B4-BE49-F238E27FC236}">
              <a16:creationId xmlns:a16="http://schemas.microsoft.com/office/drawing/2014/main" id="{BC44C3B6-6760-4E50-ACE8-8D98B94D057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4" name="Line 195">
          <a:extLst>
            <a:ext uri="{FF2B5EF4-FFF2-40B4-BE49-F238E27FC236}">
              <a16:creationId xmlns:a16="http://schemas.microsoft.com/office/drawing/2014/main" id="{976982DF-0DFF-4615-BA91-A8361B44579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5" name="Line 242">
          <a:extLst>
            <a:ext uri="{FF2B5EF4-FFF2-40B4-BE49-F238E27FC236}">
              <a16:creationId xmlns:a16="http://schemas.microsoft.com/office/drawing/2014/main" id="{304BE1CC-8E4E-4092-BE45-CEAB8E39A6B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6" name="Line 271">
          <a:extLst>
            <a:ext uri="{FF2B5EF4-FFF2-40B4-BE49-F238E27FC236}">
              <a16:creationId xmlns:a16="http://schemas.microsoft.com/office/drawing/2014/main" id="{71859A25-3DB7-46E4-BA50-1BA5A566530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7" name="Line 281">
          <a:extLst>
            <a:ext uri="{FF2B5EF4-FFF2-40B4-BE49-F238E27FC236}">
              <a16:creationId xmlns:a16="http://schemas.microsoft.com/office/drawing/2014/main" id="{D4280C60-B200-4EA1-AD96-67EE6D29463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8" name="Line 284">
          <a:extLst>
            <a:ext uri="{FF2B5EF4-FFF2-40B4-BE49-F238E27FC236}">
              <a16:creationId xmlns:a16="http://schemas.microsoft.com/office/drawing/2014/main" id="{FDF71085-9069-4E94-ACF5-F554DCF3188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49" name="Line 137">
          <a:extLst>
            <a:ext uri="{FF2B5EF4-FFF2-40B4-BE49-F238E27FC236}">
              <a16:creationId xmlns:a16="http://schemas.microsoft.com/office/drawing/2014/main" id="{A65CACBD-8959-46A3-8F25-CB50811F359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0" name="Line 195">
          <a:extLst>
            <a:ext uri="{FF2B5EF4-FFF2-40B4-BE49-F238E27FC236}">
              <a16:creationId xmlns:a16="http://schemas.microsoft.com/office/drawing/2014/main" id="{70B62E7E-1898-45BF-800C-4305133FE68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1" name="Line 242">
          <a:extLst>
            <a:ext uri="{FF2B5EF4-FFF2-40B4-BE49-F238E27FC236}">
              <a16:creationId xmlns:a16="http://schemas.microsoft.com/office/drawing/2014/main" id="{4A114918-89FC-4167-A281-9A5B1C1C70D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2" name="Line 271">
          <a:extLst>
            <a:ext uri="{FF2B5EF4-FFF2-40B4-BE49-F238E27FC236}">
              <a16:creationId xmlns:a16="http://schemas.microsoft.com/office/drawing/2014/main" id="{B3F6A87B-2F1F-4D66-ADEE-A32D46E4EA9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3" name="Line 281">
          <a:extLst>
            <a:ext uri="{FF2B5EF4-FFF2-40B4-BE49-F238E27FC236}">
              <a16:creationId xmlns:a16="http://schemas.microsoft.com/office/drawing/2014/main" id="{EAAE6A87-1EF0-4DE1-A6C6-9710B860DA2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4" name="Line 284">
          <a:extLst>
            <a:ext uri="{FF2B5EF4-FFF2-40B4-BE49-F238E27FC236}">
              <a16:creationId xmlns:a16="http://schemas.microsoft.com/office/drawing/2014/main" id="{513C4707-BDCE-4C50-8237-B5F79D62626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5" name="Line 66">
          <a:extLst>
            <a:ext uri="{FF2B5EF4-FFF2-40B4-BE49-F238E27FC236}">
              <a16:creationId xmlns:a16="http://schemas.microsoft.com/office/drawing/2014/main" id="{BF679F3A-3394-4506-BE13-B2526882BC2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6" name="Line 267">
          <a:extLst>
            <a:ext uri="{FF2B5EF4-FFF2-40B4-BE49-F238E27FC236}">
              <a16:creationId xmlns:a16="http://schemas.microsoft.com/office/drawing/2014/main" id="{7EBAE8FC-C3BF-47AD-80B6-EC901C98B91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7" name="Line 270">
          <a:extLst>
            <a:ext uri="{FF2B5EF4-FFF2-40B4-BE49-F238E27FC236}">
              <a16:creationId xmlns:a16="http://schemas.microsoft.com/office/drawing/2014/main" id="{E9CE53BB-561D-4DA9-B2B9-931C6354765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8" name="Line 280">
          <a:extLst>
            <a:ext uri="{FF2B5EF4-FFF2-40B4-BE49-F238E27FC236}">
              <a16:creationId xmlns:a16="http://schemas.microsoft.com/office/drawing/2014/main" id="{44BA0E49-11A6-4EC8-8D74-930321C4198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59" name="Line 66">
          <a:extLst>
            <a:ext uri="{FF2B5EF4-FFF2-40B4-BE49-F238E27FC236}">
              <a16:creationId xmlns:a16="http://schemas.microsoft.com/office/drawing/2014/main" id="{947C6CC4-A8A9-424B-A0E0-FCBF919D400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0" name="Line 267">
          <a:extLst>
            <a:ext uri="{FF2B5EF4-FFF2-40B4-BE49-F238E27FC236}">
              <a16:creationId xmlns:a16="http://schemas.microsoft.com/office/drawing/2014/main" id="{9AD705AB-7733-4B02-B053-8442B1D1B3B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1" name="Line 270">
          <a:extLst>
            <a:ext uri="{FF2B5EF4-FFF2-40B4-BE49-F238E27FC236}">
              <a16:creationId xmlns:a16="http://schemas.microsoft.com/office/drawing/2014/main" id="{EF46F536-860E-4A41-8A4C-44377B5A623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2" name="Line 280">
          <a:extLst>
            <a:ext uri="{FF2B5EF4-FFF2-40B4-BE49-F238E27FC236}">
              <a16:creationId xmlns:a16="http://schemas.microsoft.com/office/drawing/2014/main" id="{AEA76535-DB6A-4A71-968D-1D980E79955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3" name="Line 137">
          <a:extLst>
            <a:ext uri="{FF2B5EF4-FFF2-40B4-BE49-F238E27FC236}">
              <a16:creationId xmlns:a16="http://schemas.microsoft.com/office/drawing/2014/main" id="{21301317-281E-48BB-B3E7-5E83F1EC511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4" name="Line 195">
          <a:extLst>
            <a:ext uri="{FF2B5EF4-FFF2-40B4-BE49-F238E27FC236}">
              <a16:creationId xmlns:a16="http://schemas.microsoft.com/office/drawing/2014/main" id="{8A456A34-C773-458D-9447-96544E247AA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5" name="Line 242">
          <a:extLst>
            <a:ext uri="{FF2B5EF4-FFF2-40B4-BE49-F238E27FC236}">
              <a16:creationId xmlns:a16="http://schemas.microsoft.com/office/drawing/2014/main" id="{F62FEB22-6818-4DAB-9BAB-040B40E2D6C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6" name="Line 271">
          <a:extLst>
            <a:ext uri="{FF2B5EF4-FFF2-40B4-BE49-F238E27FC236}">
              <a16:creationId xmlns:a16="http://schemas.microsoft.com/office/drawing/2014/main" id="{79EE5520-E6E7-4E7B-BA51-5BC24AE82FF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7" name="Line 281">
          <a:extLst>
            <a:ext uri="{FF2B5EF4-FFF2-40B4-BE49-F238E27FC236}">
              <a16:creationId xmlns:a16="http://schemas.microsoft.com/office/drawing/2014/main" id="{6063064A-14FB-4C8F-960F-89000DE0637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8" name="Line 284">
          <a:extLst>
            <a:ext uri="{FF2B5EF4-FFF2-40B4-BE49-F238E27FC236}">
              <a16:creationId xmlns:a16="http://schemas.microsoft.com/office/drawing/2014/main" id="{36B32FAD-2E61-4CCA-89F3-14F066A6714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69" name="Line 137">
          <a:extLst>
            <a:ext uri="{FF2B5EF4-FFF2-40B4-BE49-F238E27FC236}">
              <a16:creationId xmlns:a16="http://schemas.microsoft.com/office/drawing/2014/main" id="{BC91C69B-6297-4603-BF59-27CDD3FEDA9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0" name="Line 195">
          <a:extLst>
            <a:ext uri="{FF2B5EF4-FFF2-40B4-BE49-F238E27FC236}">
              <a16:creationId xmlns:a16="http://schemas.microsoft.com/office/drawing/2014/main" id="{881ECC8E-4D9A-4684-AC80-B77430C4AC0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1" name="Line 242">
          <a:extLst>
            <a:ext uri="{FF2B5EF4-FFF2-40B4-BE49-F238E27FC236}">
              <a16:creationId xmlns:a16="http://schemas.microsoft.com/office/drawing/2014/main" id="{88DE75C8-E573-42C2-AE3F-F289C2CAF6A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2" name="Line 271">
          <a:extLst>
            <a:ext uri="{FF2B5EF4-FFF2-40B4-BE49-F238E27FC236}">
              <a16:creationId xmlns:a16="http://schemas.microsoft.com/office/drawing/2014/main" id="{6F2C1D63-D164-46BD-B399-9B3CD72942A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3" name="Line 281">
          <a:extLst>
            <a:ext uri="{FF2B5EF4-FFF2-40B4-BE49-F238E27FC236}">
              <a16:creationId xmlns:a16="http://schemas.microsoft.com/office/drawing/2014/main" id="{879A5C5D-24CB-4170-872C-6529B2FCEE1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4" name="Line 284">
          <a:extLst>
            <a:ext uri="{FF2B5EF4-FFF2-40B4-BE49-F238E27FC236}">
              <a16:creationId xmlns:a16="http://schemas.microsoft.com/office/drawing/2014/main" id="{85FF48C1-C17C-4CCC-B992-9E09E33AE2E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5" name="Line 66">
          <a:extLst>
            <a:ext uri="{FF2B5EF4-FFF2-40B4-BE49-F238E27FC236}">
              <a16:creationId xmlns:a16="http://schemas.microsoft.com/office/drawing/2014/main" id="{E0E7D982-E02C-45C7-BC0F-4F9B67FD5F7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6" name="Line 267">
          <a:extLst>
            <a:ext uri="{FF2B5EF4-FFF2-40B4-BE49-F238E27FC236}">
              <a16:creationId xmlns:a16="http://schemas.microsoft.com/office/drawing/2014/main" id="{E2070C49-88B0-42C6-8620-54946216EAC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7" name="Line 270">
          <a:extLst>
            <a:ext uri="{FF2B5EF4-FFF2-40B4-BE49-F238E27FC236}">
              <a16:creationId xmlns:a16="http://schemas.microsoft.com/office/drawing/2014/main" id="{56AD616A-F24B-4765-A860-8809CA17B4B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8" name="Line 280">
          <a:extLst>
            <a:ext uri="{FF2B5EF4-FFF2-40B4-BE49-F238E27FC236}">
              <a16:creationId xmlns:a16="http://schemas.microsoft.com/office/drawing/2014/main" id="{5C69D7D9-D725-489D-88A9-B1DE113B87B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79" name="Line 66">
          <a:extLst>
            <a:ext uri="{FF2B5EF4-FFF2-40B4-BE49-F238E27FC236}">
              <a16:creationId xmlns:a16="http://schemas.microsoft.com/office/drawing/2014/main" id="{60FA44B5-9B3F-45E3-BEEB-D737478293B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0" name="Line 267">
          <a:extLst>
            <a:ext uri="{FF2B5EF4-FFF2-40B4-BE49-F238E27FC236}">
              <a16:creationId xmlns:a16="http://schemas.microsoft.com/office/drawing/2014/main" id="{83592D7A-5E8A-449E-A1F6-E4468602C82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1" name="Line 270">
          <a:extLst>
            <a:ext uri="{FF2B5EF4-FFF2-40B4-BE49-F238E27FC236}">
              <a16:creationId xmlns:a16="http://schemas.microsoft.com/office/drawing/2014/main" id="{0F8C8063-0628-45AD-90B0-9682AD2AC26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2" name="Line 280">
          <a:extLst>
            <a:ext uri="{FF2B5EF4-FFF2-40B4-BE49-F238E27FC236}">
              <a16:creationId xmlns:a16="http://schemas.microsoft.com/office/drawing/2014/main" id="{07FC1D45-09B5-463F-82F3-7394FFFE3F5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3" name="Line 137">
          <a:extLst>
            <a:ext uri="{FF2B5EF4-FFF2-40B4-BE49-F238E27FC236}">
              <a16:creationId xmlns:a16="http://schemas.microsoft.com/office/drawing/2014/main" id="{64ED4AE7-864A-47D9-AC04-ECB8B4ABA00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4" name="Line 195">
          <a:extLst>
            <a:ext uri="{FF2B5EF4-FFF2-40B4-BE49-F238E27FC236}">
              <a16:creationId xmlns:a16="http://schemas.microsoft.com/office/drawing/2014/main" id="{DA3108EE-B1B7-4BE4-8B38-BD589214367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5" name="Line 242">
          <a:extLst>
            <a:ext uri="{FF2B5EF4-FFF2-40B4-BE49-F238E27FC236}">
              <a16:creationId xmlns:a16="http://schemas.microsoft.com/office/drawing/2014/main" id="{3F095152-6FA8-446E-9EDE-BBDD0FD8E4A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6" name="Line 271">
          <a:extLst>
            <a:ext uri="{FF2B5EF4-FFF2-40B4-BE49-F238E27FC236}">
              <a16:creationId xmlns:a16="http://schemas.microsoft.com/office/drawing/2014/main" id="{B4D097FD-603D-434D-8180-A29F5B630B3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7" name="Line 281">
          <a:extLst>
            <a:ext uri="{FF2B5EF4-FFF2-40B4-BE49-F238E27FC236}">
              <a16:creationId xmlns:a16="http://schemas.microsoft.com/office/drawing/2014/main" id="{7DC3C897-9E92-4447-9F83-780D6B3AFA8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8" name="Line 284">
          <a:extLst>
            <a:ext uri="{FF2B5EF4-FFF2-40B4-BE49-F238E27FC236}">
              <a16:creationId xmlns:a16="http://schemas.microsoft.com/office/drawing/2014/main" id="{68DAD2ED-4C4A-4FD9-A8A1-1AEF0DAC2BF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89" name="Line 137">
          <a:extLst>
            <a:ext uri="{FF2B5EF4-FFF2-40B4-BE49-F238E27FC236}">
              <a16:creationId xmlns:a16="http://schemas.microsoft.com/office/drawing/2014/main" id="{7214CA74-AF97-4C3F-B751-AE6E2AF3FE8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0" name="Line 195">
          <a:extLst>
            <a:ext uri="{FF2B5EF4-FFF2-40B4-BE49-F238E27FC236}">
              <a16:creationId xmlns:a16="http://schemas.microsoft.com/office/drawing/2014/main" id="{7F8D84E3-A053-400F-A0FD-3040F14AE34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1" name="Line 242">
          <a:extLst>
            <a:ext uri="{FF2B5EF4-FFF2-40B4-BE49-F238E27FC236}">
              <a16:creationId xmlns:a16="http://schemas.microsoft.com/office/drawing/2014/main" id="{1E0130B3-8B5B-487C-848C-1D8913D44D3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2" name="Line 271">
          <a:extLst>
            <a:ext uri="{FF2B5EF4-FFF2-40B4-BE49-F238E27FC236}">
              <a16:creationId xmlns:a16="http://schemas.microsoft.com/office/drawing/2014/main" id="{2DBC9F13-063C-4A6E-93B9-FAD6A91DAA4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3" name="Line 281">
          <a:extLst>
            <a:ext uri="{FF2B5EF4-FFF2-40B4-BE49-F238E27FC236}">
              <a16:creationId xmlns:a16="http://schemas.microsoft.com/office/drawing/2014/main" id="{99DF9967-8D59-485A-A6C7-8FECB1B1A5E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4" name="Line 284">
          <a:extLst>
            <a:ext uri="{FF2B5EF4-FFF2-40B4-BE49-F238E27FC236}">
              <a16:creationId xmlns:a16="http://schemas.microsoft.com/office/drawing/2014/main" id="{B5DB66F4-982A-4955-ACA3-62E6742295A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5" name="Line 137">
          <a:extLst>
            <a:ext uri="{FF2B5EF4-FFF2-40B4-BE49-F238E27FC236}">
              <a16:creationId xmlns:a16="http://schemas.microsoft.com/office/drawing/2014/main" id="{8CFD9D47-9480-49CF-9557-B425113DA37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6" name="Line 195">
          <a:extLst>
            <a:ext uri="{FF2B5EF4-FFF2-40B4-BE49-F238E27FC236}">
              <a16:creationId xmlns:a16="http://schemas.microsoft.com/office/drawing/2014/main" id="{5E9E12C6-574F-4D80-A9FE-4D4C6A5F508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7" name="Line 242">
          <a:extLst>
            <a:ext uri="{FF2B5EF4-FFF2-40B4-BE49-F238E27FC236}">
              <a16:creationId xmlns:a16="http://schemas.microsoft.com/office/drawing/2014/main" id="{48C3106D-47AA-470D-A0B7-C14257C65DA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8" name="Line 271">
          <a:extLst>
            <a:ext uri="{FF2B5EF4-FFF2-40B4-BE49-F238E27FC236}">
              <a16:creationId xmlns:a16="http://schemas.microsoft.com/office/drawing/2014/main" id="{3FAA694B-D9C3-485C-BD95-CF2EE82D221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899" name="Line 281">
          <a:extLst>
            <a:ext uri="{FF2B5EF4-FFF2-40B4-BE49-F238E27FC236}">
              <a16:creationId xmlns:a16="http://schemas.microsoft.com/office/drawing/2014/main" id="{242FF758-2C5F-4573-AEEA-E8708BA7FC8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0" name="Line 284">
          <a:extLst>
            <a:ext uri="{FF2B5EF4-FFF2-40B4-BE49-F238E27FC236}">
              <a16:creationId xmlns:a16="http://schemas.microsoft.com/office/drawing/2014/main" id="{0F8665E0-303E-4DEB-92FC-FD8C8F666E6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1" name="Line 137">
          <a:extLst>
            <a:ext uri="{FF2B5EF4-FFF2-40B4-BE49-F238E27FC236}">
              <a16:creationId xmlns:a16="http://schemas.microsoft.com/office/drawing/2014/main" id="{DB9284D0-802C-4F0C-9403-93C6EA51D92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2" name="Line 195">
          <a:extLst>
            <a:ext uri="{FF2B5EF4-FFF2-40B4-BE49-F238E27FC236}">
              <a16:creationId xmlns:a16="http://schemas.microsoft.com/office/drawing/2014/main" id="{CE32794D-F71A-4590-91AA-BCE17C3CE82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3" name="Line 242">
          <a:extLst>
            <a:ext uri="{FF2B5EF4-FFF2-40B4-BE49-F238E27FC236}">
              <a16:creationId xmlns:a16="http://schemas.microsoft.com/office/drawing/2014/main" id="{979E1609-2A24-49E1-9FFB-F684DB4BBC9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4" name="Line 271">
          <a:extLst>
            <a:ext uri="{FF2B5EF4-FFF2-40B4-BE49-F238E27FC236}">
              <a16:creationId xmlns:a16="http://schemas.microsoft.com/office/drawing/2014/main" id="{D82CA00A-7FAE-4CF4-AACF-499E44FDA31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5" name="Line 281">
          <a:extLst>
            <a:ext uri="{FF2B5EF4-FFF2-40B4-BE49-F238E27FC236}">
              <a16:creationId xmlns:a16="http://schemas.microsoft.com/office/drawing/2014/main" id="{A8B3F2E2-3598-4A6C-934C-A23B26C0442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6" name="Line 284">
          <a:extLst>
            <a:ext uri="{FF2B5EF4-FFF2-40B4-BE49-F238E27FC236}">
              <a16:creationId xmlns:a16="http://schemas.microsoft.com/office/drawing/2014/main" id="{DCA1E47C-FDE4-490D-AEAD-1B6584EDEA3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7" name="Line 205">
          <a:extLst>
            <a:ext uri="{FF2B5EF4-FFF2-40B4-BE49-F238E27FC236}">
              <a16:creationId xmlns:a16="http://schemas.microsoft.com/office/drawing/2014/main" id="{1A5EA637-2320-4C13-BC14-0074B056176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8" name="Line 248">
          <a:extLst>
            <a:ext uri="{FF2B5EF4-FFF2-40B4-BE49-F238E27FC236}">
              <a16:creationId xmlns:a16="http://schemas.microsoft.com/office/drawing/2014/main" id="{225C32E8-0027-469E-A202-736DD3EA444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09" name="Line 251">
          <a:extLst>
            <a:ext uri="{FF2B5EF4-FFF2-40B4-BE49-F238E27FC236}">
              <a16:creationId xmlns:a16="http://schemas.microsoft.com/office/drawing/2014/main" id="{CAA03B52-4025-4651-BC43-EA1AB4430A7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0" name="Line 285">
          <a:extLst>
            <a:ext uri="{FF2B5EF4-FFF2-40B4-BE49-F238E27FC236}">
              <a16:creationId xmlns:a16="http://schemas.microsoft.com/office/drawing/2014/main" id="{4D59984C-04D5-4C50-8F97-20C51FFA732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1" name="Line 205">
          <a:extLst>
            <a:ext uri="{FF2B5EF4-FFF2-40B4-BE49-F238E27FC236}">
              <a16:creationId xmlns:a16="http://schemas.microsoft.com/office/drawing/2014/main" id="{2A7A1738-1A16-487C-8F2D-8DA9D464893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2" name="Line 248">
          <a:extLst>
            <a:ext uri="{FF2B5EF4-FFF2-40B4-BE49-F238E27FC236}">
              <a16:creationId xmlns:a16="http://schemas.microsoft.com/office/drawing/2014/main" id="{256D142F-E5D6-4BAC-AF77-3E05BFF445E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3" name="Line 251">
          <a:extLst>
            <a:ext uri="{FF2B5EF4-FFF2-40B4-BE49-F238E27FC236}">
              <a16:creationId xmlns:a16="http://schemas.microsoft.com/office/drawing/2014/main" id="{6634E5AF-9C22-4612-A921-6DA648FF1FE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4" name="Line 285">
          <a:extLst>
            <a:ext uri="{FF2B5EF4-FFF2-40B4-BE49-F238E27FC236}">
              <a16:creationId xmlns:a16="http://schemas.microsoft.com/office/drawing/2014/main" id="{1F67C912-45E2-4D9F-9828-03D2436336D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5" name="Line 137">
          <a:extLst>
            <a:ext uri="{FF2B5EF4-FFF2-40B4-BE49-F238E27FC236}">
              <a16:creationId xmlns:a16="http://schemas.microsoft.com/office/drawing/2014/main" id="{73BD643D-030C-445F-97CE-9AA0352C1AA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6" name="Line 195">
          <a:extLst>
            <a:ext uri="{FF2B5EF4-FFF2-40B4-BE49-F238E27FC236}">
              <a16:creationId xmlns:a16="http://schemas.microsoft.com/office/drawing/2014/main" id="{5794EE1F-B090-4D7A-9D56-4020890FB93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7" name="Line 242">
          <a:extLst>
            <a:ext uri="{FF2B5EF4-FFF2-40B4-BE49-F238E27FC236}">
              <a16:creationId xmlns:a16="http://schemas.microsoft.com/office/drawing/2014/main" id="{FC7CD97F-E0DC-4EB8-96FA-3BF049DA5A2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8" name="Line 271">
          <a:extLst>
            <a:ext uri="{FF2B5EF4-FFF2-40B4-BE49-F238E27FC236}">
              <a16:creationId xmlns:a16="http://schemas.microsoft.com/office/drawing/2014/main" id="{3D397F0A-7DCF-4431-8FD7-07C1111362D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19" name="Line 281">
          <a:extLst>
            <a:ext uri="{FF2B5EF4-FFF2-40B4-BE49-F238E27FC236}">
              <a16:creationId xmlns:a16="http://schemas.microsoft.com/office/drawing/2014/main" id="{70B1D0E2-6035-4F7E-9DAB-168AE815C23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0" name="Line 284">
          <a:extLst>
            <a:ext uri="{FF2B5EF4-FFF2-40B4-BE49-F238E27FC236}">
              <a16:creationId xmlns:a16="http://schemas.microsoft.com/office/drawing/2014/main" id="{9952DF05-CA0C-4C0F-B606-70B03E14F72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1" name="Line 137">
          <a:extLst>
            <a:ext uri="{FF2B5EF4-FFF2-40B4-BE49-F238E27FC236}">
              <a16:creationId xmlns:a16="http://schemas.microsoft.com/office/drawing/2014/main" id="{EE29F42D-E29B-4888-8455-C17204B7C43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2" name="Line 195">
          <a:extLst>
            <a:ext uri="{FF2B5EF4-FFF2-40B4-BE49-F238E27FC236}">
              <a16:creationId xmlns:a16="http://schemas.microsoft.com/office/drawing/2014/main" id="{02E06F2D-3C94-41C1-B548-3A5C9B1BEC5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3" name="Line 242">
          <a:extLst>
            <a:ext uri="{FF2B5EF4-FFF2-40B4-BE49-F238E27FC236}">
              <a16:creationId xmlns:a16="http://schemas.microsoft.com/office/drawing/2014/main" id="{E7894D05-B067-4B6B-BD50-B6CB158FF62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4" name="Line 271">
          <a:extLst>
            <a:ext uri="{FF2B5EF4-FFF2-40B4-BE49-F238E27FC236}">
              <a16:creationId xmlns:a16="http://schemas.microsoft.com/office/drawing/2014/main" id="{EF7C6562-140B-46DC-BB73-C24BB1A8D37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5" name="Line 281">
          <a:extLst>
            <a:ext uri="{FF2B5EF4-FFF2-40B4-BE49-F238E27FC236}">
              <a16:creationId xmlns:a16="http://schemas.microsoft.com/office/drawing/2014/main" id="{D77BE8C0-4E80-4622-9648-2F5C34AD4AD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6" name="Line 284">
          <a:extLst>
            <a:ext uri="{FF2B5EF4-FFF2-40B4-BE49-F238E27FC236}">
              <a16:creationId xmlns:a16="http://schemas.microsoft.com/office/drawing/2014/main" id="{EB1852EA-3CFF-419D-8BC7-616832407AF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7" name="Line 205">
          <a:extLst>
            <a:ext uri="{FF2B5EF4-FFF2-40B4-BE49-F238E27FC236}">
              <a16:creationId xmlns:a16="http://schemas.microsoft.com/office/drawing/2014/main" id="{B0F8ECA2-6942-4A3D-898B-65885BB37CA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8" name="Line 248">
          <a:extLst>
            <a:ext uri="{FF2B5EF4-FFF2-40B4-BE49-F238E27FC236}">
              <a16:creationId xmlns:a16="http://schemas.microsoft.com/office/drawing/2014/main" id="{75929BED-2263-4C26-9C2D-FA7AE68C82E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29" name="Line 251">
          <a:extLst>
            <a:ext uri="{FF2B5EF4-FFF2-40B4-BE49-F238E27FC236}">
              <a16:creationId xmlns:a16="http://schemas.microsoft.com/office/drawing/2014/main" id="{64A433E1-B546-44E1-886A-2EE9B26A172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0" name="Line 285">
          <a:extLst>
            <a:ext uri="{FF2B5EF4-FFF2-40B4-BE49-F238E27FC236}">
              <a16:creationId xmlns:a16="http://schemas.microsoft.com/office/drawing/2014/main" id="{A44F201D-B3A8-4B82-9CF3-454157E5571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1" name="Line 205">
          <a:extLst>
            <a:ext uri="{FF2B5EF4-FFF2-40B4-BE49-F238E27FC236}">
              <a16:creationId xmlns:a16="http://schemas.microsoft.com/office/drawing/2014/main" id="{F2F996D2-AD25-408C-ABE8-9693196B301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2" name="Line 248">
          <a:extLst>
            <a:ext uri="{FF2B5EF4-FFF2-40B4-BE49-F238E27FC236}">
              <a16:creationId xmlns:a16="http://schemas.microsoft.com/office/drawing/2014/main" id="{039641B0-73FD-426C-BCE9-1D261E7A501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3" name="Line 251">
          <a:extLst>
            <a:ext uri="{FF2B5EF4-FFF2-40B4-BE49-F238E27FC236}">
              <a16:creationId xmlns:a16="http://schemas.microsoft.com/office/drawing/2014/main" id="{49797C5A-8BEA-46B1-87A8-4B7A10DB572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4" name="Line 285">
          <a:extLst>
            <a:ext uri="{FF2B5EF4-FFF2-40B4-BE49-F238E27FC236}">
              <a16:creationId xmlns:a16="http://schemas.microsoft.com/office/drawing/2014/main" id="{D02760BE-183F-4EAF-839C-62FACA17264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5" name="Line 137">
          <a:extLst>
            <a:ext uri="{FF2B5EF4-FFF2-40B4-BE49-F238E27FC236}">
              <a16:creationId xmlns:a16="http://schemas.microsoft.com/office/drawing/2014/main" id="{B1272F70-6E98-4359-90E2-300CCFF1CD7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6" name="Line 195">
          <a:extLst>
            <a:ext uri="{FF2B5EF4-FFF2-40B4-BE49-F238E27FC236}">
              <a16:creationId xmlns:a16="http://schemas.microsoft.com/office/drawing/2014/main" id="{DE920EE2-7EBA-40EE-B91E-B5BF92EC2DD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7" name="Line 242">
          <a:extLst>
            <a:ext uri="{FF2B5EF4-FFF2-40B4-BE49-F238E27FC236}">
              <a16:creationId xmlns:a16="http://schemas.microsoft.com/office/drawing/2014/main" id="{335C1992-6301-4C94-BC2A-F5DE492F6FF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8" name="Line 271">
          <a:extLst>
            <a:ext uri="{FF2B5EF4-FFF2-40B4-BE49-F238E27FC236}">
              <a16:creationId xmlns:a16="http://schemas.microsoft.com/office/drawing/2014/main" id="{BC77CB51-9ECB-4698-9154-E3E291DF606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39" name="Line 281">
          <a:extLst>
            <a:ext uri="{FF2B5EF4-FFF2-40B4-BE49-F238E27FC236}">
              <a16:creationId xmlns:a16="http://schemas.microsoft.com/office/drawing/2014/main" id="{1413EB69-FA98-4ED6-A908-DFB37B9ED40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0" name="Line 284">
          <a:extLst>
            <a:ext uri="{FF2B5EF4-FFF2-40B4-BE49-F238E27FC236}">
              <a16:creationId xmlns:a16="http://schemas.microsoft.com/office/drawing/2014/main" id="{7AB800A8-DD78-4199-9396-4176B12097F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1" name="Line 137">
          <a:extLst>
            <a:ext uri="{FF2B5EF4-FFF2-40B4-BE49-F238E27FC236}">
              <a16:creationId xmlns:a16="http://schemas.microsoft.com/office/drawing/2014/main" id="{FF213724-83E2-423C-AFE4-DE42B5190CF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2" name="Line 195">
          <a:extLst>
            <a:ext uri="{FF2B5EF4-FFF2-40B4-BE49-F238E27FC236}">
              <a16:creationId xmlns:a16="http://schemas.microsoft.com/office/drawing/2014/main" id="{E1289E19-C0A9-4160-8EB4-E6725133069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3" name="Line 242">
          <a:extLst>
            <a:ext uri="{FF2B5EF4-FFF2-40B4-BE49-F238E27FC236}">
              <a16:creationId xmlns:a16="http://schemas.microsoft.com/office/drawing/2014/main" id="{80647DD1-C3FE-4C93-A34F-431B65A9521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4" name="Line 271">
          <a:extLst>
            <a:ext uri="{FF2B5EF4-FFF2-40B4-BE49-F238E27FC236}">
              <a16:creationId xmlns:a16="http://schemas.microsoft.com/office/drawing/2014/main" id="{78DDB5E0-4183-4942-ADA3-6E0654ED909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5" name="Line 281">
          <a:extLst>
            <a:ext uri="{FF2B5EF4-FFF2-40B4-BE49-F238E27FC236}">
              <a16:creationId xmlns:a16="http://schemas.microsoft.com/office/drawing/2014/main" id="{73F67463-2C21-462B-8BCA-CF5D5A79DD5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6" name="Line 284">
          <a:extLst>
            <a:ext uri="{FF2B5EF4-FFF2-40B4-BE49-F238E27FC236}">
              <a16:creationId xmlns:a16="http://schemas.microsoft.com/office/drawing/2014/main" id="{322A0820-0879-4650-9AF4-4EF0456A84B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7" name="Line 205">
          <a:extLst>
            <a:ext uri="{FF2B5EF4-FFF2-40B4-BE49-F238E27FC236}">
              <a16:creationId xmlns:a16="http://schemas.microsoft.com/office/drawing/2014/main" id="{5C8F1267-003D-4C44-A7CC-9B925828416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8" name="Line 248">
          <a:extLst>
            <a:ext uri="{FF2B5EF4-FFF2-40B4-BE49-F238E27FC236}">
              <a16:creationId xmlns:a16="http://schemas.microsoft.com/office/drawing/2014/main" id="{8160E036-831C-450E-A6CA-E3AF15D12EA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49" name="Line 251">
          <a:extLst>
            <a:ext uri="{FF2B5EF4-FFF2-40B4-BE49-F238E27FC236}">
              <a16:creationId xmlns:a16="http://schemas.microsoft.com/office/drawing/2014/main" id="{779DEA21-751E-492F-B733-B5D92196841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50" name="Line 285">
          <a:extLst>
            <a:ext uri="{FF2B5EF4-FFF2-40B4-BE49-F238E27FC236}">
              <a16:creationId xmlns:a16="http://schemas.microsoft.com/office/drawing/2014/main" id="{07EEF73C-B629-402E-A2C7-A619D0227DC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51" name="Line 205">
          <a:extLst>
            <a:ext uri="{FF2B5EF4-FFF2-40B4-BE49-F238E27FC236}">
              <a16:creationId xmlns:a16="http://schemas.microsoft.com/office/drawing/2014/main" id="{0C964FFE-303D-452D-A0D5-2F7F124ABB5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52" name="Line 248">
          <a:extLst>
            <a:ext uri="{FF2B5EF4-FFF2-40B4-BE49-F238E27FC236}">
              <a16:creationId xmlns:a16="http://schemas.microsoft.com/office/drawing/2014/main" id="{7E6FB8D7-D46F-4D6D-8840-B93F691D753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53" name="Line 251">
          <a:extLst>
            <a:ext uri="{FF2B5EF4-FFF2-40B4-BE49-F238E27FC236}">
              <a16:creationId xmlns:a16="http://schemas.microsoft.com/office/drawing/2014/main" id="{D986B356-99B0-4B8E-878D-1A4F8C423DF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54" name="Line 285">
          <a:extLst>
            <a:ext uri="{FF2B5EF4-FFF2-40B4-BE49-F238E27FC236}">
              <a16:creationId xmlns:a16="http://schemas.microsoft.com/office/drawing/2014/main" id="{8102F94D-29A8-447D-A545-04FF1C4F2EE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55" name="Line 66">
          <a:extLst>
            <a:ext uri="{FF2B5EF4-FFF2-40B4-BE49-F238E27FC236}">
              <a16:creationId xmlns:a16="http://schemas.microsoft.com/office/drawing/2014/main" id="{9D7A6024-A239-4C46-B25A-C9B8300FD93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56" name="Line 137">
          <a:extLst>
            <a:ext uri="{FF2B5EF4-FFF2-40B4-BE49-F238E27FC236}">
              <a16:creationId xmlns:a16="http://schemas.microsoft.com/office/drawing/2014/main" id="{ADF2407E-55F8-467C-B2D4-6D1ABFD616F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57" name="Line 195">
          <a:extLst>
            <a:ext uri="{FF2B5EF4-FFF2-40B4-BE49-F238E27FC236}">
              <a16:creationId xmlns:a16="http://schemas.microsoft.com/office/drawing/2014/main" id="{6BF80E3F-84D2-4157-8EE5-D08F5DD010D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58" name="Line 205">
          <a:extLst>
            <a:ext uri="{FF2B5EF4-FFF2-40B4-BE49-F238E27FC236}">
              <a16:creationId xmlns:a16="http://schemas.microsoft.com/office/drawing/2014/main" id="{4EF568F0-4AEE-4C8A-8E64-95B74B91226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59" name="Line 242">
          <a:extLst>
            <a:ext uri="{FF2B5EF4-FFF2-40B4-BE49-F238E27FC236}">
              <a16:creationId xmlns:a16="http://schemas.microsoft.com/office/drawing/2014/main" id="{A6383261-7480-4C54-99B0-1C8C451355D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60" name="Line 248">
          <a:extLst>
            <a:ext uri="{FF2B5EF4-FFF2-40B4-BE49-F238E27FC236}">
              <a16:creationId xmlns:a16="http://schemas.microsoft.com/office/drawing/2014/main" id="{2FECDD67-41D5-404F-8E02-EAFD9984F05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61" name="Line 251">
          <a:extLst>
            <a:ext uri="{FF2B5EF4-FFF2-40B4-BE49-F238E27FC236}">
              <a16:creationId xmlns:a16="http://schemas.microsoft.com/office/drawing/2014/main" id="{5E66A252-AE32-41AC-8513-B88FABF0DEE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962" name="Line 258">
          <a:extLst>
            <a:ext uri="{FF2B5EF4-FFF2-40B4-BE49-F238E27FC236}">
              <a16:creationId xmlns:a16="http://schemas.microsoft.com/office/drawing/2014/main" id="{77726D9F-1608-4B93-8504-98573F79DCF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963" name="Line 266">
          <a:extLst>
            <a:ext uri="{FF2B5EF4-FFF2-40B4-BE49-F238E27FC236}">
              <a16:creationId xmlns:a16="http://schemas.microsoft.com/office/drawing/2014/main" id="{5D21C66B-52C5-45FD-8149-1617060A880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64" name="Line 267">
          <a:extLst>
            <a:ext uri="{FF2B5EF4-FFF2-40B4-BE49-F238E27FC236}">
              <a16:creationId xmlns:a16="http://schemas.microsoft.com/office/drawing/2014/main" id="{9767E914-02D0-40A6-A554-9C940D4117C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65" name="Line 270">
          <a:extLst>
            <a:ext uri="{FF2B5EF4-FFF2-40B4-BE49-F238E27FC236}">
              <a16:creationId xmlns:a16="http://schemas.microsoft.com/office/drawing/2014/main" id="{A07823A3-AD2E-4986-AEE1-FCB6099E9A9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66" name="Line 271">
          <a:extLst>
            <a:ext uri="{FF2B5EF4-FFF2-40B4-BE49-F238E27FC236}">
              <a16:creationId xmlns:a16="http://schemas.microsoft.com/office/drawing/2014/main" id="{6A531B1C-25FD-4C8B-AD30-B1F9FBBC224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67" name="Line 280">
          <a:extLst>
            <a:ext uri="{FF2B5EF4-FFF2-40B4-BE49-F238E27FC236}">
              <a16:creationId xmlns:a16="http://schemas.microsoft.com/office/drawing/2014/main" id="{9B18FF91-E4A5-4622-8810-F6B53A60FD4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68" name="Line 281">
          <a:extLst>
            <a:ext uri="{FF2B5EF4-FFF2-40B4-BE49-F238E27FC236}">
              <a16:creationId xmlns:a16="http://schemas.microsoft.com/office/drawing/2014/main" id="{2353FC46-EAC1-4F5A-A2DB-8C5FB8C0563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69" name="Line 284">
          <a:extLst>
            <a:ext uri="{FF2B5EF4-FFF2-40B4-BE49-F238E27FC236}">
              <a16:creationId xmlns:a16="http://schemas.microsoft.com/office/drawing/2014/main" id="{8B4E4099-752B-469B-B3F9-F2AFAC8D767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70" name="Line 285">
          <a:extLst>
            <a:ext uri="{FF2B5EF4-FFF2-40B4-BE49-F238E27FC236}">
              <a16:creationId xmlns:a16="http://schemas.microsoft.com/office/drawing/2014/main" id="{AB431D15-C6C9-4DB0-BB8B-EB0EDE1365E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71" name="Line 66">
          <a:extLst>
            <a:ext uri="{FF2B5EF4-FFF2-40B4-BE49-F238E27FC236}">
              <a16:creationId xmlns:a16="http://schemas.microsoft.com/office/drawing/2014/main" id="{AF73A77D-A7EC-46F0-9E6C-C2F179D6E5F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72" name="Line 137">
          <a:extLst>
            <a:ext uri="{FF2B5EF4-FFF2-40B4-BE49-F238E27FC236}">
              <a16:creationId xmlns:a16="http://schemas.microsoft.com/office/drawing/2014/main" id="{E038999D-4F00-483D-AACF-ED74CE1FD78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73" name="Line 195">
          <a:extLst>
            <a:ext uri="{FF2B5EF4-FFF2-40B4-BE49-F238E27FC236}">
              <a16:creationId xmlns:a16="http://schemas.microsoft.com/office/drawing/2014/main" id="{F060DA6E-9F01-458D-A245-B6AF71A5D5B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74" name="Line 205">
          <a:extLst>
            <a:ext uri="{FF2B5EF4-FFF2-40B4-BE49-F238E27FC236}">
              <a16:creationId xmlns:a16="http://schemas.microsoft.com/office/drawing/2014/main" id="{01978BCF-834D-4F4F-BEEF-30D25CB6AA5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75" name="Line 242">
          <a:extLst>
            <a:ext uri="{FF2B5EF4-FFF2-40B4-BE49-F238E27FC236}">
              <a16:creationId xmlns:a16="http://schemas.microsoft.com/office/drawing/2014/main" id="{6E0CF53E-A804-4A80-BB7B-FA74BD93AB9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76" name="Line 248">
          <a:extLst>
            <a:ext uri="{FF2B5EF4-FFF2-40B4-BE49-F238E27FC236}">
              <a16:creationId xmlns:a16="http://schemas.microsoft.com/office/drawing/2014/main" id="{88ECB9FD-8E68-4848-821D-EB6DB43F562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77" name="Line 251">
          <a:extLst>
            <a:ext uri="{FF2B5EF4-FFF2-40B4-BE49-F238E27FC236}">
              <a16:creationId xmlns:a16="http://schemas.microsoft.com/office/drawing/2014/main" id="{69BB1A6B-7D98-4DD4-8C9C-05D3BCC1F5A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2978" name="Line 258">
          <a:extLst>
            <a:ext uri="{FF2B5EF4-FFF2-40B4-BE49-F238E27FC236}">
              <a16:creationId xmlns:a16="http://schemas.microsoft.com/office/drawing/2014/main" id="{2A59366E-6240-4CF0-806A-F6472C03DCD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979" name="Line 266">
          <a:extLst>
            <a:ext uri="{FF2B5EF4-FFF2-40B4-BE49-F238E27FC236}">
              <a16:creationId xmlns:a16="http://schemas.microsoft.com/office/drawing/2014/main" id="{3E274736-F6DB-49B6-93C2-5B70C271462A}"/>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80" name="Line 267">
          <a:extLst>
            <a:ext uri="{FF2B5EF4-FFF2-40B4-BE49-F238E27FC236}">
              <a16:creationId xmlns:a16="http://schemas.microsoft.com/office/drawing/2014/main" id="{E0A1B8F7-0AA9-426B-A8C1-2CBB50624C3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81" name="Line 270">
          <a:extLst>
            <a:ext uri="{FF2B5EF4-FFF2-40B4-BE49-F238E27FC236}">
              <a16:creationId xmlns:a16="http://schemas.microsoft.com/office/drawing/2014/main" id="{17D17710-BFDF-4FBC-9B58-69818319925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82" name="Line 271">
          <a:extLst>
            <a:ext uri="{FF2B5EF4-FFF2-40B4-BE49-F238E27FC236}">
              <a16:creationId xmlns:a16="http://schemas.microsoft.com/office/drawing/2014/main" id="{F0E91922-CFC8-4FF8-8122-6616554333E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83" name="Line 280">
          <a:extLst>
            <a:ext uri="{FF2B5EF4-FFF2-40B4-BE49-F238E27FC236}">
              <a16:creationId xmlns:a16="http://schemas.microsoft.com/office/drawing/2014/main" id="{1132C4D2-81F8-43E3-A5FB-01C27A46F50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84" name="Line 281">
          <a:extLst>
            <a:ext uri="{FF2B5EF4-FFF2-40B4-BE49-F238E27FC236}">
              <a16:creationId xmlns:a16="http://schemas.microsoft.com/office/drawing/2014/main" id="{DC06C731-D7CC-463F-9A02-F9855AC06CB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85" name="Line 284">
          <a:extLst>
            <a:ext uri="{FF2B5EF4-FFF2-40B4-BE49-F238E27FC236}">
              <a16:creationId xmlns:a16="http://schemas.microsoft.com/office/drawing/2014/main" id="{A2998549-F5D9-4D9D-8427-4CCCC383D65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2986" name="Line 285">
          <a:extLst>
            <a:ext uri="{FF2B5EF4-FFF2-40B4-BE49-F238E27FC236}">
              <a16:creationId xmlns:a16="http://schemas.microsoft.com/office/drawing/2014/main" id="{76A79354-AFBF-4DD4-9846-F7180FCA110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987" name="Line 66">
          <a:extLst>
            <a:ext uri="{FF2B5EF4-FFF2-40B4-BE49-F238E27FC236}">
              <a16:creationId xmlns:a16="http://schemas.microsoft.com/office/drawing/2014/main" id="{EB2E7EB6-013D-4E94-B55A-A0F2C32513C4}"/>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88" name="Line 137">
          <a:extLst>
            <a:ext uri="{FF2B5EF4-FFF2-40B4-BE49-F238E27FC236}">
              <a16:creationId xmlns:a16="http://schemas.microsoft.com/office/drawing/2014/main" id="{DAA1DEFD-5F4D-4844-BD6E-846A450886E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89" name="Line 195">
          <a:extLst>
            <a:ext uri="{FF2B5EF4-FFF2-40B4-BE49-F238E27FC236}">
              <a16:creationId xmlns:a16="http://schemas.microsoft.com/office/drawing/2014/main" id="{96F164FF-6BD3-47FE-8ECE-16D78C2E3F5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90" name="Line 205">
          <a:extLst>
            <a:ext uri="{FF2B5EF4-FFF2-40B4-BE49-F238E27FC236}">
              <a16:creationId xmlns:a16="http://schemas.microsoft.com/office/drawing/2014/main" id="{1FDC8441-8138-407D-B3AF-E57B24DE020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91" name="Line 242">
          <a:extLst>
            <a:ext uri="{FF2B5EF4-FFF2-40B4-BE49-F238E27FC236}">
              <a16:creationId xmlns:a16="http://schemas.microsoft.com/office/drawing/2014/main" id="{CEFFAA2F-7A13-4477-920F-8F42F86D1EB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92" name="Line 248">
          <a:extLst>
            <a:ext uri="{FF2B5EF4-FFF2-40B4-BE49-F238E27FC236}">
              <a16:creationId xmlns:a16="http://schemas.microsoft.com/office/drawing/2014/main" id="{3EDF174D-9510-48B6-88E3-3D9963E1B31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2993" name="Line 251">
          <a:extLst>
            <a:ext uri="{FF2B5EF4-FFF2-40B4-BE49-F238E27FC236}">
              <a16:creationId xmlns:a16="http://schemas.microsoft.com/office/drawing/2014/main" id="{195D9A3E-9550-4972-BC0F-83EDBCC72FB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2994" name="Line 266">
          <a:extLst>
            <a:ext uri="{FF2B5EF4-FFF2-40B4-BE49-F238E27FC236}">
              <a16:creationId xmlns:a16="http://schemas.microsoft.com/office/drawing/2014/main" id="{55E266BD-CDA8-447A-B8C4-001AEB6C04A0}"/>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995" name="Line 267">
          <a:extLst>
            <a:ext uri="{FF2B5EF4-FFF2-40B4-BE49-F238E27FC236}">
              <a16:creationId xmlns:a16="http://schemas.microsoft.com/office/drawing/2014/main" id="{7D8AC3A8-EBD7-4592-B99D-AC349FA00CC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996" name="Line 270">
          <a:extLst>
            <a:ext uri="{FF2B5EF4-FFF2-40B4-BE49-F238E27FC236}">
              <a16:creationId xmlns:a16="http://schemas.microsoft.com/office/drawing/2014/main" id="{DFE7AFE1-C630-49D0-B8F6-CD4295FF51EB}"/>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97" name="Line 271">
          <a:extLst>
            <a:ext uri="{FF2B5EF4-FFF2-40B4-BE49-F238E27FC236}">
              <a16:creationId xmlns:a16="http://schemas.microsoft.com/office/drawing/2014/main" id="{29752ABE-627A-4F6B-8574-3DA400C3FFB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2998" name="Line 280">
          <a:extLst>
            <a:ext uri="{FF2B5EF4-FFF2-40B4-BE49-F238E27FC236}">
              <a16:creationId xmlns:a16="http://schemas.microsoft.com/office/drawing/2014/main" id="{755468E9-37F4-4B82-8D08-636427B560B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2999" name="Line 281">
          <a:extLst>
            <a:ext uri="{FF2B5EF4-FFF2-40B4-BE49-F238E27FC236}">
              <a16:creationId xmlns:a16="http://schemas.microsoft.com/office/drawing/2014/main" id="{6DA55D7A-3D94-4451-A30F-7ACBCF53C57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00" name="Line 284">
          <a:extLst>
            <a:ext uri="{FF2B5EF4-FFF2-40B4-BE49-F238E27FC236}">
              <a16:creationId xmlns:a16="http://schemas.microsoft.com/office/drawing/2014/main" id="{AD6E0B8E-7675-4713-99EA-429CC9DCD0B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01" name="Line 285">
          <a:extLst>
            <a:ext uri="{FF2B5EF4-FFF2-40B4-BE49-F238E27FC236}">
              <a16:creationId xmlns:a16="http://schemas.microsoft.com/office/drawing/2014/main" id="{2D2AC87D-62B1-4962-8758-74E5B00538F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02" name="Line 66">
          <a:extLst>
            <a:ext uri="{FF2B5EF4-FFF2-40B4-BE49-F238E27FC236}">
              <a16:creationId xmlns:a16="http://schemas.microsoft.com/office/drawing/2014/main" id="{A659D145-DAAA-4135-B4E0-B09E60D91F4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03" name="Line 137">
          <a:extLst>
            <a:ext uri="{FF2B5EF4-FFF2-40B4-BE49-F238E27FC236}">
              <a16:creationId xmlns:a16="http://schemas.microsoft.com/office/drawing/2014/main" id="{14E45192-0A11-4C60-B7CA-B6E906A8728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04" name="Line 195">
          <a:extLst>
            <a:ext uri="{FF2B5EF4-FFF2-40B4-BE49-F238E27FC236}">
              <a16:creationId xmlns:a16="http://schemas.microsoft.com/office/drawing/2014/main" id="{A5310CAD-D98C-41FE-9084-6A5E2283A80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05" name="Line 205">
          <a:extLst>
            <a:ext uri="{FF2B5EF4-FFF2-40B4-BE49-F238E27FC236}">
              <a16:creationId xmlns:a16="http://schemas.microsoft.com/office/drawing/2014/main" id="{F79EB82D-B7B1-4AC3-88E7-ACFD53A0843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06" name="Line 242">
          <a:extLst>
            <a:ext uri="{FF2B5EF4-FFF2-40B4-BE49-F238E27FC236}">
              <a16:creationId xmlns:a16="http://schemas.microsoft.com/office/drawing/2014/main" id="{9EF2BDF2-6A9C-4575-BEE1-A9636D656D8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07" name="Line 248">
          <a:extLst>
            <a:ext uri="{FF2B5EF4-FFF2-40B4-BE49-F238E27FC236}">
              <a16:creationId xmlns:a16="http://schemas.microsoft.com/office/drawing/2014/main" id="{04732B10-B8D8-4D1C-B779-EBEF13EC58F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08" name="Line 251">
          <a:extLst>
            <a:ext uri="{FF2B5EF4-FFF2-40B4-BE49-F238E27FC236}">
              <a16:creationId xmlns:a16="http://schemas.microsoft.com/office/drawing/2014/main" id="{4EEA8727-6C3F-44DB-95A5-F012DA9B3FB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009" name="Line 266">
          <a:extLst>
            <a:ext uri="{FF2B5EF4-FFF2-40B4-BE49-F238E27FC236}">
              <a16:creationId xmlns:a16="http://schemas.microsoft.com/office/drawing/2014/main" id="{8AD4855F-C957-48A6-B623-FB550E47869D}"/>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10" name="Line 267">
          <a:extLst>
            <a:ext uri="{FF2B5EF4-FFF2-40B4-BE49-F238E27FC236}">
              <a16:creationId xmlns:a16="http://schemas.microsoft.com/office/drawing/2014/main" id="{BEA91250-FB74-4E14-A680-74C6248E3266}"/>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11" name="Line 270">
          <a:extLst>
            <a:ext uri="{FF2B5EF4-FFF2-40B4-BE49-F238E27FC236}">
              <a16:creationId xmlns:a16="http://schemas.microsoft.com/office/drawing/2014/main" id="{28BD725E-60B1-47DA-8324-7AC84BB0F3EB}"/>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12" name="Line 271">
          <a:extLst>
            <a:ext uri="{FF2B5EF4-FFF2-40B4-BE49-F238E27FC236}">
              <a16:creationId xmlns:a16="http://schemas.microsoft.com/office/drawing/2014/main" id="{A3A1DEA0-5138-4113-BA13-59B087007C5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13" name="Line 280">
          <a:extLst>
            <a:ext uri="{FF2B5EF4-FFF2-40B4-BE49-F238E27FC236}">
              <a16:creationId xmlns:a16="http://schemas.microsoft.com/office/drawing/2014/main" id="{E0D1CB80-16DE-4A83-BCEA-BD8E8FB35DA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14" name="Line 281">
          <a:extLst>
            <a:ext uri="{FF2B5EF4-FFF2-40B4-BE49-F238E27FC236}">
              <a16:creationId xmlns:a16="http://schemas.microsoft.com/office/drawing/2014/main" id="{0F00D199-3A95-495C-A679-398237DAE8C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15" name="Line 284">
          <a:extLst>
            <a:ext uri="{FF2B5EF4-FFF2-40B4-BE49-F238E27FC236}">
              <a16:creationId xmlns:a16="http://schemas.microsoft.com/office/drawing/2014/main" id="{B77A5347-E318-4118-AF6D-C186BB8770E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16" name="Line 285">
          <a:extLst>
            <a:ext uri="{FF2B5EF4-FFF2-40B4-BE49-F238E27FC236}">
              <a16:creationId xmlns:a16="http://schemas.microsoft.com/office/drawing/2014/main" id="{58C362F9-2C99-4E17-BE09-B572D1E9560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17" name="Line 66">
          <a:extLst>
            <a:ext uri="{FF2B5EF4-FFF2-40B4-BE49-F238E27FC236}">
              <a16:creationId xmlns:a16="http://schemas.microsoft.com/office/drawing/2014/main" id="{911C8C0C-EF50-4DF6-BF50-91F540CB31E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18" name="Line 137">
          <a:extLst>
            <a:ext uri="{FF2B5EF4-FFF2-40B4-BE49-F238E27FC236}">
              <a16:creationId xmlns:a16="http://schemas.microsoft.com/office/drawing/2014/main" id="{D1EF5923-DD68-4209-B116-1DFC287F460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19" name="Line 195">
          <a:extLst>
            <a:ext uri="{FF2B5EF4-FFF2-40B4-BE49-F238E27FC236}">
              <a16:creationId xmlns:a16="http://schemas.microsoft.com/office/drawing/2014/main" id="{A56EF722-9EAC-4F36-B5F6-7E81AB293A6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20" name="Line 205">
          <a:extLst>
            <a:ext uri="{FF2B5EF4-FFF2-40B4-BE49-F238E27FC236}">
              <a16:creationId xmlns:a16="http://schemas.microsoft.com/office/drawing/2014/main" id="{1B1100C2-DFF4-4BC1-BB8D-A66907B6334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21" name="Line 242">
          <a:extLst>
            <a:ext uri="{FF2B5EF4-FFF2-40B4-BE49-F238E27FC236}">
              <a16:creationId xmlns:a16="http://schemas.microsoft.com/office/drawing/2014/main" id="{B77A0462-5506-438B-95C1-F39D0363658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22" name="Line 248">
          <a:extLst>
            <a:ext uri="{FF2B5EF4-FFF2-40B4-BE49-F238E27FC236}">
              <a16:creationId xmlns:a16="http://schemas.microsoft.com/office/drawing/2014/main" id="{247DCE8B-02E7-4C27-9339-EE9C694BF10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23" name="Line 251">
          <a:extLst>
            <a:ext uri="{FF2B5EF4-FFF2-40B4-BE49-F238E27FC236}">
              <a16:creationId xmlns:a16="http://schemas.microsoft.com/office/drawing/2014/main" id="{588AA21B-F4B5-4BC0-8214-DE6CE1FA80C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024" name="Line 258">
          <a:extLst>
            <a:ext uri="{FF2B5EF4-FFF2-40B4-BE49-F238E27FC236}">
              <a16:creationId xmlns:a16="http://schemas.microsoft.com/office/drawing/2014/main" id="{6FA5381E-4876-47EA-B6AE-8697939FC6C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25" name="Line 266">
          <a:extLst>
            <a:ext uri="{FF2B5EF4-FFF2-40B4-BE49-F238E27FC236}">
              <a16:creationId xmlns:a16="http://schemas.microsoft.com/office/drawing/2014/main" id="{C34E19EA-B86D-4363-90BE-902F0A9F0232}"/>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26" name="Line 267">
          <a:extLst>
            <a:ext uri="{FF2B5EF4-FFF2-40B4-BE49-F238E27FC236}">
              <a16:creationId xmlns:a16="http://schemas.microsoft.com/office/drawing/2014/main" id="{46D1DE73-8105-4D99-8FA1-B31734DAD3F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27" name="Line 270">
          <a:extLst>
            <a:ext uri="{FF2B5EF4-FFF2-40B4-BE49-F238E27FC236}">
              <a16:creationId xmlns:a16="http://schemas.microsoft.com/office/drawing/2014/main" id="{18806AE4-55B5-46DD-A5DE-16EBF4162C9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28" name="Line 271">
          <a:extLst>
            <a:ext uri="{FF2B5EF4-FFF2-40B4-BE49-F238E27FC236}">
              <a16:creationId xmlns:a16="http://schemas.microsoft.com/office/drawing/2014/main" id="{F7841152-5887-4123-A841-F67442DDB7C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29" name="Line 280">
          <a:extLst>
            <a:ext uri="{FF2B5EF4-FFF2-40B4-BE49-F238E27FC236}">
              <a16:creationId xmlns:a16="http://schemas.microsoft.com/office/drawing/2014/main" id="{7ECB6953-FDB3-408C-88CE-57A2BC9B9B8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30" name="Line 281">
          <a:extLst>
            <a:ext uri="{FF2B5EF4-FFF2-40B4-BE49-F238E27FC236}">
              <a16:creationId xmlns:a16="http://schemas.microsoft.com/office/drawing/2014/main" id="{05529F05-4F61-4646-9913-E7912950D68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31" name="Line 284">
          <a:extLst>
            <a:ext uri="{FF2B5EF4-FFF2-40B4-BE49-F238E27FC236}">
              <a16:creationId xmlns:a16="http://schemas.microsoft.com/office/drawing/2014/main" id="{0702C29F-7B79-4368-8710-DDFC9ED734E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32" name="Line 285">
          <a:extLst>
            <a:ext uri="{FF2B5EF4-FFF2-40B4-BE49-F238E27FC236}">
              <a16:creationId xmlns:a16="http://schemas.microsoft.com/office/drawing/2014/main" id="{B724EF93-D7EE-42A4-AF75-F2CE6844B88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33" name="Line 66">
          <a:extLst>
            <a:ext uri="{FF2B5EF4-FFF2-40B4-BE49-F238E27FC236}">
              <a16:creationId xmlns:a16="http://schemas.microsoft.com/office/drawing/2014/main" id="{46262E5C-6989-4026-8B4E-6CF4E1A67F1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34" name="Line 137">
          <a:extLst>
            <a:ext uri="{FF2B5EF4-FFF2-40B4-BE49-F238E27FC236}">
              <a16:creationId xmlns:a16="http://schemas.microsoft.com/office/drawing/2014/main" id="{D256EBB2-7BDF-4EE8-BBDE-F5C1F828257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35" name="Line 195">
          <a:extLst>
            <a:ext uri="{FF2B5EF4-FFF2-40B4-BE49-F238E27FC236}">
              <a16:creationId xmlns:a16="http://schemas.microsoft.com/office/drawing/2014/main" id="{6B0BE389-F5CF-4E0E-814C-55CBD6100D9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36" name="Line 205">
          <a:extLst>
            <a:ext uri="{FF2B5EF4-FFF2-40B4-BE49-F238E27FC236}">
              <a16:creationId xmlns:a16="http://schemas.microsoft.com/office/drawing/2014/main" id="{7EC83B57-96E5-45EF-9A2C-68A31914D77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37" name="Line 242">
          <a:extLst>
            <a:ext uri="{FF2B5EF4-FFF2-40B4-BE49-F238E27FC236}">
              <a16:creationId xmlns:a16="http://schemas.microsoft.com/office/drawing/2014/main" id="{9B5197C6-DBBC-4C6F-9C19-5C84B0BDA5F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38" name="Line 248">
          <a:extLst>
            <a:ext uri="{FF2B5EF4-FFF2-40B4-BE49-F238E27FC236}">
              <a16:creationId xmlns:a16="http://schemas.microsoft.com/office/drawing/2014/main" id="{D03FA9C7-F9FA-427F-A493-FC7998BDF6E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39" name="Line 251">
          <a:extLst>
            <a:ext uri="{FF2B5EF4-FFF2-40B4-BE49-F238E27FC236}">
              <a16:creationId xmlns:a16="http://schemas.microsoft.com/office/drawing/2014/main" id="{AB4A401D-21A7-4B5A-A7EC-9B3822FC15C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040" name="Line 258">
          <a:extLst>
            <a:ext uri="{FF2B5EF4-FFF2-40B4-BE49-F238E27FC236}">
              <a16:creationId xmlns:a16="http://schemas.microsoft.com/office/drawing/2014/main" id="{0D1DAAAE-5A34-40B3-87CC-10C7676A87C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41" name="Line 266">
          <a:extLst>
            <a:ext uri="{FF2B5EF4-FFF2-40B4-BE49-F238E27FC236}">
              <a16:creationId xmlns:a16="http://schemas.microsoft.com/office/drawing/2014/main" id="{C2BB638F-E542-4B42-97D8-9EF7D0AD351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42" name="Line 267">
          <a:extLst>
            <a:ext uri="{FF2B5EF4-FFF2-40B4-BE49-F238E27FC236}">
              <a16:creationId xmlns:a16="http://schemas.microsoft.com/office/drawing/2014/main" id="{21819B60-D1DA-4491-B612-014191E47DD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43" name="Line 270">
          <a:extLst>
            <a:ext uri="{FF2B5EF4-FFF2-40B4-BE49-F238E27FC236}">
              <a16:creationId xmlns:a16="http://schemas.microsoft.com/office/drawing/2014/main" id="{80227DF5-67C7-4947-AB07-2318CD7E405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44" name="Line 271">
          <a:extLst>
            <a:ext uri="{FF2B5EF4-FFF2-40B4-BE49-F238E27FC236}">
              <a16:creationId xmlns:a16="http://schemas.microsoft.com/office/drawing/2014/main" id="{B9E43E70-68A2-4914-87C4-ED0ABE39756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45" name="Line 280">
          <a:extLst>
            <a:ext uri="{FF2B5EF4-FFF2-40B4-BE49-F238E27FC236}">
              <a16:creationId xmlns:a16="http://schemas.microsoft.com/office/drawing/2014/main" id="{3071427D-941B-43DF-961C-E1956247B72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46" name="Line 281">
          <a:extLst>
            <a:ext uri="{FF2B5EF4-FFF2-40B4-BE49-F238E27FC236}">
              <a16:creationId xmlns:a16="http://schemas.microsoft.com/office/drawing/2014/main" id="{B5C6F1C4-0F14-41A8-812A-78394A026BD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47" name="Line 284">
          <a:extLst>
            <a:ext uri="{FF2B5EF4-FFF2-40B4-BE49-F238E27FC236}">
              <a16:creationId xmlns:a16="http://schemas.microsoft.com/office/drawing/2014/main" id="{B75EFB3B-6F11-43EB-99C4-52017551A0F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48" name="Line 285">
          <a:extLst>
            <a:ext uri="{FF2B5EF4-FFF2-40B4-BE49-F238E27FC236}">
              <a16:creationId xmlns:a16="http://schemas.microsoft.com/office/drawing/2014/main" id="{BC413F4B-B90C-4BD9-9CDA-7201AA4698E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49" name="Line 66">
          <a:extLst>
            <a:ext uri="{FF2B5EF4-FFF2-40B4-BE49-F238E27FC236}">
              <a16:creationId xmlns:a16="http://schemas.microsoft.com/office/drawing/2014/main" id="{BD8E27F5-4316-4F2E-B1B0-FFA0D00A8A6A}"/>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50" name="Line 137">
          <a:extLst>
            <a:ext uri="{FF2B5EF4-FFF2-40B4-BE49-F238E27FC236}">
              <a16:creationId xmlns:a16="http://schemas.microsoft.com/office/drawing/2014/main" id="{B9783E88-CB57-47BC-AB48-C11666A6D7B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51" name="Line 195">
          <a:extLst>
            <a:ext uri="{FF2B5EF4-FFF2-40B4-BE49-F238E27FC236}">
              <a16:creationId xmlns:a16="http://schemas.microsoft.com/office/drawing/2014/main" id="{51B2F8EA-AE6F-4125-85CA-346C0D5AFE0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52" name="Line 205">
          <a:extLst>
            <a:ext uri="{FF2B5EF4-FFF2-40B4-BE49-F238E27FC236}">
              <a16:creationId xmlns:a16="http://schemas.microsoft.com/office/drawing/2014/main" id="{C43D9DB9-7276-41DA-B822-996B88906F7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53" name="Line 242">
          <a:extLst>
            <a:ext uri="{FF2B5EF4-FFF2-40B4-BE49-F238E27FC236}">
              <a16:creationId xmlns:a16="http://schemas.microsoft.com/office/drawing/2014/main" id="{C3885872-D745-41E9-B79D-F455CFA8407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54" name="Line 248">
          <a:extLst>
            <a:ext uri="{FF2B5EF4-FFF2-40B4-BE49-F238E27FC236}">
              <a16:creationId xmlns:a16="http://schemas.microsoft.com/office/drawing/2014/main" id="{BFAC8C4F-31BB-4B6D-A764-7667549172E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55" name="Line 251">
          <a:extLst>
            <a:ext uri="{FF2B5EF4-FFF2-40B4-BE49-F238E27FC236}">
              <a16:creationId xmlns:a16="http://schemas.microsoft.com/office/drawing/2014/main" id="{116771A7-3C92-42B9-86DF-F967C567757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056" name="Line 266">
          <a:extLst>
            <a:ext uri="{FF2B5EF4-FFF2-40B4-BE49-F238E27FC236}">
              <a16:creationId xmlns:a16="http://schemas.microsoft.com/office/drawing/2014/main" id="{9FDDEB1B-08D6-48BB-9977-8A2A94D17968}"/>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57" name="Line 267">
          <a:extLst>
            <a:ext uri="{FF2B5EF4-FFF2-40B4-BE49-F238E27FC236}">
              <a16:creationId xmlns:a16="http://schemas.microsoft.com/office/drawing/2014/main" id="{C428EF9D-BCBD-4E00-A6A0-168E17AECC57}"/>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58" name="Line 270">
          <a:extLst>
            <a:ext uri="{FF2B5EF4-FFF2-40B4-BE49-F238E27FC236}">
              <a16:creationId xmlns:a16="http://schemas.microsoft.com/office/drawing/2014/main" id="{7D8508F8-A4F0-4343-97D0-CF4D52F64EF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59" name="Line 271">
          <a:extLst>
            <a:ext uri="{FF2B5EF4-FFF2-40B4-BE49-F238E27FC236}">
              <a16:creationId xmlns:a16="http://schemas.microsoft.com/office/drawing/2014/main" id="{26F0DB66-52F2-4EC0-8931-CB316BB0B23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60" name="Line 280">
          <a:extLst>
            <a:ext uri="{FF2B5EF4-FFF2-40B4-BE49-F238E27FC236}">
              <a16:creationId xmlns:a16="http://schemas.microsoft.com/office/drawing/2014/main" id="{2A6F6F72-805C-4AC3-8A83-C9D71AF5AE0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61" name="Line 281">
          <a:extLst>
            <a:ext uri="{FF2B5EF4-FFF2-40B4-BE49-F238E27FC236}">
              <a16:creationId xmlns:a16="http://schemas.microsoft.com/office/drawing/2014/main" id="{79F2E993-F1E3-4BED-B011-6E574CDD5EB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62" name="Line 284">
          <a:extLst>
            <a:ext uri="{FF2B5EF4-FFF2-40B4-BE49-F238E27FC236}">
              <a16:creationId xmlns:a16="http://schemas.microsoft.com/office/drawing/2014/main" id="{C299C9C6-81CA-4F2D-97C2-8BE2CEACF7C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63" name="Line 285">
          <a:extLst>
            <a:ext uri="{FF2B5EF4-FFF2-40B4-BE49-F238E27FC236}">
              <a16:creationId xmlns:a16="http://schemas.microsoft.com/office/drawing/2014/main" id="{FD16008E-BF01-490F-8DBE-15232BF2625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64" name="Line 66">
          <a:extLst>
            <a:ext uri="{FF2B5EF4-FFF2-40B4-BE49-F238E27FC236}">
              <a16:creationId xmlns:a16="http://schemas.microsoft.com/office/drawing/2014/main" id="{CA8EB5CE-937D-4823-AD39-746CCE2E7D4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65" name="Line 137">
          <a:extLst>
            <a:ext uri="{FF2B5EF4-FFF2-40B4-BE49-F238E27FC236}">
              <a16:creationId xmlns:a16="http://schemas.microsoft.com/office/drawing/2014/main" id="{DADF1676-10CA-419E-BCB4-811709B2C35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66" name="Line 195">
          <a:extLst>
            <a:ext uri="{FF2B5EF4-FFF2-40B4-BE49-F238E27FC236}">
              <a16:creationId xmlns:a16="http://schemas.microsoft.com/office/drawing/2014/main" id="{6BE4006B-CA18-48FE-92B0-6B85DACCCAD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67" name="Line 205">
          <a:extLst>
            <a:ext uri="{FF2B5EF4-FFF2-40B4-BE49-F238E27FC236}">
              <a16:creationId xmlns:a16="http://schemas.microsoft.com/office/drawing/2014/main" id="{AD9433A1-9AD3-4EFB-97B0-3320153B7D5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68" name="Line 242">
          <a:extLst>
            <a:ext uri="{FF2B5EF4-FFF2-40B4-BE49-F238E27FC236}">
              <a16:creationId xmlns:a16="http://schemas.microsoft.com/office/drawing/2014/main" id="{EE95AB63-DF63-4E68-AD96-F7E37F9E78E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69" name="Line 248">
          <a:extLst>
            <a:ext uri="{FF2B5EF4-FFF2-40B4-BE49-F238E27FC236}">
              <a16:creationId xmlns:a16="http://schemas.microsoft.com/office/drawing/2014/main" id="{A0C358D4-B707-4257-91E5-DDC69A973D6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70" name="Line 251">
          <a:extLst>
            <a:ext uri="{FF2B5EF4-FFF2-40B4-BE49-F238E27FC236}">
              <a16:creationId xmlns:a16="http://schemas.microsoft.com/office/drawing/2014/main" id="{8AD64559-9144-4255-8ABF-863D187B2FD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071" name="Line 266">
          <a:extLst>
            <a:ext uri="{FF2B5EF4-FFF2-40B4-BE49-F238E27FC236}">
              <a16:creationId xmlns:a16="http://schemas.microsoft.com/office/drawing/2014/main" id="{B2C72603-1435-44F0-B313-05FAE1BC872D}"/>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72" name="Line 267">
          <a:extLst>
            <a:ext uri="{FF2B5EF4-FFF2-40B4-BE49-F238E27FC236}">
              <a16:creationId xmlns:a16="http://schemas.microsoft.com/office/drawing/2014/main" id="{3C0772B2-36B8-42BA-B27A-99CFEB0E6034}"/>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73" name="Line 270">
          <a:extLst>
            <a:ext uri="{FF2B5EF4-FFF2-40B4-BE49-F238E27FC236}">
              <a16:creationId xmlns:a16="http://schemas.microsoft.com/office/drawing/2014/main" id="{9814E660-B987-4742-A179-20D8AD6B3C93}"/>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74" name="Line 271">
          <a:extLst>
            <a:ext uri="{FF2B5EF4-FFF2-40B4-BE49-F238E27FC236}">
              <a16:creationId xmlns:a16="http://schemas.microsoft.com/office/drawing/2014/main" id="{30820A9F-D83B-4AD1-957A-7CEA60F8EA7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75" name="Line 280">
          <a:extLst>
            <a:ext uri="{FF2B5EF4-FFF2-40B4-BE49-F238E27FC236}">
              <a16:creationId xmlns:a16="http://schemas.microsoft.com/office/drawing/2014/main" id="{7DD53947-1E41-48F4-A0F2-3682DE89BDD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76" name="Line 281">
          <a:extLst>
            <a:ext uri="{FF2B5EF4-FFF2-40B4-BE49-F238E27FC236}">
              <a16:creationId xmlns:a16="http://schemas.microsoft.com/office/drawing/2014/main" id="{A3271B4F-2CFB-4A95-AC0F-2653679F3AB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77" name="Line 284">
          <a:extLst>
            <a:ext uri="{FF2B5EF4-FFF2-40B4-BE49-F238E27FC236}">
              <a16:creationId xmlns:a16="http://schemas.microsoft.com/office/drawing/2014/main" id="{C5A56A35-1948-4985-A60B-D37D70C99C2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78" name="Line 285">
          <a:extLst>
            <a:ext uri="{FF2B5EF4-FFF2-40B4-BE49-F238E27FC236}">
              <a16:creationId xmlns:a16="http://schemas.microsoft.com/office/drawing/2014/main" id="{7F12285A-BE11-42D8-9139-70BE4178DFE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79" name="Line 66">
          <a:extLst>
            <a:ext uri="{FF2B5EF4-FFF2-40B4-BE49-F238E27FC236}">
              <a16:creationId xmlns:a16="http://schemas.microsoft.com/office/drawing/2014/main" id="{92E2BA9E-DD11-494D-AA8A-D643518AB12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80" name="Line 137">
          <a:extLst>
            <a:ext uri="{FF2B5EF4-FFF2-40B4-BE49-F238E27FC236}">
              <a16:creationId xmlns:a16="http://schemas.microsoft.com/office/drawing/2014/main" id="{79BC7166-6CFB-415D-8C15-1BEF42BB614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81" name="Line 195">
          <a:extLst>
            <a:ext uri="{FF2B5EF4-FFF2-40B4-BE49-F238E27FC236}">
              <a16:creationId xmlns:a16="http://schemas.microsoft.com/office/drawing/2014/main" id="{F277313B-9E65-4107-8A55-8A127B6982E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82" name="Line 205">
          <a:extLst>
            <a:ext uri="{FF2B5EF4-FFF2-40B4-BE49-F238E27FC236}">
              <a16:creationId xmlns:a16="http://schemas.microsoft.com/office/drawing/2014/main" id="{8C2955F1-5BD3-4277-8B34-D001776A913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83" name="Line 242">
          <a:extLst>
            <a:ext uri="{FF2B5EF4-FFF2-40B4-BE49-F238E27FC236}">
              <a16:creationId xmlns:a16="http://schemas.microsoft.com/office/drawing/2014/main" id="{56C4DC81-96DC-4A46-BAF0-50D01097681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84" name="Line 248">
          <a:extLst>
            <a:ext uri="{FF2B5EF4-FFF2-40B4-BE49-F238E27FC236}">
              <a16:creationId xmlns:a16="http://schemas.microsoft.com/office/drawing/2014/main" id="{5E4AD181-86B9-4479-B302-0B7D8558C03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85" name="Line 251">
          <a:extLst>
            <a:ext uri="{FF2B5EF4-FFF2-40B4-BE49-F238E27FC236}">
              <a16:creationId xmlns:a16="http://schemas.microsoft.com/office/drawing/2014/main" id="{D3B3143A-D129-4D1E-84FA-BAFCC5136A2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086" name="Line 258">
          <a:extLst>
            <a:ext uri="{FF2B5EF4-FFF2-40B4-BE49-F238E27FC236}">
              <a16:creationId xmlns:a16="http://schemas.microsoft.com/office/drawing/2014/main" id="{66ACC594-ABF9-4644-AD6B-4CC03188A58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087" name="Line 266">
          <a:extLst>
            <a:ext uri="{FF2B5EF4-FFF2-40B4-BE49-F238E27FC236}">
              <a16:creationId xmlns:a16="http://schemas.microsoft.com/office/drawing/2014/main" id="{0903F665-4F84-4CD1-85D7-73F3AE58439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88" name="Line 267">
          <a:extLst>
            <a:ext uri="{FF2B5EF4-FFF2-40B4-BE49-F238E27FC236}">
              <a16:creationId xmlns:a16="http://schemas.microsoft.com/office/drawing/2014/main" id="{879B51B4-0AC5-48D5-AF65-A152A1C9392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89" name="Line 270">
          <a:extLst>
            <a:ext uri="{FF2B5EF4-FFF2-40B4-BE49-F238E27FC236}">
              <a16:creationId xmlns:a16="http://schemas.microsoft.com/office/drawing/2014/main" id="{196CE46C-F465-4D1D-A948-8C75099837D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90" name="Line 271">
          <a:extLst>
            <a:ext uri="{FF2B5EF4-FFF2-40B4-BE49-F238E27FC236}">
              <a16:creationId xmlns:a16="http://schemas.microsoft.com/office/drawing/2014/main" id="{462A6261-8FD6-420F-921D-F2E818AA362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91" name="Line 280">
          <a:extLst>
            <a:ext uri="{FF2B5EF4-FFF2-40B4-BE49-F238E27FC236}">
              <a16:creationId xmlns:a16="http://schemas.microsoft.com/office/drawing/2014/main" id="{7FCF6846-22E6-4F51-8C2E-E53BDFD4999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92" name="Line 281">
          <a:extLst>
            <a:ext uri="{FF2B5EF4-FFF2-40B4-BE49-F238E27FC236}">
              <a16:creationId xmlns:a16="http://schemas.microsoft.com/office/drawing/2014/main" id="{A5FDA432-063E-4DFE-96A0-31BA0EB1F9A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93" name="Line 284">
          <a:extLst>
            <a:ext uri="{FF2B5EF4-FFF2-40B4-BE49-F238E27FC236}">
              <a16:creationId xmlns:a16="http://schemas.microsoft.com/office/drawing/2014/main" id="{44AE0B8E-D52B-43CF-ACF9-39642C23378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94" name="Line 285">
          <a:extLst>
            <a:ext uri="{FF2B5EF4-FFF2-40B4-BE49-F238E27FC236}">
              <a16:creationId xmlns:a16="http://schemas.microsoft.com/office/drawing/2014/main" id="{2AEF0D13-2958-460A-A4C9-D8C93FE74D9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095" name="Line 66">
          <a:extLst>
            <a:ext uri="{FF2B5EF4-FFF2-40B4-BE49-F238E27FC236}">
              <a16:creationId xmlns:a16="http://schemas.microsoft.com/office/drawing/2014/main" id="{4172060F-15FC-469C-9674-8EF04ABA531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96" name="Line 137">
          <a:extLst>
            <a:ext uri="{FF2B5EF4-FFF2-40B4-BE49-F238E27FC236}">
              <a16:creationId xmlns:a16="http://schemas.microsoft.com/office/drawing/2014/main" id="{16C016B5-04E3-4AA2-8B7A-8945F02B9EB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97" name="Line 195">
          <a:extLst>
            <a:ext uri="{FF2B5EF4-FFF2-40B4-BE49-F238E27FC236}">
              <a16:creationId xmlns:a16="http://schemas.microsoft.com/office/drawing/2014/main" id="{2D191995-1657-41DF-ABDC-EB6762F1BC3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098" name="Line 205">
          <a:extLst>
            <a:ext uri="{FF2B5EF4-FFF2-40B4-BE49-F238E27FC236}">
              <a16:creationId xmlns:a16="http://schemas.microsoft.com/office/drawing/2014/main" id="{B089A50B-1920-4ADF-9683-7AA767A7DE7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099" name="Line 242">
          <a:extLst>
            <a:ext uri="{FF2B5EF4-FFF2-40B4-BE49-F238E27FC236}">
              <a16:creationId xmlns:a16="http://schemas.microsoft.com/office/drawing/2014/main" id="{59F5865F-185E-4A0A-B100-E4311426E85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100" name="Line 248">
          <a:extLst>
            <a:ext uri="{FF2B5EF4-FFF2-40B4-BE49-F238E27FC236}">
              <a16:creationId xmlns:a16="http://schemas.microsoft.com/office/drawing/2014/main" id="{DD403DD9-A7C0-4BC7-A98C-0E8B85FF30F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101" name="Line 251">
          <a:extLst>
            <a:ext uri="{FF2B5EF4-FFF2-40B4-BE49-F238E27FC236}">
              <a16:creationId xmlns:a16="http://schemas.microsoft.com/office/drawing/2014/main" id="{331FE370-C704-415F-8DB3-87EC88AF95C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102" name="Line 258">
          <a:extLst>
            <a:ext uri="{FF2B5EF4-FFF2-40B4-BE49-F238E27FC236}">
              <a16:creationId xmlns:a16="http://schemas.microsoft.com/office/drawing/2014/main" id="{781197F5-5575-45F4-90FB-3BC7D520710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03" name="Line 266">
          <a:extLst>
            <a:ext uri="{FF2B5EF4-FFF2-40B4-BE49-F238E27FC236}">
              <a16:creationId xmlns:a16="http://schemas.microsoft.com/office/drawing/2014/main" id="{F4A424F5-B738-467E-A7A5-E4C144B4996C}"/>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04" name="Line 267">
          <a:extLst>
            <a:ext uri="{FF2B5EF4-FFF2-40B4-BE49-F238E27FC236}">
              <a16:creationId xmlns:a16="http://schemas.microsoft.com/office/drawing/2014/main" id="{E27A36D2-DA47-414B-BC6E-61143C3C139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05" name="Line 270">
          <a:extLst>
            <a:ext uri="{FF2B5EF4-FFF2-40B4-BE49-F238E27FC236}">
              <a16:creationId xmlns:a16="http://schemas.microsoft.com/office/drawing/2014/main" id="{7E3D3AEA-36F1-4014-95D0-03C95F3DFE2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06" name="Line 271">
          <a:extLst>
            <a:ext uri="{FF2B5EF4-FFF2-40B4-BE49-F238E27FC236}">
              <a16:creationId xmlns:a16="http://schemas.microsoft.com/office/drawing/2014/main" id="{48B392D3-A469-437C-82D9-7B32A839796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07" name="Line 280">
          <a:extLst>
            <a:ext uri="{FF2B5EF4-FFF2-40B4-BE49-F238E27FC236}">
              <a16:creationId xmlns:a16="http://schemas.microsoft.com/office/drawing/2014/main" id="{0D18E49A-4EE9-43D2-A1E1-23005232555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08" name="Line 281">
          <a:extLst>
            <a:ext uri="{FF2B5EF4-FFF2-40B4-BE49-F238E27FC236}">
              <a16:creationId xmlns:a16="http://schemas.microsoft.com/office/drawing/2014/main" id="{2747235F-3425-4266-8157-0FFC6B9C327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09" name="Line 284">
          <a:extLst>
            <a:ext uri="{FF2B5EF4-FFF2-40B4-BE49-F238E27FC236}">
              <a16:creationId xmlns:a16="http://schemas.microsoft.com/office/drawing/2014/main" id="{8F3EE580-ACE1-4519-B931-0976C31FF1F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110" name="Line 285">
          <a:extLst>
            <a:ext uri="{FF2B5EF4-FFF2-40B4-BE49-F238E27FC236}">
              <a16:creationId xmlns:a16="http://schemas.microsoft.com/office/drawing/2014/main" id="{57E5DAB4-842C-48A8-ADA8-1F508BC6538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11" name="Line 66">
          <a:extLst>
            <a:ext uri="{FF2B5EF4-FFF2-40B4-BE49-F238E27FC236}">
              <a16:creationId xmlns:a16="http://schemas.microsoft.com/office/drawing/2014/main" id="{9194592F-DF46-40C3-83DE-3BB1460909B2}"/>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12" name="Line 137">
          <a:extLst>
            <a:ext uri="{FF2B5EF4-FFF2-40B4-BE49-F238E27FC236}">
              <a16:creationId xmlns:a16="http://schemas.microsoft.com/office/drawing/2014/main" id="{B75BF180-4F1B-4FC2-802F-874EF366C73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13" name="Line 195">
          <a:extLst>
            <a:ext uri="{FF2B5EF4-FFF2-40B4-BE49-F238E27FC236}">
              <a16:creationId xmlns:a16="http://schemas.microsoft.com/office/drawing/2014/main" id="{70DFA7E5-82D6-4FF1-9A14-1A5579EDFFD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14" name="Line 205">
          <a:extLst>
            <a:ext uri="{FF2B5EF4-FFF2-40B4-BE49-F238E27FC236}">
              <a16:creationId xmlns:a16="http://schemas.microsoft.com/office/drawing/2014/main" id="{8791A5B7-DBB8-43B7-A48A-81368B63128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15" name="Line 242">
          <a:extLst>
            <a:ext uri="{FF2B5EF4-FFF2-40B4-BE49-F238E27FC236}">
              <a16:creationId xmlns:a16="http://schemas.microsoft.com/office/drawing/2014/main" id="{F2EA44E1-C58A-478F-829A-5C40F4D6F72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16" name="Line 248">
          <a:extLst>
            <a:ext uri="{FF2B5EF4-FFF2-40B4-BE49-F238E27FC236}">
              <a16:creationId xmlns:a16="http://schemas.microsoft.com/office/drawing/2014/main" id="{1EAF591B-8A34-4DE0-9286-77575C5BFAF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17" name="Line 251">
          <a:extLst>
            <a:ext uri="{FF2B5EF4-FFF2-40B4-BE49-F238E27FC236}">
              <a16:creationId xmlns:a16="http://schemas.microsoft.com/office/drawing/2014/main" id="{BF7C372E-51AE-43A2-BEFB-CC223B6A447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18" name="Line 266">
          <a:extLst>
            <a:ext uri="{FF2B5EF4-FFF2-40B4-BE49-F238E27FC236}">
              <a16:creationId xmlns:a16="http://schemas.microsoft.com/office/drawing/2014/main" id="{817FC98E-B880-43E9-9689-BCB7D5AD81EE}"/>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19" name="Line 267">
          <a:extLst>
            <a:ext uri="{FF2B5EF4-FFF2-40B4-BE49-F238E27FC236}">
              <a16:creationId xmlns:a16="http://schemas.microsoft.com/office/drawing/2014/main" id="{C7F83EA4-81CB-4BF1-8B40-49C3B6B84821}"/>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20" name="Line 270">
          <a:extLst>
            <a:ext uri="{FF2B5EF4-FFF2-40B4-BE49-F238E27FC236}">
              <a16:creationId xmlns:a16="http://schemas.microsoft.com/office/drawing/2014/main" id="{A257B083-DC4D-4BE1-BA15-2D9E20B55F92}"/>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21" name="Line 271">
          <a:extLst>
            <a:ext uri="{FF2B5EF4-FFF2-40B4-BE49-F238E27FC236}">
              <a16:creationId xmlns:a16="http://schemas.microsoft.com/office/drawing/2014/main" id="{3E8BA73B-35D5-494A-9F2F-F0F8D7BB84A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22" name="Line 280">
          <a:extLst>
            <a:ext uri="{FF2B5EF4-FFF2-40B4-BE49-F238E27FC236}">
              <a16:creationId xmlns:a16="http://schemas.microsoft.com/office/drawing/2014/main" id="{B2EE8E1D-6B9D-4AA0-BB8E-1507CF4744F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23" name="Line 281">
          <a:extLst>
            <a:ext uri="{FF2B5EF4-FFF2-40B4-BE49-F238E27FC236}">
              <a16:creationId xmlns:a16="http://schemas.microsoft.com/office/drawing/2014/main" id="{EC59C223-9C92-4F5C-B0E4-312B65EF61D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24" name="Line 284">
          <a:extLst>
            <a:ext uri="{FF2B5EF4-FFF2-40B4-BE49-F238E27FC236}">
              <a16:creationId xmlns:a16="http://schemas.microsoft.com/office/drawing/2014/main" id="{AA64A7B9-89BF-4AC0-A64B-4873E8648EF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25" name="Line 285">
          <a:extLst>
            <a:ext uri="{FF2B5EF4-FFF2-40B4-BE49-F238E27FC236}">
              <a16:creationId xmlns:a16="http://schemas.microsoft.com/office/drawing/2014/main" id="{2FE4914D-845C-4ECA-9DD3-9F9664F8E34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26" name="Line 66">
          <a:extLst>
            <a:ext uri="{FF2B5EF4-FFF2-40B4-BE49-F238E27FC236}">
              <a16:creationId xmlns:a16="http://schemas.microsoft.com/office/drawing/2014/main" id="{B55C7B9E-EE77-466B-A0FE-4B6CDF6C094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27" name="Line 137">
          <a:extLst>
            <a:ext uri="{FF2B5EF4-FFF2-40B4-BE49-F238E27FC236}">
              <a16:creationId xmlns:a16="http://schemas.microsoft.com/office/drawing/2014/main" id="{3779BC21-7BE1-4C58-AD45-253980EDA91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28" name="Line 195">
          <a:extLst>
            <a:ext uri="{FF2B5EF4-FFF2-40B4-BE49-F238E27FC236}">
              <a16:creationId xmlns:a16="http://schemas.microsoft.com/office/drawing/2014/main" id="{DD5F0CF5-CA5A-4AC5-8873-BBB0EB1B721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29" name="Line 205">
          <a:extLst>
            <a:ext uri="{FF2B5EF4-FFF2-40B4-BE49-F238E27FC236}">
              <a16:creationId xmlns:a16="http://schemas.microsoft.com/office/drawing/2014/main" id="{4371CA6A-D491-49DA-A836-3F8656C99C0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30" name="Line 242">
          <a:extLst>
            <a:ext uri="{FF2B5EF4-FFF2-40B4-BE49-F238E27FC236}">
              <a16:creationId xmlns:a16="http://schemas.microsoft.com/office/drawing/2014/main" id="{715AFE32-7F57-4D15-BD2E-56D8ED489A8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31" name="Line 248">
          <a:extLst>
            <a:ext uri="{FF2B5EF4-FFF2-40B4-BE49-F238E27FC236}">
              <a16:creationId xmlns:a16="http://schemas.microsoft.com/office/drawing/2014/main" id="{F939F01B-CA80-4A3E-9AD5-855EEDBE62C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32" name="Line 251">
          <a:extLst>
            <a:ext uri="{FF2B5EF4-FFF2-40B4-BE49-F238E27FC236}">
              <a16:creationId xmlns:a16="http://schemas.microsoft.com/office/drawing/2014/main" id="{FE8883CD-A13E-46F9-8BEF-85CAF8BD79A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33" name="Line 266">
          <a:extLst>
            <a:ext uri="{FF2B5EF4-FFF2-40B4-BE49-F238E27FC236}">
              <a16:creationId xmlns:a16="http://schemas.microsoft.com/office/drawing/2014/main" id="{DBA12605-A262-4CD9-8AD8-57C5378A56BE}"/>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34" name="Line 267">
          <a:extLst>
            <a:ext uri="{FF2B5EF4-FFF2-40B4-BE49-F238E27FC236}">
              <a16:creationId xmlns:a16="http://schemas.microsoft.com/office/drawing/2014/main" id="{10545E00-3725-4D0A-A215-01F6B7FB455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35" name="Line 270">
          <a:extLst>
            <a:ext uri="{FF2B5EF4-FFF2-40B4-BE49-F238E27FC236}">
              <a16:creationId xmlns:a16="http://schemas.microsoft.com/office/drawing/2014/main" id="{B7A262CF-8467-4CE4-8312-D57BB57727C2}"/>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36" name="Line 271">
          <a:extLst>
            <a:ext uri="{FF2B5EF4-FFF2-40B4-BE49-F238E27FC236}">
              <a16:creationId xmlns:a16="http://schemas.microsoft.com/office/drawing/2014/main" id="{C9A0054A-8BCE-4401-BB0E-9389CCE7751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37" name="Line 280">
          <a:extLst>
            <a:ext uri="{FF2B5EF4-FFF2-40B4-BE49-F238E27FC236}">
              <a16:creationId xmlns:a16="http://schemas.microsoft.com/office/drawing/2014/main" id="{6F602D89-580D-42F1-8F16-8DEA6339BFF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38" name="Line 281">
          <a:extLst>
            <a:ext uri="{FF2B5EF4-FFF2-40B4-BE49-F238E27FC236}">
              <a16:creationId xmlns:a16="http://schemas.microsoft.com/office/drawing/2014/main" id="{0411E0D4-CAEA-4B7E-AA54-C5E3A1CE503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39" name="Line 284">
          <a:extLst>
            <a:ext uri="{FF2B5EF4-FFF2-40B4-BE49-F238E27FC236}">
              <a16:creationId xmlns:a16="http://schemas.microsoft.com/office/drawing/2014/main" id="{C2F36984-D53F-4FBA-A284-50A2CF6A2AE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40" name="Line 285">
          <a:extLst>
            <a:ext uri="{FF2B5EF4-FFF2-40B4-BE49-F238E27FC236}">
              <a16:creationId xmlns:a16="http://schemas.microsoft.com/office/drawing/2014/main" id="{5F82F05F-66C9-4DD6-835C-FC638B1B99B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41" name="Line 66">
          <a:extLst>
            <a:ext uri="{FF2B5EF4-FFF2-40B4-BE49-F238E27FC236}">
              <a16:creationId xmlns:a16="http://schemas.microsoft.com/office/drawing/2014/main" id="{98CB0E88-7DF0-47A3-A81C-725018BFED0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42" name="Line 137">
          <a:extLst>
            <a:ext uri="{FF2B5EF4-FFF2-40B4-BE49-F238E27FC236}">
              <a16:creationId xmlns:a16="http://schemas.microsoft.com/office/drawing/2014/main" id="{CEF36E0D-524F-4E96-A569-7D225E386A3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43" name="Line 195">
          <a:extLst>
            <a:ext uri="{FF2B5EF4-FFF2-40B4-BE49-F238E27FC236}">
              <a16:creationId xmlns:a16="http://schemas.microsoft.com/office/drawing/2014/main" id="{F9271AEA-D7B7-410A-A843-372CA751358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44" name="Line 205">
          <a:extLst>
            <a:ext uri="{FF2B5EF4-FFF2-40B4-BE49-F238E27FC236}">
              <a16:creationId xmlns:a16="http://schemas.microsoft.com/office/drawing/2014/main" id="{F7C668B8-3763-43C2-836E-CC8C1D660A1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45" name="Line 242">
          <a:extLst>
            <a:ext uri="{FF2B5EF4-FFF2-40B4-BE49-F238E27FC236}">
              <a16:creationId xmlns:a16="http://schemas.microsoft.com/office/drawing/2014/main" id="{20DCA1D4-A0B1-4E4B-A2D1-648C40A84E7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46" name="Line 248">
          <a:extLst>
            <a:ext uri="{FF2B5EF4-FFF2-40B4-BE49-F238E27FC236}">
              <a16:creationId xmlns:a16="http://schemas.microsoft.com/office/drawing/2014/main" id="{3B577C0C-A138-49BB-B1FC-1A15A5F3527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47" name="Line 251">
          <a:extLst>
            <a:ext uri="{FF2B5EF4-FFF2-40B4-BE49-F238E27FC236}">
              <a16:creationId xmlns:a16="http://schemas.microsoft.com/office/drawing/2014/main" id="{0893A0FE-48B5-45CE-813B-86267BC3C4C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148" name="Line 258">
          <a:extLst>
            <a:ext uri="{FF2B5EF4-FFF2-40B4-BE49-F238E27FC236}">
              <a16:creationId xmlns:a16="http://schemas.microsoft.com/office/drawing/2014/main" id="{C2A2F39D-8DE8-4A0A-87A5-F73D71B3EB3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49" name="Line 266">
          <a:extLst>
            <a:ext uri="{FF2B5EF4-FFF2-40B4-BE49-F238E27FC236}">
              <a16:creationId xmlns:a16="http://schemas.microsoft.com/office/drawing/2014/main" id="{998F4E23-DC8E-4ACB-884A-F7A744126650}"/>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50" name="Line 267">
          <a:extLst>
            <a:ext uri="{FF2B5EF4-FFF2-40B4-BE49-F238E27FC236}">
              <a16:creationId xmlns:a16="http://schemas.microsoft.com/office/drawing/2014/main" id="{84AC3339-AC74-4983-BAB4-64EDA325764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51" name="Line 270">
          <a:extLst>
            <a:ext uri="{FF2B5EF4-FFF2-40B4-BE49-F238E27FC236}">
              <a16:creationId xmlns:a16="http://schemas.microsoft.com/office/drawing/2014/main" id="{11BF3F45-A81E-4465-B282-194073DE033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52" name="Line 271">
          <a:extLst>
            <a:ext uri="{FF2B5EF4-FFF2-40B4-BE49-F238E27FC236}">
              <a16:creationId xmlns:a16="http://schemas.microsoft.com/office/drawing/2014/main" id="{CCB148EC-DD28-4C55-BE02-E1627B72C52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53" name="Line 280">
          <a:extLst>
            <a:ext uri="{FF2B5EF4-FFF2-40B4-BE49-F238E27FC236}">
              <a16:creationId xmlns:a16="http://schemas.microsoft.com/office/drawing/2014/main" id="{A67829BF-E4BA-4BCC-BE25-F0BADC24566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54" name="Line 281">
          <a:extLst>
            <a:ext uri="{FF2B5EF4-FFF2-40B4-BE49-F238E27FC236}">
              <a16:creationId xmlns:a16="http://schemas.microsoft.com/office/drawing/2014/main" id="{14A81D76-82A8-49D0-A7A0-D8A030524B3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55" name="Line 284">
          <a:extLst>
            <a:ext uri="{FF2B5EF4-FFF2-40B4-BE49-F238E27FC236}">
              <a16:creationId xmlns:a16="http://schemas.microsoft.com/office/drawing/2014/main" id="{473881B3-99E4-4E8D-96E8-371D106F093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56" name="Line 285">
          <a:extLst>
            <a:ext uri="{FF2B5EF4-FFF2-40B4-BE49-F238E27FC236}">
              <a16:creationId xmlns:a16="http://schemas.microsoft.com/office/drawing/2014/main" id="{6E16FDC0-951C-426C-BC3D-CA53F2B82D1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57" name="Line 66">
          <a:extLst>
            <a:ext uri="{FF2B5EF4-FFF2-40B4-BE49-F238E27FC236}">
              <a16:creationId xmlns:a16="http://schemas.microsoft.com/office/drawing/2014/main" id="{14A265AF-C736-40F0-8AF2-444064D45764}"/>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58" name="Line 137">
          <a:extLst>
            <a:ext uri="{FF2B5EF4-FFF2-40B4-BE49-F238E27FC236}">
              <a16:creationId xmlns:a16="http://schemas.microsoft.com/office/drawing/2014/main" id="{E03CFA86-E89C-4938-B764-5B64B8B80F1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59" name="Line 195">
          <a:extLst>
            <a:ext uri="{FF2B5EF4-FFF2-40B4-BE49-F238E27FC236}">
              <a16:creationId xmlns:a16="http://schemas.microsoft.com/office/drawing/2014/main" id="{B0839AAB-B8DD-4F5B-BF02-38174AFE08A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60" name="Line 205">
          <a:extLst>
            <a:ext uri="{FF2B5EF4-FFF2-40B4-BE49-F238E27FC236}">
              <a16:creationId xmlns:a16="http://schemas.microsoft.com/office/drawing/2014/main" id="{E2C3AD6B-4FA9-409A-8639-CE6B02B3A4E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61" name="Line 242">
          <a:extLst>
            <a:ext uri="{FF2B5EF4-FFF2-40B4-BE49-F238E27FC236}">
              <a16:creationId xmlns:a16="http://schemas.microsoft.com/office/drawing/2014/main" id="{109DA822-DE91-4F80-BB35-E8E8923A1B7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62" name="Line 248">
          <a:extLst>
            <a:ext uri="{FF2B5EF4-FFF2-40B4-BE49-F238E27FC236}">
              <a16:creationId xmlns:a16="http://schemas.microsoft.com/office/drawing/2014/main" id="{52AB78B7-D9C8-4A43-B6EA-AA5EF35FF58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63" name="Line 251">
          <a:extLst>
            <a:ext uri="{FF2B5EF4-FFF2-40B4-BE49-F238E27FC236}">
              <a16:creationId xmlns:a16="http://schemas.microsoft.com/office/drawing/2014/main" id="{4E30E4FB-AFC8-4017-8C7A-86091091521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164" name="Line 258">
          <a:extLst>
            <a:ext uri="{FF2B5EF4-FFF2-40B4-BE49-F238E27FC236}">
              <a16:creationId xmlns:a16="http://schemas.microsoft.com/office/drawing/2014/main" id="{813CBE35-C1D3-4111-A351-377861ABB40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65" name="Line 266">
          <a:extLst>
            <a:ext uri="{FF2B5EF4-FFF2-40B4-BE49-F238E27FC236}">
              <a16:creationId xmlns:a16="http://schemas.microsoft.com/office/drawing/2014/main" id="{90E24F41-C292-4FB0-9E41-5ED821323D2D}"/>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66" name="Line 267">
          <a:extLst>
            <a:ext uri="{FF2B5EF4-FFF2-40B4-BE49-F238E27FC236}">
              <a16:creationId xmlns:a16="http://schemas.microsoft.com/office/drawing/2014/main" id="{84298377-7ED7-441C-983A-C37CF78DCBF3}"/>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67" name="Line 270">
          <a:extLst>
            <a:ext uri="{FF2B5EF4-FFF2-40B4-BE49-F238E27FC236}">
              <a16:creationId xmlns:a16="http://schemas.microsoft.com/office/drawing/2014/main" id="{C2B3D12F-7632-4D33-A4FA-6ECFEEB41F4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68" name="Line 271">
          <a:extLst>
            <a:ext uri="{FF2B5EF4-FFF2-40B4-BE49-F238E27FC236}">
              <a16:creationId xmlns:a16="http://schemas.microsoft.com/office/drawing/2014/main" id="{9891BFED-95CC-460C-A30F-E6E5271B3C5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69" name="Line 280">
          <a:extLst>
            <a:ext uri="{FF2B5EF4-FFF2-40B4-BE49-F238E27FC236}">
              <a16:creationId xmlns:a16="http://schemas.microsoft.com/office/drawing/2014/main" id="{CA230684-82F4-4A28-91C9-B694C265E45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70" name="Line 281">
          <a:extLst>
            <a:ext uri="{FF2B5EF4-FFF2-40B4-BE49-F238E27FC236}">
              <a16:creationId xmlns:a16="http://schemas.microsoft.com/office/drawing/2014/main" id="{E413A8B9-B0EB-47AE-86E3-854315A3624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71" name="Line 284">
          <a:extLst>
            <a:ext uri="{FF2B5EF4-FFF2-40B4-BE49-F238E27FC236}">
              <a16:creationId xmlns:a16="http://schemas.microsoft.com/office/drawing/2014/main" id="{E7D9B0B7-2DBA-42AA-AABD-8CC85811D00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172" name="Line 285">
          <a:extLst>
            <a:ext uri="{FF2B5EF4-FFF2-40B4-BE49-F238E27FC236}">
              <a16:creationId xmlns:a16="http://schemas.microsoft.com/office/drawing/2014/main" id="{1AAB044E-B1EF-4E92-B8D3-3D1ACC33B61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73" name="Line 66">
          <a:extLst>
            <a:ext uri="{FF2B5EF4-FFF2-40B4-BE49-F238E27FC236}">
              <a16:creationId xmlns:a16="http://schemas.microsoft.com/office/drawing/2014/main" id="{7440CE39-C1CF-4E76-B366-9CE6008E4929}"/>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74" name="Line 137">
          <a:extLst>
            <a:ext uri="{FF2B5EF4-FFF2-40B4-BE49-F238E27FC236}">
              <a16:creationId xmlns:a16="http://schemas.microsoft.com/office/drawing/2014/main" id="{D7062AEA-FB51-48AB-A87B-E53E4CDBF289}"/>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75" name="Line 195">
          <a:extLst>
            <a:ext uri="{FF2B5EF4-FFF2-40B4-BE49-F238E27FC236}">
              <a16:creationId xmlns:a16="http://schemas.microsoft.com/office/drawing/2014/main" id="{EC96FF39-E5C8-4966-893E-904F7BC0744B}"/>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76" name="Line 205">
          <a:extLst>
            <a:ext uri="{FF2B5EF4-FFF2-40B4-BE49-F238E27FC236}">
              <a16:creationId xmlns:a16="http://schemas.microsoft.com/office/drawing/2014/main" id="{C9896952-4490-4EBB-9342-60112C45E72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77" name="Line 242">
          <a:extLst>
            <a:ext uri="{FF2B5EF4-FFF2-40B4-BE49-F238E27FC236}">
              <a16:creationId xmlns:a16="http://schemas.microsoft.com/office/drawing/2014/main" id="{97888C26-EED5-4564-BA91-E0B04E144462}"/>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78" name="Line 248">
          <a:extLst>
            <a:ext uri="{FF2B5EF4-FFF2-40B4-BE49-F238E27FC236}">
              <a16:creationId xmlns:a16="http://schemas.microsoft.com/office/drawing/2014/main" id="{559CC111-E24D-4A4A-8860-E59929F468A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79" name="Line 251">
          <a:extLst>
            <a:ext uri="{FF2B5EF4-FFF2-40B4-BE49-F238E27FC236}">
              <a16:creationId xmlns:a16="http://schemas.microsoft.com/office/drawing/2014/main" id="{F4340DA7-64D5-4927-A083-A488B5BFB72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3180" name="Line 266">
          <a:extLst>
            <a:ext uri="{FF2B5EF4-FFF2-40B4-BE49-F238E27FC236}">
              <a16:creationId xmlns:a16="http://schemas.microsoft.com/office/drawing/2014/main" id="{C22CFEEB-79F0-4B65-8D4D-9E40AF5DCC0A}"/>
            </a:ext>
          </a:extLst>
        </xdr:cNvPr>
        <xdr:cNvSpPr>
          <a:spLocks noChangeShapeType="1"/>
        </xdr:cNvSpPr>
      </xdr:nvSpPr>
      <xdr:spPr bwMode="auto">
        <a:xfrm>
          <a:off x="162534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81" name="Line 267">
          <a:extLst>
            <a:ext uri="{FF2B5EF4-FFF2-40B4-BE49-F238E27FC236}">
              <a16:creationId xmlns:a16="http://schemas.microsoft.com/office/drawing/2014/main" id="{D90B39FC-6D54-4980-94A0-FED52D5793A7}"/>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82" name="Line 270">
          <a:extLst>
            <a:ext uri="{FF2B5EF4-FFF2-40B4-BE49-F238E27FC236}">
              <a16:creationId xmlns:a16="http://schemas.microsoft.com/office/drawing/2014/main" id="{C2AEC68B-1D24-482E-9936-D0F84BE83378}"/>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83" name="Line 271">
          <a:extLst>
            <a:ext uri="{FF2B5EF4-FFF2-40B4-BE49-F238E27FC236}">
              <a16:creationId xmlns:a16="http://schemas.microsoft.com/office/drawing/2014/main" id="{B6A213BB-A4FB-4700-BBAA-F6191361FE7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84" name="Line 280">
          <a:extLst>
            <a:ext uri="{FF2B5EF4-FFF2-40B4-BE49-F238E27FC236}">
              <a16:creationId xmlns:a16="http://schemas.microsoft.com/office/drawing/2014/main" id="{83AB6EB9-E004-4283-9125-6A416DC76478}"/>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85" name="Line 281">
          <a:extLst>
            <a:ext uri="{FF2B5EF4-FFF2-40B4-BE49-F238E27FC236}">
              <a16:creationId xmlns:a16="http://schemas.microsoft.com/office/drawing/2014/main" id="{E8ECBE5C-9F8F-4AAF-8F29-59F6B274DB7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86" name="Line 284">
          <a:extLst>
            <a:ext uri="{FF2B5EF4-FFF2-40B4-BE49-F238E27FC236}">
              <a16:creationId xmlns:a16="http://schemas.microsoft.com/office/drawing/2014/main" id="{4D1F8A32-19BD-4632-A72E-2B78437898D1}"/>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87" name="Line 285">
          <a:extLst>
            <a:ext uri="{FF2B5EF4-FFF2-40B4-BE49-F238E27FC236}">
              <a16:creationId xmlns:a16="http://schemas.microsoft.com/office/drawing/2014/main" id="{76AF228C-4893-480F-B6B2-A5BEC326BE9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88" name="Line 66">
          <a:extLst>
            <a:ext uri="{FF2B5EF4-FFF2-40B4-BE49-F238E27FC236}">
              <a16:creationId xmlns:a16="http://schemas.microsoft.com/office/drawing/2014/main" id="{83E61149-B482-4414-835B-A3FA09643B04}"/>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89" name="Line 137">
          <a:extLst>
            <a:ext uri="{FF2B5EF4-FFF2-40B4-BE49-F238E27FC236}">
              <a16:creationId xmlns:a16="http://schemas.microsoft.com/office/drawing/2014/main" id="{409184B6-C23F-4BDD-81A7-BBB47BC8036C}"/>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90" name="Line 195">
          <a:extLst>
            <a:ext uri="{FF2B5EF4-FFF2-40B4-BE49-F238E27FC236}">
              <a16:creationId xmlns:a16="http://schemas.microsoft.com/office/drawing/2014/main" id="{FE4E234B-5FDA-43F6-9AB3-868396AD462B}"/>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91" name="Line 205">
          <a:extLst>
            <a:ext uri="{FF2B5EF4-FFF2-40B4-BE49-F238E27FC236}">
              <a16:creationId xmlns:a16="http://schemas.microsoft.com/office/drawing/2014/main" id="{9FD3283D-6227-43CE-A265-D626DEADDAC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92" name="Line 242">
          <a:extLst>
            <a:ext uri="{FF2B5EF4-FFF2-40B4-BE49-F238E27FC236}">
              <a16:creationId xmlns:a16="http://schemas.microsoft.com/office/drawing/2014/main" id="{514ADB7A-7E98-4FC3-B2C2-42DBBF2BB2E4}"/>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93" name="Line 248">
          <a:extLst>
            <a:ext uri="{FF2B5EF4-FFF2-40B4-BE49-F238E27FC236}">
              <a16:creationId xmlns:a16="http://schemas.microsoft.com/office/drawing/2014/main" id="{814D4270-DC41-416A-ADF3-5FA7B543E8B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194" name="Line 251">
          <a:extLst>
            <a:ext uri="{FF2B5EF4-FFF2-40B4-BE49-F238E27FC236}">
              <a16:creationId xmlns:a16="http://schemas.microsoft.com/office/drawing/2014/main" id="{BCA4E6D7-8CA6-4363-B0B5-3C6EECAB560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3195" name="Line 266">
          <a:extLst>
            <a:ext uri="{FF2B5EF4-FFF2-40B4-BE49-F238E27FC236}">
              <a16:creationId xmlns:a16="http://schemas.microsoft.com/office/drawing/2014/main" id="{0C55430B-37AF-4E61-867E-C9E96E022EE7}"/>
            </a:ext>
          </a:extLst>
        </xdr:cNvPr>
        <xdr:cNvSpPr>
          <a:spLocks noChangeShapeType="1"/>
        </xdr:cNvSpPr>
      </xdr:nvSpPr>
      <xdr:spPr bwMode="auto">
        <a:xfrm>
          <a:off x="162534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96" name="Line 267">
          <a:extLst>
            <a:ext uri="{FF2B5EF4-FFF2-40B4-BE49-F238E27FC236}">
              <a16:creationId xmlns:a16="http://schemas.microsoft.com/office/drawing/2014/main" id="{33F9F11B-25ED-4C9F-AF99-083BECB46110}"/>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97" name="Line 270">
          <a:extLst>
            <a:ext uri="{FF2B5EF4-FFF2-40B4-BE49-F238E27FC236}">
              <a16:creationId xmlns:a16="http://schemas.microsoft.com/office/drawing/2014/main" id="{73773BD4-908D-43AC-97EC-C8ABA07BF8F0}"/>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198" name="Line 271">
          <a:extLst>
            <a:ext uri="{FF2B5EF4-FFF2-40B4-BE49-F238E27FC236}">
              <a16:creationId xmlns:a16="http://schemas.microsoft.com/office/drawing/2014/main" id="{221416C0-22F4-49C9-B2CF-EE88AD8E411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199" name="Line 280">
          <a:extLst>
            <a:ext uri="{FF2B5EF4-FFF2-40B4-BE49-F238E27FC236}">
              <a16:creationId xmlns:a16="http://schemas.microsoft.com/office/drawing/2014/main" id="{11AB4C9C-7F65-44ED-A138-3DB9EAC3F301}"/>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00" name="Line 281">
          <a:extLst>
            <a:ext uri="{FF2B5EF4-FFF2-40B4-BE49-F238E27FC236}">
              <a16:creationId xmlns:a16="http://schemas.microsoft.com/office/drawing/2014/main" id="{260DE766-34B5-4D4F-9341-13C337F9CFB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01" name="Line 284">
          <a:extLst>
            <a:ext uri="{FF2B5EF4-FFF2-40B4-BE49-F238E27FC236}">
              <a16:creationId xmlns:a16="http://schemas.microsoft.com/office/drawing/2014/main" id="{38CB54AF-CE3E-489A-8D81-C850FE78986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02" name="Line 285">
          <a:extLst>
            <a:ext uri="{FF2B5EF4-FFF2-40B4-BE49-F238E27FC236}">
              <a16:creationId xmlns:a16="http://schemas.microsoft.com/office/drawing/2014/main" id="{A9ECC806-94E6-42FB-BD3B-6A0E1050DF7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03" name="Line 66">
          <a:extLst>
            <a:ext uri="{FF2B5EF4-FFF2-40B4-BE49-F238E27FC236}">
              <a16:creationId xmlns:a16="http://schemas.microsoft.com/office/drawing/2014/main" id="{6D10C5C3-655B-4171-9115-3E3946DC563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04" name="Line 137">
          <a:extLst>
            <a:ext uri="{FF2B5EF4-FFF2-40B4-BE49-F238E27FC236}">
              <a16:creationId xmlns:a16="http://schemas.microsoft.com/office/drawing/2014/main" id="{D55C316A-0CBF-41EB-8ACF-299A499485E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05" name="Line 195">
          <a:extLst>
            <a:ext uri="{FF2B5EF4-FFF2-40B4-BE49-F238E27FC236}">
              <a16:creationId xmlns:a16="http://schemas.microsoft.com/office/drawing/2014/main" id="{1112354F-D51F-4E1F-B435-750DACE1689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06" name="Line 205">
          <a:extLst>
            <a:ext uri="{FF2B5EF4-FFF2-40B4-BE49-F238E27FC236}">
              <a16:creationId xmlns:a16="http://schemas.microsoft.com/office/drawing/2014/main" id="{5F22C477-6F05-4E82-BCB0-C2B6128BC73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07" name="Line 242">
          <a:extLst>
            <a:ext uri="{FF2B5EF4-FFF2-40B4-BE49-F238E27FC236}">
              <a16:creationId xmlns:a16="http://schemas.microsoft.com/office/drawing/2014/main" id="{1EBA4DAE-E7A8-4C8C-9315-0B5CD27E4C2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08" name="Line 248">
          <a:extLst>
            <a:ext uri="{FF2B5EF4-FFF2-40B4-BE49-F238E27FC236}">
              <a16:creationId xmlns:a16="http://schemas.microsoft.com/office/drawing/2014/main" id="{86A34CFB-056E-4E66-81CA-10334ACDBEF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09" name="Line 251">
          <a:extLst>
            <a:ext uri="{FF2B5EF4-FFF2-40B4-BE49-F238E27FC236}">
              <a16:creationId xmlns:a16="http://schemas.microsoft.com/office/drawing/2014/main" id="{C136F666-909C-43AE-A8F5-3472C36BCE7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210" name="Line 258">
          <a:extLst>
            <a:ext uri="{FF2B5EF4-FFF2-40B4-BE49-F238E27FC236}">
              <a16:creationId xmlns:a16="http://schemas.microsoft.com/office/drawing/2014/main" id="{204B3363-CE2E-431C-BEE9-FB109CC516A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11" name="Line 266">
          <a:extLst>
            <a:ext uri="{FF2B5EF4-FFF2-40B4-BE49-F238E27FC236}">
              <a16:creationId xmlns:a16="http://schemas.microsoft.com/office/drawing/2014/main" id="{DB7FC66A-185A-4BA2-8444-42D504CD5BDB}"/>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12" name="Line 267">
          <a:extLst>
            <a:ext uri="{FF2B5EF4-FFF2-40B4-BE49-F238E27FC236}">
              <a16:creationId xmlns:a16="http://schemas.microsoft.com/office/drawing/2014/main" id="{08DAB9CE-D9F3-41C3-B3C0-8A8728AF438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13" name="Line 270">
          <a:extLst>
            <a:ext uri="{FF2B5EF4-FFF2-40B4-BE49-F238E27FC236}">
              <a16:creationId xmlns:a16="http://schemas.microsoft.com/office/drawing/2014/main" id="{AC308F6C-C351-46B4-B2BD-345EAEC6D5ED}"/>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14" name="Line 271">
          <a:extLst>
            <a:ext uri="{FF2B5EF4-FFF2-40B4-BE49-F238E27FC236}">
              <a16:creationId xmlns:a16="http://schemas.microsoft.com/office/drawing/2014/main" id="{DA6A907B-9FD2-4960-B0FE-7DE16AF9E8A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15" name="Line 280">
          <a:extLst>
            <a:ext uri="{FF2B5EF4-FFF2-40B4-BE49-F238E27FC236}">
              <a16:creationId xmlns:a16="http://schemas.microsoft.com/office/drawing/2014/main" id="{3E53F34A-529F-46E0-A5EB-A2F45CA6FC6D}"/>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16" name="Line 281">
          <a:extLst>
            <a:ext uri="{FF2B5EF4-FFF2-40B4-BE49-F238E27FC236}">
              <a16:creationId xmlns:a16="http://schemas.microsoft.com/office/drawing/2014/main" id="{CA3B1719-802A-42CD-9851-D2726BC6490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17" name="Line 284">
          <a:extLst>
            <a:ext uri="{FF2B5EF4-FFF2-40B4-BE49-F238E27FC236}">
              <a16:creationId xmlns:a16="http://schemas.microsoft.com/office/drawing/2014/main" id="{D2C3D7CF-007B-47B6-A7FD-69713D7BA67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18" name="Line 285">
          <a:extLst>
            <a:ext uri="{FF2B5EF4-FFF2-40B4-BE49-F238E27FC236}">
              <a16:creationId xmlns:a16="http://schemas.microsoft.com/office/drawing/2014/main" id="{93D6DCD6-508C-4F9F-836E-C781426274D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19" name="Line 66">
          <a:extLst>
            <a:ext uri="{FF2B5EF4-FFF2-40B4-BE49-F238E27FC236}">
              <a16:creationId xmlns:a16="http://schemas.microsoft.com/office/drawing/2014/main" id="{1AA92A2C-E31A-4BB9-B65B-7441166C601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20" name="Line 137">
          <a:extLst>
            <a:ext uri="{FF2B5EF4-FFF2-40B4-BE49-F238E27FC236}">
              <a16:creationId xmlns:a16="http://schemas.microsoft.com/office/drawing/2014/main" id="{6E4E70F9-8E5F-4793-8AEA-06C45673130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21" name="Line 195">
          <a:extLst>
            <a:ext uri="{FF2B5EF4-FFF2-40B4-BE49-F238E27FC236}">
              <a16:creationId xmlns:a16="http://schemas.microsoft.com/office/drawing/2014/main" id="{AAD229FA-020D-4DDF-A9A6-07CD96EFD9A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22" name="Line 205">
          <a:extLst>
            <a:ext uri="{FF2B5EF4-FFF2-40B4-BE49-F238E27FC236}">
              <a16:creationId xmlns:a16="http://schemas.microsoft.com/office/drawing/2014/main" id="{559295B7-20F5-435E-9F72-8D4515A238C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23" name="Line 242">
          <a:extLst>
            <a:ext uri="{FF2B5EF4-FFF2-40B4-BE49-F238E27FC236}">
              <a16:creationId xmlns:a16="http://schemas.microsoft.com/office/drawing/2014/main" id="{330DFA0A-81E3-4311-9FFB-95C8A02B5C6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24" name="Line 248">
          <a:extLst>
            <a:ext uri="{FF2B5EF4-FFF2-40B4-BE49-F238E27FC236}">
              <a16:creationId xmlns:a16="http://schemas.microsoft.com/office/drawing/2014/main" id="{EC8F29A7-9F60-49CD-AA74-ABC2445FE87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25" name="Line 251">
          <a:extLst>
            <a:ext uri="{FF2B5EF4-FFF2-40B4-BE49-F238E27FC236}">
              <a16:creationId xmlns:a16="http://schemas.microsoft.com/office/drawing/2014/main" id="{637783A6-C37A-4AE3-8622-9E45209B792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226" name="Line 258">
          <a:extLst>
            <a:ext uri="{FF2B5EF4-FFF2-40B4-BE49-F238E27FC236}">
              <a16:creationId xmlns:a16="http://schemas.microsoft.com/office/drawing/2014/main" id="{4A8C3F7D-40FE-423E-8A53-14BEFDB0F8C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27" name="Line 266">
          <a:extLst>
            <a:ext uri="{FF2B5EF4-FFF2-40B4-BE49-F238E27FC236}">
              <a16:creationId xmlns:a16="http://schemas.microsoft.com/office/drawing/2014/main" id="{077B16AF-0AC4-43F5-9D02-6A5311E9B079}"/>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28" name="Line 267">
          <a:extLst>
            <a:ext uri="{FF2B5EF4-FFF2-40B4-BE49-F238E27FC236}">
              <a16:creationId xmlns:a16="http://schemas.microsoft.com/office/drawing/2014/main" id="{5D19185F-DBD4-45EE-8506-661349CF33CD}"/>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29" name="Line 270">
          <a:extLst>
            <a:ext uri="{FF2B5EF4-FFF2-40B4-BE49-F238E27FC236}">
              <a16:creationId xmlns:a16="http://schemas.microsoft.com/office/drawing/2014/main" id="{AAF39012-E588-47FF-963A-4405E7EFB95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30" name="Line 271">
          <a:extLst>
            <a:ext uri="{FF2B5EF4-FFF2-40B4-BE49-F238E27FC236}">
              <a16:creationId xmlns:a16="http://schemas.microsoft.com/office/drawing/2014/main" id="{73B0632E-EFB4-448E-9A2E-6CA6B4EA3DB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31" name="Line 280">
          <a:extLst>
            <a:ext uri="{FF2B5EF4-FFF2-40B4-BE49-F238E27FC236}">
              <a16:creationId xmlns:a16="http://schemas.microsoft.com/office/drawing/2014/main" id="{7B42BC2F-0BB9-4FF6-9C05-9E6A257162E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32" name="Line 281">
          <a:extLst>
            <a:ext uri="{FF2B5EF4-FFF2-40B4-BE49-F238E27FC236}">
              <a16:creationId xmlns:a16="http://schemas.microsoft.com/office/drawing/2014/main" id="{54852423-5083-4955-8AA2-6281C71CDC9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33" name="Line 284">
          <a:extLst>
            <a:ext uri="{FF2B5EF4-FFF2-40B4-BE49-F238E27FC236}">
              <a16:creationId xmlns:a16="http://schemas.microsoft.com/office/drawing/2014/main" id="{FBC16608-2B59-4CDD-B31E-4FFA1A38F38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34" name="Line 285">
          <a:extLst>
            <a:ext uri="{FF2B5EF4-FFF2-40B4-BE49-F238E27FC236}">
              <a16:creationId xmlns:a16="http://schemas.microsoft.com/office/drawing/2014/main" id="{098C2C4D-88E6-4E33-A57B-97E56D4D62B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35" name="Line 66">
          <a:extLst>
            <a:ext uri="{FF2B5EF4-FFF2-40B4-BE49-F238E27FC236}">
              <a16:creationId xmlns:a16="http://schemas.microsoft.com/office/drawing/2014/main" id="{F695AAA7-FF5C-4FC9-887C-04655BDE53F2}"/>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36" name="Line 137">
          <a:extLst>
            <a:ext uri="{FF2B5EF4-FFF2-40B4-BE49-F238E27FC236}">
              <a16:creationId xmlns:a16="http://schemas.microsoft.com/office/drawing/2014/main" id="{91EB6729-90E7-4D9E-BE29-0E115D8E3044}"/>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37" name="Line 195">
          <a:extLst>
            <a:ext uri="{FF2B5EF4-FFF2-40B4-BE49-F238E27FC236}">
              <a16:creationId xmlns:a16="http://schemas.microsoft.com/office/drawing/2014/main" id="{7BF5CBA8-7A46-4168-9BFF-048460B823F4}"/>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38" name="Line 205">
          <a:extLst>
            <a:ext uri="{FF2B5EF4-FFF2-40B4-BE49-F238E27FC236}">
              <a16:creationId xmlns:a16="http://schemas.microsoft.com/office/drawing/2014/main" id="{8AB322A6-F0FC-4458-A277-CEA5AC0B647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39" name="Line 242">
          <a:extLst>
            <a:ext uri="{FF2B5EF4-FFF2-40B4-BE49-F238E27FC236}">
              <a16:creationId xmlns:a16="http://schemas.microsoft.com/office/drawing/2014/main" id="{216B6DE2-93E4-49DF-8373-1297420BB68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40" name="Line 248">
          <a:extLst>
            <a:ext uri="{FF2B5EF4-FFF2-40B4-BE49-F238E27FC236}">
              <a16:creationId xmlns:a16="http://schemas.microsoft.com/office/drawing/2014/main" id="{F5CC422F-48EF-42E0-BE1C-CA0E8686DDD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41" name="Line 251">
          <a:extLst>
            <a:ext uri="{FF2B5EF4-FFF2-40B4-BE49-F238E27FC236}">
              <a16:creationId xmlns:a16="http://schemas.microsoft.com/office/drawing/2014/main" id="{FCA6D528-8628-46DE-A3C0-54A9906CD1F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3242" name="Line 266">
          <a:extLst>
            <a:ext uri="{FF2B5EF4-FFF2-40B4-BE49-F238E27FC236}">
              <a16:creationId xmlns:a16="http://schemas.microsoft.com/office/drawing/2014/main" id="{CF9FCB61-A4BE-4633-BDDD-95997DDCEA1C}"/>
            </a:ext>
          </a:extLst>
        </xdr:cNvPr>
        <xdr:cNvSpPr>
          <a:spLocks noChangeShapeType="1"/>
        </xdr:cNvSpPr>
      </xdr:nvSpPr>
      <xdr:spPr bwMode="auto">
        <a:xfrm>
          <a:off x="162534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43" name="Line 267">
          <a:extLst>
            <a:ext uri="{FF2B5EF4-FFF2-40B4-BE49-F238E27FC236}">
              <a16:creationId xmlns:a16="http://schemas.microsoft.com/office/drawing/2014/main" id="{FB193DE7-0E23-4F43-B84A-894F374B96EF}"/>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44" name="Line 270">
          <a:extLst>
            <a:ext uri="{FF2B5EF4-FFF2-40B4-BE49-F238E27FC236}">
              <a16:creationId xmlns:a16="http://schemas.microsoft.com/office/drawing/2014/main" id="{82A92449-4F22-44DD-AAF3-18A71F327950}"/>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45" name="Line 271">
          <a:extLst>
            <a:ext uri="{FF2B5EF4-FFF2-40B4-BE49-F238E27FC236}">
              <a16:creationId xmlns:a16="http://schemas.microsoft.com/office/drawing/2014/main" id="{52C216E8-E65E-4A8D-A205-6B6CC420F8B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46" name="Line 280">
          <a:extLst>
            <a:ext uri="{FF2B5EF4-FFF2-40B4-BE49-F238E27FC236}">
              <a16:creationId xmlns:a16="http://schemas.microsoft.com/office/drawing/2014/main" id="{70C7ABAE-C5D9-40D8-8DE7-AC4F9E5AE709}"/>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47" name="Line 281">
          <a:extLst>
            <a:ext uri="{FF2B5EF4-FFF2-40B4-BE49-F238E27FC236}">
              <a16:creationId xmlns:a16="http://schemas.microsoft.com/office/drawing/2014/main" id="{0F1F7AAD-90EF-4D70-9BDF-27734E76DF69}"/>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48" name="Line 284">
          <a:extLst>
            <a:ext uri="{FF2B5EF4-FFF2-40B4-BE49-F238E27FC236}">
              <a16:creationId xmlns:a16="http://schemas.microsoft.com/office/drawing/2014/main" id="{AD89785B-76AE-4A7E-93CC-5A5BB8A7C0B3}"/>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49" name="Line 285">
          <a:extLst>
            <a:ext uri="{FF2B5EF4-FFF2-40B4-BE49-F238E27FC236}">
              <a16:creationId xmlns:a16="http://schemas.microsoft.com/office/drawing/2014/main" id="{DACB401B-1A81-4EBC-ABC5-CFD928C44E5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50" name="Line 66">
          <a:extLst>
            <a:ext uri="{FF2B5EF4-FFF2-40B4-BE49-F238E27FC236}">
              <a16:creationId xmlns:a16="http://schemas.microsoft.com/office/drawing/2014/main" id="{B15A15B5-F4C5-46B2-9E0E-D5F8339829C6}"/>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51" name="Line 137">
          <a:extLst>
            <a:ext uri="{FF2B5EF4-FFF2-40B4-BE49-F238E27FC236}">
              <a16:creationId xmlns:a16="http://schemas.microsoft.com/office/drawing/2014/main" id="{446440E4-4C8F-4E64-9D67-415C6A370CA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52" name="Line 195">
          <a:extLst>
            <a:ext uri="{FF2B5EF4-FFF2-40B4-BE49-F238E27FC236}">
              <a16:creationId xmlns:a16="http://schemas.microsoft.com/office/drawing/2014/main" id="{36387574-23A0-4281-BEC3-E26888568B2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53" name="Line 205">
          <a:extLst>
            <a:ext uri="{FF2B5EF4-FFF2-40B4-BE49-F238E27FC236}">
              <a16:creationId xmlns:a16="http://schemas.microsoft.com/office/drawing/2014/main" id="{2CBDFF4D-F780-4A3D-97C9-93840CDB742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54" name="Line 242">
          <a:extLst>
            <a:ext uri="{FF2B5EF4-FFF2-40B4-BE49-F238E27FC236}">
              <a16:creationId xmlns:a16="http://schemas.microsoft.com/office/drawing/2014/main" id="{3979F82D-FB6C-4256-87E9-BEC16C3128A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55" name="Line 248">
          <a:extLst>
            <a:ext uri="{FF2B5EF4-FFF2-40B4-BE49-F238E27FC236}">
              <a16:creationId xmlns:a16="http://schemas.microsoft.com/office/drawing/2014/main" id="{F986BE2C-6167-492D-8F18-8D6E7870B12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56" name="Line 251">
          <a:extLst>
            <a:ext uri="{FF2B5EF4-FFF2-40B4-BE49-F238E27FC236}">
              <a16:creationId xmlns:a16="http://schemas.microsoft.com/office/drawing/2014/main" id="{5A7A26B5-DE05-46DF-BD7E-9BA6D1328DE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3257" name="Line 266">
          <a:extLst>
            <a:ext uri="{FF2B5EF4-FFF2-40B4-BE49-F238E27FC236}">
              <a16:creationId xmlns:a16="http://schemas.microsoft.com/office/drawing/2014/main" id="{ABD2A548-00B1-4434-8B8E-552F2EBFC7FD}"/>
            </a:ext>
          </a:extLst>
        </xdr:cNvPr>
        <xdr:cNvSpPr>
          <a:spLocks noChangeShapeType="1"/>
        </xdr:cNvSpPr>
      </xdr:nvSpPr>
      <xdr:spPr bwMode="auto">
        <a:xfrm>
          <a:off x="162534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58" name="Line 267">
          <a:extLst>
            <a:ext uri="{FF2B5EF4-FFF2-40B4-BE49-F238E27FC236}">
              <a16:creationId xmlns:a16="http://schemas.microsoft.com/office/drawing/2014/main" id="{9297CBC8-2B01-45BE-A914-F7F725BBA164}"/>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59" name="Line 270">
          <a:extLst>
            <a:ext uri="{FF2B5EF4-FFF2-40B4-BE49-F238E27FC236}">
              <a16:creationId xmlns:a16="http://schemas.microsoft.com/office/drawing/2014/main" id="{84D790E1-4279-4D2D-A28D-1D6C5E5F4359}"/>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60" name="Line 271">
          <a:extLst>
            <a:ext uri="{FF2B5EF4-FFF2-40B4-BE49-F238E27FC236}">
              <a16:creationId xmlns:a16="http://schemas.microsoft.com/office/drawing/2014/main" id="{4155581B-3A45-41A5-B8E8-2CB2BF5648BC}"/>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61" name="Line 280">
          <a:extLst>
            <a:ext uri="{FF2B5EF4-FFF2-40B4-BE49-F238E27FC236}">
              <a16:creationId xmlns:a16="http://schemas.microsoft.com/office/drawing/2014/main" id="{D877E675-1497-41F6-8766-BC8F82870FBB}"/>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62" name="Line 281">
          <a:extLst>
            <a:ext uri="{FF2B5EF4-FFF2-40B4-BE49-F238E27FC236}">
              <a16:creationId xmlns:a16="http://schemas.microsoft.com/office/drawing/2014/main" id="{91891E09-0025-4261-AFA7-36AEBAEA7AFA}"/>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63" name="Line 284">
          <a:extLst>
            <a:ext uri="{FF2B5EF4-FFF2-40B4-BE49-F238E27FC236}">
              <a16:creationId xmlns:a16="http://schemas.microsoft.com/office/drawing/2014/main" id="{4FBA1A4C-9C13-4C2C-9202-519D16A65F09}"/>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64" name="Line 285">
          <a:extLst>
            <a:ext uri="{FF2B5EF4-FFF2-40B4-BE49-F238E27FC236}">
              <a16:creationId xmlns:a16="http://schemas.microsoft.com/office/drawing/2014/main" id="{7AC8C07D-4973-4A73-932B-23AAE79C30D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65" name="Line 66">
          <a:extLst>
            <a:ext uri="{FF2B5EF4-FFF2-40B4-BE49-F238E27FC236}">
              <a16:creationId xmlns:a16="http://schemas.microsoft.com/office/drawing/2014/main" id="{D3C98DEB-7E34-4C72-8E7B-1C1C1B9829DD}"/>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66" name="Line 137">
          <a:extLst>
            <a:ext uri="{FF2B5EF4-FFF2-40B4-BE49-F238E27FC236}">
              <a16:creationId xmlns:a16="http://schemas.microsoft.com/office/drawing/2014/main" id="{14233F3F-F8F4-4E77-822C-710E3A866B4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67" name="Line 195">
          <a:extLst>
            <a:ext uri="{FF2B5EF4-FFF2-40B4-BE49-F238E27FC236}">
              <a16:creationId xmlns:a16="http://schemas.microsoft.com/office/drawing/2014/main" id="{909059F5-0BC3-4A35-A514-BEDDCE70A6E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68" name="Line 205">
          <a:extLst>
            <a:ext uri="{FF2B5EF4-FFF2-40B4-BE49-F238E27FC236}">
              <a16:creationId xmlns:a16="http://schemas.microsoft.com/office/drawing/2014/main" id="{8DCC217B-A41F-4A84-AC59-07D8AA4A529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69" name="Line 242">
          <a:extLst>
            <a:ext uri="{FF2B5EF4-FFF2-40B4-BE49-F238E27FC236}">
              <a16:creationId xmlns:a16="http://schemas.microsoft.com/office/drawing/2014/main" id="{D7C15C5D-C5C0-4CB0-B7B3-5320813A7E9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70" name="Line 248">
          <a:extLst>
            <a:ext uri="{FF2B5EF4-FFF2-40B4-BE49-F238E27FC236}">
              <a16:creationId xmlns:a16="http://schemas.microsoft.com/office/drawing/2014/main" id="{2D2955EC-34C4-4832-A6D9-F57A3BF3990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71" name="Line 251">
          <a:extLst>
            <a:ext uri="{FF2B5EF4-FFF2-40B4-BE49-F238E27FC236}">
              <a16:creationId xmlns:a16="http://schemas.microsoft.com/office/drawing/2014/main" id="{FA81DDF7-AAD5-4A8D-8DEE-91F683D914C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272" name="Line 258">
          <a:extLst>
            <a:ext uri="{FF2B5EF4-FFF2-40B4-BE49-F238E27FC236}">
              <a16:creationId xmlns:a16="http://schemas.microsoft.com/office/drawing/2014/main" id="{1A0C4D85-1927-4EC4-90AB-ECE8C6024E7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73" name="Line 266">
          <a:extLst>
            <a:ext uri="{FF2B5EF4-FFF2-40B4-BE49-F238E27FC236}">
              <a16:creationId xmlns:a16="http://schemas.microsoft.com/office/drawing/2014/main" id="{D6388749-9950-40FC-8E58-C0C96DECDA19}"/>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74" name="Line 267">
          <a:extLst>
            <a:ext uri="{FF2B5EF4-FFF2-40B4-BE49-F238E27FC236}">
              <a16:creationId xmlns:a16="http://schemas.microsoft.com/office/drawing/2014/main" id="{08BBCB9C-0A33-4281-9ABA-FD78FF42996A}"/>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75" name="Line 270">
          <a:extLst>
            <a:ext uri="{FF2B5EF4-FFF2-40B4-BE49-F238E27FC236}">
              <a16:creationId xmlns:a16="http://schemas.microsoft.com/office/drawing/2014/main" id="{66EA849A-CFC1-4BEB-B169-46377BE676D3}"/>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76" name="Line 271">
          <a:extLst>
            <a:ext uri="{FF2B5EF4-FFF2-40B4-BE49-F238E27FC236}">
              <a16:creationId xmlns:a16="http://schemas.microsoft.com/office/drawing/2014/main" id="{5F3C22C1-41EB-42FE-92B5-A2CAB1BAC71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77" name="Line 280">
          <a:extLst>
            <a:ext uri="{FF2B5EF4-FFF2-40B4-BE49-F238E27FC236}">
              <a16:creationId xmlns:a16="http://schemas.microsoft.com/office/drawing/2014/main" id="{C8001D72-F0C5-400F-BC90-345D40BEE037}"/>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78" name="Line 281">
          <a:extLst>
            <a:ext uri="{FF2B5EF4-FFF2-40B4-BE49-F238E27FC236}">
              <a16:creationId xmlns:a16="http://schemas.microsoft.com/office/drawing/2014/main" id="{E5BE2AEE-C2A1-46E1-85EA-D21D4268E8C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79" name="Line 284">
          <a:extLst>
            <a:ext uri="{FF2B5EF4-FFF2-40B4-BE49-F238E27FC236}">
              <a16:creationId xmlns:a16="http://schemas.microsoft.com/office/drawing/2014/main" id="{194847B5-4AB3-4054-A0F3-801FB1A877C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80" name="Line 285">
          <a:extLst>
            <a:ext uri="{FF2B5EF4-FFF2-40B4-BE49-F238E27FC236}">
              <a16:creationId xmlns:a16="http://schemas.microsoft.com/office/drawing/2014/main" id="{6FD2CBF0-6D3C-4722-8A0E-8E17F8AE953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81" name="Line 66">
          <a:extLst>
            <a:ext uri="{FF2B5EF4-FFF2-40B4-BE49-F238E27FC236}">
              <a16:creationId xmlns:a16="http://schemas.microsoft.com/office/drawing/2014/main" id="{046865FA-4D9A-4047-B873-CAA48069D331}"/>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82" name="Line 137">
          <a:extLst>
            <a:ext uri="{FF2B5EF4-FFF2-40B4-BE49-F238E27FC236}">
              <a16:creationId xmlns:a16="http://schemas.microsoft.com/office/drawing/2014/main" id="{BE67BD9B-2922-4ECD-9908-750ACAADB8A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83" name="Line 195">
          <a:extLst>
            <a:ext uri="{FF2B5EF4-FFF2-40B4-BE49-F238E27FC236}">
              <a16:creationId xmlns:a16="http://schemas.microsoft.com/office/drawing/2014/main" id="{69AE1D61-E42A-402E-9886-DC73DFFABBA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84" name="Line 205">
          <a:extLst>
            <a:ext uri="{FF2B5EF4-FFF2-40B4-BE49-F238E27FC236}">
              <a16:creationId xmlns:a16="http://schemas.microsoft.com/office/drawing/2014/main" id="{CC59E9D1-2C3A-4C0D-9919-617FA966D8C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85" name="Line 242">
          <a:extLst>
            <a:ext uri="{FF2B5EF4-FFF2-40B4-BE49-F238E27FC236}">
              <a16:creationId xmlns:a16="http://schemas.microsoft.com/office/drawing/2014/main" id="{F9067DFD-FC5A-40AE-AEBE-3E85AE0DA8E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86" name="Line 248">
          <a:extLst>
            <a:ext uri="{FF2B5EF4-FFF2-40B4-BE49-F238E27FC236}">
              <a16:creationId xmlns:a16="http://schemas.microsoft.com/office/drawing/2014/main" id="{21DC57F6-BA02-4441-9343-0420520122A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87" name="Line 251">
          <a:extLst>
            <a:ext uri="{FF2B5EF4-FFF2-40B4-BE49-F238E27FC236}">
              <a16:creationId xmlns:a16="http://schemas.microsoft.com/office/drawing/2014/main" id="{08994A91-F632-4769-9C01-EE9768DCC4F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288" name="Line 258">
          <a:extLst>
            <a:ext uri="{FF2B5EF4-FFF2-40B4-BE49-F238E27FC236}">
              <a16:creationId xmlns:a16="http://schemas.microsoft.com/office/drawing/2014/main" id="{597323A1-5F2C-48EB-932D-131BB1088F1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89" name="Line 266">
          <a:extLst>
            <a:ext uri="{FF2B5EF4-FFF2-40B4-BE49-F238E27FC236}">
              <a16:creationId xmlns:a16="http://schemas.microsoft.com/office/drawing/2014/main" id="{76900FAF-EA25-452F-860E-4D852402F12D}"/>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90" name="Line 267">
          <a:extLst>
            <a:ext uri="{FF2B5EF4-FFF2-40B4-BE49-F238E27FC236}">
              <a16:creationId xmlns:a16="http://schemas.microsoft.com/office/drawing/2014/main" id="{C7AE7177-6274-43AE-84AC-B918F5226AF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91" name="Line 270">
          <a:extLst>
            <a:ext uri="{FF2B5EF4-FFF2-40B4-BE49-F238E27FC236}">
              <a16:creationId xmlns:a16="http://schemas.microsoft.com/office/drawing/2014/main" id="{721C1DC6-28F3-424B-BE70-20BE68B9F81A}"/>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92" name="Line 271">
          <a:extLst>
            <a:ext uri="{FF2B5EF4-FFF2-40B4-BE49-F238E27FC236}">
              <a16:creationId xmlns:a16="http://schemas.microsoft.com/office/drawing/2014/main" id="{8F6E3E94-B9D6-4ACC-B3E8-CFA650042F1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93" name="Line 280">
          <a:extLst>
            <a:ext uri="{FF2B5EF4-FFF2-40B4-BE49-F238E27FC236}">
              <a16:creationId xmlns:a16="http://schemas.microsoft.com/office/drawing/2014/main" id="{3516B61E-3608-4CAA-9423-AE0F1FA22769}"/>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94" name="Line 281">
          <a:extLst>
            <a:ext uri="{FF2B5EF4-FFF2-40B4-BE49-F238E27FC236}">
              <a16:creationId xmlns:a16="http://schemas.microsoft.com/office/drawing/2014/main" id="{A31BF79D-5F75-49A6-A6BB-7F6067519EA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295" name="Line 284">
          <a:extLst>
            <a:ext uri="{FF2B5EF4-FFF2-40B4-BE49-F238E27FC236}">
              <a16:creationId xmlns:a16="http://schemas.microsoft.com/office/drawing/2014/main" id="{5C0C7918-F31F-47B4-B9EB-EF2BFB5BC62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296" name="Line 285">
          <a:extLst>
            <a:ext uri="{FF2B5EF4-FFF2-40B4-BE49-F238E27FC236}">
              <a16:creationId xmlns:a16="http://schemas.microsoft.com/office/drawing/2014/main" id="{FBD56F6D-628A-4289-BF42-DF781C87EA3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297" name="Line 66">
          <a:extLst>
            <a:ext uri="{FF2B5EF4-FFF2-40B4-BE49-F238E27FC236}">
              <a16:creationId xmlns:a16="http://schemas.microsoft.com/office/drawing/2014/main" id="{73054668-C19F-4517-83DF-3D0D5AAD4911}"/>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98" name="Line 137">
          <a:extLst>
            <a:ext uri="{FF2B5EF4-FFF2-40B4-BE49-F238E27FC236}">
              <a16:creationId xmlns:a16="http://schemas.microsoft.com/office/drawing/2014/main" id="{60B2268C-A14D-4F76-A7C5-75D4C01E125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299" name="Line 195">
          <a:extLst>
            <a:ext uri="{FF2B5EF4-FFF2-40B4-BE49-F238E27FC236}">
              <a16:creationId xmlns:a16="http://schemas.microsoft.com/office/drawing/2014/main" id="{B004E25F-C936-4663-8A2D-5A71A2D99677}"/>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300" name="Line 205">
          <a:extLst>
            <a:ext uri="{FF2B5EF4-FFF2-40B4-BE49-F238E27FC236}">
              <a16:creationId xmlns:a16="http://schemas.microsoft.com/office/drawing/2014/main" id="{9BFED1ED-3F6D-4889-B32E-B9AABE4A91A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01" name="Line 242">
          <a:extLst>
            <a:ext uri="{FF2B5EF4-FFF2-40B4-BE49-F238E27FC236}">
              <a16:creationId xmlns:a16="http://schemas.microsoft.com/office/drawing/2014/main" id="{E1460357-139F-4146-9363-061B3AB58F4C}"/>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302" name="Line 248">
          <a:extLst>
            <a:ext uri="{FF2B5EF4-FFF2-40B4-BE49-F238E27FC236}">
              <a16:creationId xmlns:a16="http://schemas.microsoft.com/office/drawing/2014/main" id="{AD533207-A888-4D99-A601-00757C9D5A9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303" name="Line 251">
          <a:extLst>
            <a:ext uri="{FF2B5EF4-FFF2-40B4-BE49-F238E27FC236}">
              <a16:creationId xmlns:a16="http://schemas.microsoft.com/office/drawing/2014/main" id="{0A23B86C-F25E-4EB8-BC4F-969D1F8A1EF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3304" name="Line 266">
          <a:extLst>
            <a:ext uri="{FF2B5EF4-FFF2-40B4-BE49-F238E27FC236}">
              <a16:creationId xmlns:a16="http://schemas.microsoft.com/office/drawing/2014/main" id="{508BA89C-CB4C-4844-87FA-43C9E5618FD5}"/>
            </a:ext>
          </a:extLst>
        </xdr:cNvPr>
        <xdr:cNvSpPr>
          <a:spLocks noChangeShapeType="1"/>
        </xdr:cNvSpPr>
      </xdr:nvSpPr>
      <xdr:spPr bwMode="auto">
        <a:xfrm>
          <a:off x="162534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305" name="Line 267">
          <a:extLst>
            <a:ext uri="{FF2B5EF4-FFF2-40B4-BE49-F238E27FC236}">
              <a16:creationId xmlns:a16="http://schemas.microsoft.com/office/drawing/2014/main" id="{115140ED-1099-4036-B6C4-D2E657660B51}"/>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306" name="Line 270">
          <a:extLst>
            <a:ext uri="{FF2B5EF4-FFF2-40B4-BE49-F238E27FC236}">
              <a16:creationId xmlns:a16="http://schemas.microsoft.com/office/drawing/2014/main" id="{C2B3D92E-F281-461A-9501-85732A9F0093}"/>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07" name="Line 271">
          <a:extLst>
            <a:ext uri="{FF2B5EF4-FFF2-40B4-BE49-F238E27FC236}">
              <a16:creationId xmlns:a16="http://schemas.microsoft.com/office/drawing/2014/main" id="{2DCBB4E1-0C3E-41CE-B0E1-0276A680A3DC}"/>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308" name="Line 280">
          <a:extLst>
            <a:ext uri="{FF2B5EF4-FFF2-40B4-BE49-F238E27FC236}">
              <a16:creationId xmlns:a16="http://schemas.microsoft.com/office/drawing/2014/main" id="{6BD560FB-B6FC-4E9C-9258-42BAFF37F0C5}"/>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09" name="Line 281">
          <a:extLst>
            <a:ext uri="{FF2B5EF4-FFF2-40B4-BE49-F238E27FC236}">
              <a16:creationId xmlns:a16="http://schemas.microsoft.com/office/drawing/2014/main" id="{515A9E6E-B789-4D13-8FAA-5B4E1E524D9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10" name="Line 284">
          <a:extLst>
            <a:ext uri="{FF2B5EF4-FFF2-40B4-BE49-F238E27FC236}">
              <a16:creationId xmlns:a16="http://schemas.microsoft.com/office/drawing/2014/main" id="{358EE2EE-D792-48F5-A4DF-8B857D59ED67}"/>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311" name="Line 285">
          <a:extLst>
            <a:ext uri="{FF2B5EF4-FFF2-40B4-BE49-F238E27FC236}">
              <a16:creationId xmlns:a16="http://schemas.microsoft.com/office/drawing/2014/main" id="{E0616D63-9945-40AC-AF62-B65B421A194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312" name="Line 66">
          <a:extLst>
            <a:ext uri="{FF2B5EF4-FFF2-40B4-BE49-F238E27FC236}">
              <a16:creationId xmlns:a16="http://schemas.microsoft.com/office/drawing/2014/main" id="{E29822B6-BE72-4E98-8BE8-239E7B0ACA34}"/>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13" name="Line 137">
          <a:extLst>
            <a:ext uri="{FF2B5EF4-FFF2-40B4-BE49-F238E27FC236}">
              <a16:creationId xmlns:a16="http://schemas.microsoft.com/office/drawing/2014/main" id="{BCD3D150-6EC0-4D6E-8D64-B0F07BF4798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14" name="Line 195">
          <a:extLst>
            <a:ext uri="{FF2B5EF4-FFF2-40B4-BE49-F238E27FC236}">
              <a16:creationId xmlns:a16="http://schemas.microsoft.com/office/drawing/2014/main" id="{48C40255-831A-40F7-B0E9-6F5C91D857E3}"/>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315" name="Line 205">
          <a:extLst>
            <a:ext uri="{FF2B5EF4-FFF2-40B4-BE49-F238E27FC236}">
              <a16:creationId xmlns:a16="http://schemas.microsoft.com/office/drawing/2014/main" id="{F797A720-C76B-46C3-8B9D-F4EAEDA1CB0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16" name="Line 242">
          <a:extLst>
            <a:ext uri="{FF2B5EF4-FFF2-40B4-BE49-F238E27FC236}">
              <a16:creationId xmlns:a16="http://schemas.microsoft.com/office/drawing/2014/main" id="{4542F7E2-C05C-4503-8D83-10968DE70F9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317" name="Line 248">
          <a:extLst>
            <a:ext uri="{FF2B5EF4-FFF2-40B4-BE49-F238E27FC236}">
              <a16:creationId xmlns:a16="http://schemas.microsoft.com/office/drawing/2014/main" id="{28B891D7-1BA1-4C71-A0B7-700EF8060C6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318" name="Line 251">
          <a:extLst>
            <a:ext uri="{FF2B5EF4-FFF2-40B4-BE49-F238E27FC236}">
              <a16:creationId xmlns:a16="http://schemas.microsoft.com/office/drawing/2014/main" id="{95B88213-7C48-43A9-8D75-57081B64297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3319" name="Line 266">
          <a:extLst>
            <a:ext uri="{FF2B5EF4-FFF2-40B4-BE49-F238E27FC236}">
              <a16:creationId xmlns:a16="http://schemas.microsoft.com/office/drawing/2014/main" id="{041C6544-9B97-441B-B7C9-7E33222F9FBC}"/>
            </a:ext>
          </a:extLst>
        </xdr:cNvPr>
        <xdr:cNvSpPr>
          <a:spLocks noChangeShapeType="1"/>
        </xdr:cNvSpPr>
      </xdr:nvSpPr>
      <xdr:spPr bwMode="auto">
        <a:xfrm>
          <a:off x="162534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320" name="Line 267">
          <a:extLst>
            <a:ext uri="{FF2B5EF4-FFF2-40B4-BE49-F238E27FC236}">
              <a16:creationId xmlns:a16="http://schemas.microsoft.com/office/drawing/2014/main" id="{C6E15F20-1CB9-4F75-97B8-2DBFF5FE3216}"/>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321" name="Line 270">
          <a:extLst>
            <a:ext uri="{FF2B5EF4-FFF2-40B4-BE49-F238E27FC236}">
              <a16:creationId xmlns:a16="http://schemas.microsoft.com/office/drawing/2014/main" id="{EF943400-BA5C-47BD-AC77-8BC64C824F7E}"/>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22" name="Line 271">
          <a:extLst>
            <a:ext uri="{FF2B5EF4-FFF2-40B4-BE49-F238E27FC236}">
              <a16:creationId xmlns:a16="http://schemas.microsoft.com/office/drawing/2014/main" id="{9ED33D0D-A688-48FF-A36B-7F71549EBB2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3323" name="Line 280">
          <a:extLst>
            <a:ext uri="{FF2B5EF4-FFF2-40B4-BE49-F238E27FC236}">
              <a16:creationId xmlns:a16="http://schemas.microsoft.com/office/drawing/2014/main" id="{E61BF91B-6819-4BE6-ABA4-A40AB8E8E7F6}"/>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24" name="Line 281">
          <a:extLst>
            <a:ext uri="{FF2B5EF4-FFF2-40B4-BE49-F238E27FC236}">
              <a16:creationId xmlns:a16="http://schemas.microsoft.com/office/drawing/2014/main" id="{D36242E1-3361-44F0-9643-8FF50824E18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325" name="Line 284">
          <a:extLst>
            <a:ext uri="{FF2B5EF4-FFF2-40B4-BE49-F238E27FC236}">
              <a16:creationId xmlns:a16="http://schemas.microsoft.com/office/drawing/2014/main" id="{7ABF9461-FD4B-4A9F-80DE-DCA8A62DFC7B}"/>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326" name="Line 285">
          <a:extLst>
            <a:ext uri="{FF2B5EF4-FFF2-40B4-BE49-F238E27FC236}">
              <a16:creationId xmlns:a16="http://schemas.microsoft.com/office/drawing/2014/main" id="{80D39C1C-9C4E-461E-AC44-8BDF490BA8C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27" name="Line 66">
          <a:extLst>
            <a:ext uri="{FF2B5EF4-FFF2-40B4-BE49-F238E27FC236}">
              <a16:creationId xmlns:a16="http://schemas.microsoft.com/office/drawing/2014/main" id="{FDB08243-5D46-42DA-ACA9-DE78173167B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28" name="Line 267">
          <a:extLst>
            <a:ext uri="{FF2B5EF4-FFF2-40B4-BE49-F238E27FC236}">
              <a16:creationId xmlns:a16="http://schemas.microsoft.com/office/drawing/2014/main" id="{203EFEB1-630F-4B6A-9A65-E00DF73A06B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29" name="Line 270">
          <a:extLst>
            <a:ext uri="{FF2B5EF4-FFF2-40B4-BE49-F238E27FC236}">
              <a16:creationId xmlns:a16="http://schemas.microsoft.com/office/drawing/2014/main" id="{D1E8D817-8A55-44CC-AFEE-11B2D158CF6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0" name="Line 280">
          <a:extLst>
            <a:ext uri="{FF2B5EF4-FFF2-40B4-BE49-F238E27FC236}">
              <a16:creationId xmlns:a16="http://schemas.microsoft.com/office/drawing/2014/main" id="{E155839C-5BFA-456A-AE51-26267C9BD7A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1" name="Line 66">
          <a:extLst>
            <a:ext uri="{FF2B5EF4-FFF2-40B4-BE49-F238E27FC236}">
              <a16:creationId xmlns:a16="http://schemas.microsoft.com/office/drawing/2014/main" id="{2D6D58F1-898F-4078-9077-6A09FC65C4D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2" name="Line 267">
          <a:extLst>
            <a:ext uri="{FF2B5EF4-FFF2-40B4-BE49-F238E27FC236}">
              <a16:creationId xmlns:a16="http://schemas.microsoft.com/office/drawing/2014/main" id="{6870235E-0C86-4A29-A4B2-17D691F0D42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3" name="Line 270">
          <a:extLst>
            <a:ext uri="{FF2B5EF4-FFF2-40B4-BE49-F238E27FC236}">
              <a16:creationId xmlns:a16="http://schemas.microsoft.com/office/drawing/2014/main" id="{C8CD0821-F7DF-4E91-A448-B69EB73DDFA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4" name="Line 280">
          <a:extLst>
            <a:ext uri="{FF2B5EF4-FFF2-40B4-BE49-F238E27FC236}">
              <a16:creationId xmlns:a16="http://schemas.microsoft.com/office/drawing/2014/main" id="{7C3E1141-DF51-4619-B2DF-1E4E7D4A216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5" name="Line 137">
          <a:extLst>
            <a:ext uri="{FF2B5EF4-FFF2-40B4-BE49-F238E27FC236}">
              <a16:creationId xmlns:a16="http://schemas.microsoft.com/office/drawing/2014/main" id="{D78B883E-8266-43CF-AC3D-D47E25C4952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6" name="Line 195">
          <a:extLst>
            <a:ext uri="{FF2B5EF4-FFF2-40B4-BE49-F238E27FC236}">
              <a16:creationId xmlns:a16="http://schemas.microsoft.com/office/drawing/2014/main" id="{89EECC17-EB3C-4722-A38F-506A2069BB4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7" name="Line 242">
          <a:extLst>
            <a:ext uri="{FF2B5EF4-FFF2-40B4-BE49-F238E27FC236}">
              <a16:creationId xmlns:a16="http://schemas.microsoft.com/office/drawing/2014/main" id="{FCA66D8F-A7F1-4187-92BE-5DC1A171022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8" name="Line 271">
          <a:extLst>
            <a:ext uri="{FF2B5EF4-FFF2-40B4-BE49-F238E27FC236}">
              <a16:creationId xmlns:a16="http://schemas.microsoft.com/office/drawing/2014/main" id="{EDCDFEB5-E0C3-46A9-86C8-5B58A810837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39" name="Line 281">
          <a:extLst>
            <a:ext uri="{FF2B5EF4-FFF2-40B4-BE49-F238E27FC236}">
              <a16:creationId xmlns:a16="http://schemas.microsoft.com/office/drawing/2014/main" id="{57F31874-42CF-4FD5-B4E8-F3B34EADB77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0" name="Line 284">
          <a:extLst>
            <a:ext uri="{FF2B5EF4-FFF2-40B4-BE49-F238E27FC236}">
              <a16:creationId xmlns:a16="http://schemas.microsoft.com/office/drawing/2014/main" id="{13E1544B-923A-4E12-9A13-BC42F6FB8F4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1" name="Line 137">
          <a:extLst>
            <a:ext uri="{FF2B5EF4-FFF2-40B4-BE49-F238E27FC236}">
              <a16:creationId xmlns:a16="http://schemas.microsoft.com/office/drawing/2014/main" id="{A7FAA9C9-B235-48B7-9248-FB8B6B8F4AE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2" name="Line 195">
          <a:extLst>
            <a:ext uri="{FF2B5EF4-FFF2-40B4-BE49-F238E27FC236}">
              <a16:creationId xmlns:a16="http://schemas.microsoft.com/office/drawing/2014/main" id="{56919965-E455-4A54-A943-CF897B9B32F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3" name="Line 242">
          <a:extLst>
            <a:ext uri="{FF2B5EF4-FFF2-40B4-BE49-F238E27FC236}">
              <a16:creationId xmlns:a16="http://schemas.microsoft.com/office/drawing/2014/main" id="{1AFF0023-4111-48AC-B660-BC2480670CF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4" name="Line 271">
          <a:extLst>
            <a:ext uri="{FF2B5EF4-FFF2-40B4-BE49-F238E27FC236}">
              <a16:creationId xmlns:a16="http://schemas.microsoft.com/office/drawing/2014/main" id="{C86E9FDD-9173-4753-B0BB-0177AEA78BC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5" name="Line 281">
          <a:extLst>
            <a:ext uri="{FF2B5EF4-FFF2-40B4-BE49-F238E27FC236}">
              <a16:creationId xmlns:a16="http://schemas.microsoft.com/office/drawing/2014/main" id="{1733CD99-35E7-4E2F-A3DF-F91AEAA0C7B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6" name="Line 284">
          <a:extLst>
            <a:ext uri="{FF2B5EF4-FFF2-40B4-BE49-F238E27FC236}">
              <a16:creationId xmlns:a16="http://schemas.microsoft.com/office/drawing/2014/main" id="{1DFF93E2-CDC0-4765-81EF-9BEF5907946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7" name="Line 66">
          <a:extLst>
            <a:ext uri="{FF2B5EF4-FFF2-40B4-BE49-F238E27FC236}">
              <a16:creationId xmlns:a16="http://schemas.microsoft.com/office/drawing/2014/main" id="{AB826E5E-9556-469B-8F9D-F3DB116721E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8" name="Line 267">
          <a:extLst>
            <a:ext uri="{FF2B5EF4-FFF2-40B4-BE49-F238E27FC236}">
              <a16:creationId xmlns:a16="http://schemas.microsoft.com/office/drawing/2014/main" id="{DF9201C7-6CE3-4335-9819-6A7652F5CA5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49" name="Line 270">
          <a:extLst>
            <a:ext uri="{FF2B5EF4-FFF2-40B4-BE49-F238E27FC236}">
              <a16:creationId xmlns:a16="http://schemas.microsoft.com/office/drawing/2014/main" id="{D305B39F-5100-4782-8FCF-D4061F43C4B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0" name="Line 280">
          <a:extLst>
            <a:ext uri="{FF2B5EF4-FFF2-40B4-BE49-F238E27FC236}">
              <a16:creationId xmlns:a16="http://schemas.microsoft.com/office/drawing/2014/main" id="{7ECB9F43-44D3-4ECB-917A-A446129722D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1" name="Line 66">
          <a:extLst>
            <a:ext uri="{FF2B5EF4-FFF2-40B4-BE49-F238E27FC236}">
              <a16:creationId xmlns:a16="http://schemas.microsoft.com/office/drawing/2014/main" id="{82274F3C-EB9F-4566-8B2A-DCB1575A305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2" name="Line 267">
          <a:extLst>
            <a:ext uri="{FF2B5EF4-FFF2-40B4-BE49-F238E27FC236}">
              <a16:creationId xmlns:a16="http://schemas.microsoft.com/office/drawing/2014/main" id="{38C88756-0EAD-4D64-9171-03C7EE9A876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3" name="Line 270">
          <a:extLst>
            <a:ext uri="{FF2B5EF4-FFF2-40B4-BE49-F238E27FC236}">
              <a16:creationId xmlns:a16="http://schemas.microsoft.com/office/drawing/2014/main" id="{B1E8AE7B-D9AB-489B-817E-BD8F1DE555B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4" name="Line 280">
          <a:extLst>
            <a:ext uri="{FF2B5EF4-FFF2-40B4-BE49-F238E27FC236}">
              <a16:creationId xmlns:a16="http://schemas.microsoft.com/office/drawing/2014/main" id="{62B71360-18DE-4F1E-9DF4-CA1B6B478B1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5" name="Line 137">
          <a:extLst>
            <a:ext uri="{FF2B5EF4-FFF2-40B4-BE49-F238E27FC236}">
              <a16:creationId xmlns:a16="http://schemas.microsoft.com/office/drawing/2014/main" id="{0E19CEF3-5392-48EB-8F03-452C6B81BD0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6" name="Line 195">
          <a:extLst>
            <a:ext uri="{FF2B5EF4-FFF2-40B4-BE49-F238E27FC236}">
              <a16:creationId xmlns:a16="http://schemas.microsoft.com/office/drawing/2014/main" id="{EDAF9DD1-91F3-4F28-BF42-BEA67CF7364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7" name="Line 242">
          <a:extLst>
            <a:ext uri="{FF2B5EF4-FFF2-40B4-BE49-F238E27FC236}">
              <a16:creationId xmlns:a16="http://schemas.microsoft.com/office/drawing/2014/main" id="{0A9BAE41-760F-4790-9370-68A8D5C89E5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8" name="Line 271">
          <a:extLst>
            <a:ext uri="{FF2B5EF4-FFF2-40B4-BE49-F238E27FC236}">
              <a16:creationId xmlns:a16="http://schemas.microsoft.com/office/drawing/2014/main" id="{26264021-03B1-4598-9A1E-EBBEA235901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59" name="Line 281">
          <a:extLst>
            <a:ext uri="{FF2B5EF4-FFF2-40B4-BE49-F238E27FC236}">
              <a16:creationId xmlns:a16="http://schemas.microsoft.com/office/drawing/2014/main" id="{2018F072-FAFD-410C-AEB7-7C41F5FAF4F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0" name="Line 284">
          <a:extLst>
            <a:ext uri="{FF2B5EF4-FFF2-40B4-BE49-F238E27FC236}">
              <a16:creationId xmlns:a16="http://schemas.microsoft.com/office/drawing/2014/main" id="{31EF769C-28AE-4C03-989B-21ED04C3408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1" name="Line 137">
          <a:extLst>
            <a:ext uri="{FF2B5EF4-FFF2-40B4-BE49-F238E27FC236}">
              <a16:creationId xmlns:a16="http://schemas.microsoft.com/office/drawing/2014/main" id="{FC3A7BD7-3BA9-4635-9D52-1A470128571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2" name="Line 195">
          <a:extLst>
            <a:ext uri="{FF2B5EF4-FFF2-40B4-BE49-F238E27FC236}">
              <a16:creationId xmlns:a16="http://schemas.microsoft.com/office/drawing/2014/main" id="{9DCC0DE9-BC15-4D58-8B35-D20E79A19B1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3" name="Line 242">
          <a:extLst>
            <a:ext uri="{FF2B5EF4-FFF2-40B4-BE49-F238E27FC236}">
              <a16:creationId xmlns:a16="http://schemas.microsoft.com/office/drawing/2014/main" id="{A0EAF7D7-653E-44E0-8668-A127CCA3D3B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4" name="Line 271">
          <a:extLst>
            <a:ext uri="{FF2B5EF4-FFF2-40B4-BE49-F238E27FC236}">
              <a16:creationId xmlns:a16="http://schemas.microsoft.com/office/drawing/2014/main" id="{01AE9210-2CD4-4FFB-9ECB-DA34EA1E64B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5" name="Line 281">
          <a:extLst>
            <a:ext uri="{FF2B5EF4-FFF2-40B4-BE49-F238E27FC236}">
              <a16:creationId xmlns:a16="http://schemas.microsoft.com/office/drawing/2014/main" id="{E7F52527-73DA-4E12-BC4D-B27C6FFF59D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6" name="Line 284">
          <a:extLst>
            <a:ext uri="{FF2B5EF4-FFF2-40B4-BE49-F238E27FC236}">
              <a16:creationId xmlns:a16="http://schemas.microsoft.com/office/drawing/2014/main" id="{95000262-7664-46FC-9135-F044E760909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7" name="Line 66">
          <a:extLst>
            <a:ext uri="{FF2B5EF4-FFF2-40B4-BE49-F238E27FC236}">
              <a16:creationId xmlns:a16="http://schemas.microsoft.com/office/drawing/2014/main" id="{7BA49AC3-0622-4027-9BCF-A312E59DAF4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8" name="Line 267">
          <a:extLst>
            <a:ext uri="{FF2B5EF4-FFF2-40B4-BE49-F238E27FC236}">
              <a16:creationId xmlns:a16="http://schemas.microsoft.com/office/drawing/2014/main" id="{792C5F19-2697-4AFF-9BE2-71DFBDD905C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69" name="Line 270">
          <a:extLst>
            <a:ext uri="{FF2B5EF4-FFF2-40B4-BE49-F238E27FC236}">
              <a16:creationId xmlns:a16="http://schemas.microsoft.com/office/drawing/2014/main" id="{26DCB3CB-0345-468E-B988-750F833CDED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0" name="Line 280">
          <a:extLst>
            <a:ext uri="{FF2B5EF4-FFF2-40B4-BE49-F238E27FC236}">
              <a16:creationId xmlns:a16="http://schemas.microsoft.com/office/drawing/2014/main" id="{A366F410-9AF6-410F-B914-CC043EFB206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1" name="Line 66">
          <a:extLst>
            <a:ext uri="{FF2B5EF4-FFF2-40B4-BE49-F238E27FC236}">
              <a16:creationId xmlns:a16="http://schemas.microsoft.com/office/drawing/2014/main" id="{81EDA7B5-9758-4C5C-823A-6FA9AD70000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2" name="Line 267">
          <a:extLst>
            <a:ext uri="{FF2B5EF4-FFF2-40B4-BE49-F238E27FC236}">
              <a16:creationId xmlns:a16="http://schemas.microsoft.com/office/drawing/2014/main" id="{51C25CB0-04C7-48D8-B1CE-83AC9306F40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3" name="Line 270">
          <a:extLst>
            <a:ext uri="{FF2B5EF4-FFF2-40B4-BE49-F238E27FC236}">
              <a16:creationId xmlns:a16="http://schemas.microsoft.com/office/drawing/2014/main" id="{C373BBC1-96ED-4273-A082-FDB8D5C2AB4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4" name="Line 280">
          <a:extLst>
            <a:ext uri="{FF2B5EF4-FFF2-40B4-BE49-F238E27FC236}">
              <a16:creationId xmlns:a16="http://schemas.microsoft.com/office/drawing/2014/main" id="{5D7A44D7-35E7-4B2B-8414-58497B065C2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5" name="Line 137">
          <a:extLst>
            <a:ext uri="{FF2B5EF4-FFF2-40B4-BE49-F238E27FC236}">
              <a16:creationId xmlns:a16="http://schemas.microsoft.com/office/drawing/2014/main" id="{07844863-3C19-42A4-B0B6-698CCCB6A84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6" name="Line 195">
          <a:extLst>
            <a:ext uri="{FF2B5EF4-FFF2-40B4-BE49-F238E27FC236}">
              <a16:creationId xmlns:a16="http://schemas.microsoft.com/office/drawing/2014/main" id="{8CB323FC-EE97-4479-8070-AA734195E0A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7" name="Line 242">
          <a:extLst>
            <a:ext uri="{FF2B5EF4-FFF2-40B4-BE49-F238E27FC236}">
              <a16:creationId xmlns:a16="http://schemas.microsoft.com/office/drawing/2014/main" id="{FE5822C6-5645-498F-9382-07302BB6D4B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8" name="Line 271">
          <a:extLst>
            <a:ext uri="{FF2B5EF4-FFF2-40B4-BE49-F238E27FC236}">
              <a16:creationId xmlns:a16="http://schemas.microsoft.com/office/drawing/2014/main" id="{CB477672-D3F9-4F9A-8D6E-61C75049FE9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79" name="Line 281">
          <a:extLst>
            <a:ext uri="{FF2B5EF4-FFF2-40B4-BE49-F238E27FC236}">
              <a16:creationId xmlns:a16="http://schemas.microsoft.com/office/drawing/2014/main" id="{828E8A6B-099A-4C7D-BC11-F94BD5D1A41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0" name="Line 284">
          <a:extLst>
            <a:ext uri="{FF2B5EF4-FFF2-40B4-BE49-F238E27FC236}">
              <a16:creationId xmlns:a16="http://schemas.microsoft.com/office/drawing/2014/main" id="{A20C9ED9-E1B0-4393-A970-186DC19F947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1" name="Line 137">
          <a:extLst>
            <a:ext uri="{FF2B5EF4-FFF2-40B4-BE49-F238E27FC236}">
              <a16:creationId xmlns:a16="http://schemas.microsoft.com/office/drawing/2014/main" id="{BD69C1E8-957B-449E-BCC4-A7C9ACA7339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2" name="Line 195">
          <a:extLst>
            <a:ext uri="{FF2B5EF4-FFF2-40B4-BE49-F238E27FC236}">
              <a16:creationId xmlns:a16="http://schemas.microsoft.com/office/drawing/2014/main" id="{5BFF0842-58AB-4A03-8133-342198C1D80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3" name="Line 242">
          <a:extLst>
            <a:ext uri="{FF2B5EF4-FFF2-40B4-BE49-F238E27FC236}">
              <a16:creationId xmlns:a16="http://schemas.microsoft.com/office/drawing/2014/main" id="{FF3E1D11-C7F8-47CF-88A6-365C678A376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4" name="Line 271">
          <a:extLst>
            <a:ext uri="{FF2B5EF4-FFF2-40B4-BE49-F238E27FC236}">
              <a16:creationId xmlns:a16="http://schemas.microsoft.com/office/drawing/2014/main" id="{EBD60966-83C0-4CF9-969B-BCF23AC2704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5" name="Line 281">
          <a:extLst>
            <a:ext uri="{FF2B5EF4-FFF2-40B4-BE49-F238E27FC236}">
              <a16:creationId xmlns:a16="http://schemas.microsoft.com/office/drawing/2014/main" id="{472A7BBB-EF5F-4CD6-9ED3-6E4E3265179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6" name="Line 284">
          <a:extLst>
            <a:ext uri="{FF2B5EF4-FFF2-40B4-BE49-F238E27FC236}">
              <a16:creationId xmlns:a16="http://schemas.microsoft.com/office/drawing/2014/main" id="{5B845EF4-A142-4ABC-AA12-EA658252C45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7" name="Line 137">
          <a:extLst>
            <a:ext uri="{FF2B5EF4-FFF2-40B4-BE49-F238E27FC236}">
              <a16:creationId xmlns:a16="http://schemas.microsoft.com/office/drawing/2014/main" id="{C074E250-20C7-4B1C-979B-2FD1D745825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8" name="Line 195">
          <a:extLst>
            <a:ext uri="{FF2B5EF4-FFF2-40B4-BE49-F238E27FC236}">
              <a16:creationId xmlns:a16="http://schemas.microsoft.com/office/drawing/2014/main" id="{B73EB586-8D42-4660-BC8A-0B8CD7DF9B6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89" name="Line 242">
          <a:extLst>
            <a:ext uri="{FF2B5EF4-FFF2-40B4-BE49-F238E27FC236}">
              <a16:creationId xmlns:a16="http://schemas.microsoft.com/office/drawing/2014/main" id="{6E6E7A61-DD18-44C5-AF33-C6357C6AA7D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0" name="Line 271">
          <a:extLst>
            <a:ext uri="{FF2B5EF4-FFF2-40B4-BE49-F238E27FC236}">
              <a16:creationId xmlns:a16="http://schemas.microsoft.com/office/drawing/2014/main" id="{D4B7A857-35B6-4D51-9712-8AFE29EAE9A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1" name="Line 281">
          <a:extLst>
            <a:ext uri="{FF2B5EF4-FFF2-40B4-BE49-F238E27FC236}">
              <a16:creationId xmlns:a16="http://schemas.microsoft.com/office/drawing/2014/main" id="{FFDB9E38-3E1A-404F-A309-9F90CB32E87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2" name="Line 284">
          <a:extLst>
            <a:ext uri="{FF2B5EF4-FFF2-40B4-BE49-F238E27FC236}">
              <a16:creationId xmlns:a16="http://schemas.microsoft.com/office/drawing/2014/main" id="{F8128B18-BC58-4874-932C-414349095E2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3" name="Line 137">
          <a:extLst>
            <a:ext uri="{FF2B5EF4-FFF2-40B4-BE49-F238E27FC236}">
              <a16:creationId xmlns:a16="http://schemas.microsoft.com/office/drawing/2014/main" id="{D5AD4B38-D7AA-49A8-8BCB-734AACF7D66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4" name="Line 195">
          <a:extLst>
            <a:ext uri="{FF2B5EF4-FFF2-40B4-BE49-F238E27FC236}">
              <a16:creationId xmlns:a16="http://schemas.microsoft.com/office/drawing/2014/main" id="{6D3B32C7-F20F-4E3D-8D9E-D0B448C5E5C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5" name="Line 242">
          <a:extLst>
            <a:ext uri="{FF2B5EF4-FFF2-40B4-BE49-F238E27FC236}">
              <a16:creationId xmlns:a16="http://schemas.microsoft.com/office/drawing/2014/main" id="{C8B1BADB-AB80-419D-9400-952D319F201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6" name="Line 271">
          <a:extLst>
            <a:ext uri="{FF2B5EF4-FFF2-40B4-BE49-F238E27FC236}">
              <a16:creationId xmlns:a16="http://schemas.microsoft.com/office/drawing/2014/main" id="{43D0B739-1DA2-46BF-9BD1-63FF8B3657D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7" name="Line 281">
          <a:extLst>
            <a:ext uri="{FF2B5EF4-FFF2-40B4-BE49-F238E27FC236}">
              <a16:creationId xmlns:a16="http://schemas.microsoft.com/office/drawing/2014/main" id="{5CBFE715-EFD8-4FEE-BC99-86904930C38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8" name="Line 284">
          <a:extLst>
            <a:ext uri="{FF2B5EF4-FFF2-40B4-BE49-F238E27FC236}">
              <a16:creationId xmlns:a16="http://schemas.microsoft.com/office/drawing/2014/main" id="{F4051CC2-E8BC-42EB-8E82-2AF98F5FFE0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399" name="Line 205">
          <a:extLst>
            <a:ext uri="{FF2B5EF4-FFF2-40B4-BE49-F238E27FC236}">
              <a16:creationId xmlns:a16="http://schemas.microsoft.com/office/drawing/2014/main" id="{9A35FC42-3EA5-49BA-B83F-FB1F71B0348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0" name="Line 248">
          <a:extLst>
            <a:ext uri="{FF2B5EF4-FFF2-40B4-BE49-F238E27FC236}">
              <a16:creationId xmlns:a16="http://schemas.microsoft.com/office/drawing/2014/main" id="{56E24F6F-F473-4EAE-9E92-65755BC013A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1" name="Line 251">
          <a:extLst>
            <a:ext uri="{FF2B5EF4-FFF2-40B4-BE49-F238E27FC236}">
              <a16:creationId xmlns:a16="http://schemas.microsoft.com/office/drawing/2014/main" id="{E650D1FD-969A-4B13-A40D-75FBD831C31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2" name="Line 285">
          <a:extLst>
            <a:ext uri="{FF2B5EF4-FFF2-40B4-BE49-F238E27FC236}">
              <a16:creationId xmlns:a16="http://schemas.microsoft.com/office/drawing/2014/main" id="{0C196DEA-05F2-43BB-A45D-C1E6A925E23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3" name="Line 205">
          <a:extLst>
            <a:ext uri="{FF2B5EF4-FFF2-40B4-BE49-F238E27FC236}">
              <a16:creationId xmlns:a16="http://schemas.microsoft.com/office/drawing/2014/main" id="{9A7F586F-14D9-40A1-B855-692D5DA3EEB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4" name="Line 248">
          <a:extLst>
            <a:ext uri="{FF2B5EF4-FFF2-40B4-BE49-F238E27FC236}">
              <a16:creationId xmlns:a16="http://schemas.microsoft.com/office/drawing/2014/main" id="{D82EA451-520B-4E01-97CC-217C0FC931C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5" name="Line 251">
          <a:extLst>
            <a:ext uri="{FF2B5EF4-FFF2-40B4-BE49-F238E27FC236}">
              <a16:creationId xmlns:a16="http://schemas.microsoft.com/office/drawing/2014/main" id="{B240B421-2DD7-4CC4-8C96-737AA6B131A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6" name="Line 285">
          <a:extLst>
            <a:ext uri="{FF2B5EF4-FFF2-40B4-BE49-F238E27FC236}">
              <a16:creationId xmlns:a16="http://schemas.microsoft.com/office/drawing/2014/main" id="{4E868874-970A-444C-850C-1AE2F35AC73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7" name="Line 137">
          <a:extLst>
            <a:ext uri="{FF2B5EF4-FFF2-40B4-BE49-F238E27FC236}">
              <a16:creationId xmlns:a16="http://schemas.microsoft.com/office/drawing/2014/main" id="{8066EF0A-B501-41FB-BEE0-0DDD6D61E81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8" name="Line 195">
          <a:extLst>
            <a:ext uri="{FF2B5EF4-FFF2-40B4-BE49-F238E27FC236}">
              <a16:creationId xmlns:a16="http://schemas.microsoft.com/office/drawing/2014/main" id="{9A8C4CD7-2034-432B-B188-729F9EBE436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09" name="Line 242">
          <a:extLst>
            <a:ext uri="{FF2B5EF4-FFF2-40B4-BE49-F238E27FC236}">
              <a16:creationId xmlns:a16="http://schemas.microsoft.com/office/drawing/2014/main" id="{7BD55D92-FB71-4346-86E6-4E7255C24F8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0" name="Line 271">
          <a:extLst>
            <a:ext uri="{FF2B5EF4-FFF2-40B4-BE49-F238E27FC236}">
              <a16:creationId xmlns:a16="http://schemas.microsoft.com/office/drawing/2014/main" id="{A02AE428-F78D-41CC-AD06-71723AE173F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1" name="Line 281">
          <a:extLst>
            <a:ext uri="{FF2B5EF4-FFF2-40B4-BE49-F238E27FC236}">
              <a16:creationId xmlns:a16="http://schemas.microsoft.com/office/drawing/2014/main" id="{2C6A5EF8-7E77-4901-9ECE-7C802F2D696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2" name="Line 284">
          <a:extLst>
            <a:ext uri="{FF2B5EF4-FFF2-40B4-BE49-F238E27FC236}">
              <a16:creationId xmlns:a16="http://schemas.microsoft.com/office/drawing/2014/main" id="{163292DA-15FD-415E-AE2B-FEB69DA869F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3" name="Line 137">
          <a:extLst>
            <a:ext uri="{FF2B5EF4-FFF2-40B4-BE49-F238E27FC236}">
              <a16:creationId xmlns:a16="http://schemas.microsoft.com/office/drawing/2014/main" id="{9505E320-5B0E-43C9-9519-D9438C88077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4" name="Line 195">
          <a:extLst>
            <a:ext uri="{FF2B5EF4-FFF2-40B4-BE49-F238E27FC236}">
              <a16:creationId xmlns:a16="http://schemas.microsoft.com/office/drawing/2014/main" id="{04D99DA2-3001-4AF8-8063-D15F3E1629C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5" name="Line 242">
          <a:extLst>
            <a:ext uri="{FF2B5EF4-FFF2-40B4-BE49-F238E27FC236}">
              <a16:creationId xmlns:a16="http://schemas.microsoft.com/office/drawing/2014/main" id="{5C2A3C58-A161-4178-9582-86FAF7D29AA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6" name="Line 271">
          <a:extLst>
            <a:ext uri="{FF2B5EF4-FFF2-40B4-BE49-F238E27FC236}">
              <a16:creationId xmlns:a16="http://schemas.microsoft.com/office/drawing/2014/main" id="{E0C4B68A-C560-4BD8-9FA5-F239F7D12D7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7" name="Line 281">
          <a:extLst>
            <a:ext uri="{FF2B5EF4-FFF2-40B4-BE49-F238E27FC236}">
              <a16:creationId xmlns:a16="http://schemas.microsoft.com/office/drawing/2014/main" id="{89668DA4-9B8F-4325-BAC1-3E121BF960B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8" name="Line 284">
          <a:extLst>
            <a:ext uri="{FF2B5EF4-FFF2-40B4-BE49-F238E27FC236}">
              <a16:creationId xmlns:a16="http://schemas.microsoft.com/office/drawing/2014/main" id="{790CA42D-849A-4890-AD01-B404E1BD482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19" name="Line 205">
          <a:extLst>
            <a:ext uri="{FF2B5EF4-FFF2-40B4-BE49-F238E27FC236}">
              <a16:creationId xmlns:a16="http://schemas.microsoft.com/office/drawing/2014/main" id="{F3AA04D0-B403-4A3E-9BA7-B095F0AB070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0" name="Line 248">
          <a:extLst>
            <a:ext uri="{FF2B5EF4-FFF2-40B4-BE49-F238E27FC236}">
              <a16:creationId xmlns:a16="http://schemas.microsoft.com/office/drawing/2014/main" id="{4468740C-5D56-41A9-A25E-DD687FD68B6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1" name="Line 251">
          <a:extLst>
            <a:ext uri="{FF2B5EF4-FFF2-40B4-BE49-F238E27FC236}">
              <a16:creationId xmlns:a16="http://schemas.microsoft.com/office/drawing/2014/main" id="{8F21922F-E192-41B8-9756-00B356415CC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2" name="Line 285">
          <a:extLst>
            <a:ext uri="{FF2B5EF4-FFF2-40B4-BE49-F238E27FC236}">
              <a16:creationId xmlns:a16="http://schemas.microsoft.com/office/drawing/2014/main" id="{F4CCD258-F657-468F-B90C-1F06C446C10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3" name="Line 205">
          <a:extLst>
            <a:ext uri="{FF2B5EF4-FFF2-40B4-BE49-F238E27FC236}">
              <a16:creationId xmlns:a16="http://schemas.microsoft.com/office/drawing/2014/main" id="{41CF575C-E1F9-47C7-BA5C-2C75E30CB7A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4" name="Line 248">
          <a:extLst>
            <a:ext uri="{FF2B5EF4-FFF2-40B4-BE49-F238E27FC236}">
              <a16:creationId xmlns:a16="http://schemas.microsoft.com/office/drawing/2014/main" id="{009DF0ED-3E03-4496-93CB-9A0C6D38067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5" name="Line 251">
          <a:extLst>
            <a:ext uri="{FF2B5EF4-FFF2-40B4-BE49-F238E27FC236}">
              <a16:creationId xmlns:a16="http://schemas.microsoft.com/office/drawing/2014/main" id="{6FE08F02-2944-4B85-A3B8-E0DF29AB9D2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6" name="Line 285">
          <a:extLst>
            <a:ext uri="{FF2B5EF4-FFF2-40B4-BE49-F238E27FC236}">
              <a16:creationId xmlns:a16="http://schemas.microsoft.com/office/drawing/2014/main" id="{BBFA622D-8470-4C2D-B0FC-A93D035862A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7" name="Line 137">
          <a:extLst>
            <a:ext uri="{FF2B5EF4-FFF2-40B4-BE49-F238E27FC236}">
              <a16:creationId xmlns:a16="http://schemas.microsoft.com/office/drawing/2014/main" id="{4052D5B1-DD56-46F2-AECF-22909689ACE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8" name="Line 195">
          <a:extLst>
            <a:ext uri="{FF2B5EF4-FFF2-40B4-BE49-F238E27FC236}">
              <a16:creationId xmlns:a16="http://schemas.microsoft.com/office/drawing/2014/main" id="{85B2BA21-EBC7-49EA-A388-BCB9034DF60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29" name="Line 242">
          <a:extLst>
            <a:ext uri="{FF2B5EF4-FFF2-40B4-BE49-F238E27FC236}">
              <a16:creationId xmlns:a16="http://schemas.microsoft.com/office/drawing/2014/main" id="{B2C7AD51-566E-4E0E-A0F9-8C5F74FE85C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0" name="Line 271">
          <a:extLst>
            <a:ext uri="{FF2B5EF4-FFF2-40B4-BE49-F238E27FC236}">
              <a16:creationId xmlns:a16="http://schemas.microsoft.com/office/drawing/2014/main" id="{1A478869-F010-4CD2-ABA4-10E8AF8EA21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1" name="Line 281">
          <a:extLst>
            <a:ext uri="{FF2B5EF4-FFF2-40B4-BE49-F238E27FC236}">
              <a16:creationId xmlns:a16="http://schemas.microsoft.com/office/drawing/2014/main" id="{71B5E744-EA6F-4D07-A886-FCCC9B151CC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2" name="Line 284">
          <a:extLst>
            <a:ext uri="{FF2B5EF4-FFF2-40B4-BE49-F238E27FC236}">
              <a16:creationId xmlns:a16="http://schemas.microsoft.com/office/drawing/2014/main" id="{CC2666B9-E56D-4C79-921B-B4BD4A57348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3" name="Line 137">
          <a:extLst>
            <a:ext uri="{FF2B5EF4-FFF2-40B4-BE49-F238E27FC236}">
              <a16:creationId xmlns:a16="http://schemas.microsoft.com/office/drawing/2014/main" id="{877E1529-89FD-4EF8-9A2F-6DBF9FDC70E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4" name="Line 195">
          <a:extLst>
            <a:ext uri="{FF2B5EF4-FFF2-40B4-BE49-F238E27FC236}">
              <a16:creationId xmlns:a16="http://schemas.microsoft.com/office/drawing/2014/main" id="{9082B0B1-122A-4758-AC58-77552A64F9D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5" name="Line 242">
          <a:extLst>
            <a:ext uri="{FF2B5EF4-FFF2-40B4-BE49-F238E27FC236}">
              <a16:creationId xmlns:a16="http://schemas.microsoft.com/office/drawing/2014/main" id="{0CE3FF53-31B3-4FCE-A6ED-BB046A73C05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6" name="Line 271">
          <a:extLst>
            <a:ext uri="{FF2B5EF4-FFF2-40B4-BE49-F238E27FC236}">
              <a16:creationId xmlns:a16="http://schemas.microsoft.com/office/drawing/2014/main" id="{4B9035F0-0A59-4E88-A33F-7EFBF063250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7" name="Line 281">
          <a:extLst>
            <a:ext uri="{FF2B5EF4-FFF2-40B4-BE49-F238E27FC236}">
              <a16:creationId xmlns:a16="http://schemas.microsoft.com/office/drawing/2014/main" id="{CED44ECA-E253-41E9-9E5F-9390E384501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8" name="Line 284">
          <a:extLst>
            <a:ext uri="{FF2B5EF4-FFF2-40B4-BE49-F238E27FC236}">
              <a16:creationId xmlns:a16="http://schemas.microsoft.com/office/drawing/2014/main" id="{86654F7D-CAAA-42A3-B996-F3555BA1AC0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39" name="Line 205">
          <a:extLst>
            <a:ext uri="{FF2B5EF4-FFF2-40B4-BE49-F238E27FC236}">
              <a16:creationId xmlns:a16="http://schemas.microsoft.com/office/drawing/2014/main" id="{479E0072-547C-4AAC-9730-E63B968504E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40" name="Line 248">
          <a:extLst>
            <a:ext uri="{FF2B5EF4-FFF2-40B4-BE49-F238E27FC236}">
              <a16:creationId xmlns:a16="http://schemas.microsoft.com/office/drawing/2014/main" id="{D84A7A57-C89F-43C1-94B1-D326577B138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41" name="Line 251">
          <a:extLst>
            <a:ext uri="{FF2B5EF4-FFF2-40B4-BE49-F238E27FC236}">
              <a16:creationId xmlns:a16="http://schemas.microsoft.com/office/drawing/2014/main" id="{B636CE68-0540-4D92-B2B5-E0D86C50ADE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42" name="Line 285">
          <a:extLst>
            <a:ext uri="{FF2B5EF4-FFF2-40B4-BE49-F238E27FC236}">
              <a16:creationId xmlns:a16="http://schemas.microsoft.com/office/drawing/2014/main" id="{6A95712D-1E8E-4419-AF5A-04AA27991A2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43" name="Line 205">
          <a:extLst>
            <a:ext uri="{FF2B5EF4-FFF2-40B4-BE49-F238E27FC236}">
              <a16:creationId xmlns:a16="http://schemas.microsoft.com/office/drawing/2014/main" id="{3ACF0F94-FD20-4199-B617-C53F969E8E5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44" name="Line 248">
          <a:extLst>
            <a:ext uri="{FF2B5EF4-FFF2-40B4-BE49-F238E27FC236}">
              <a16:creationId xmlns:a16="http://schemas.microsoft.com/office/drawing/2014/main" id="{7AD15368-0C50-40EA-85FE-206EBFF4E17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45" name="Line 251">
          <a:extLst>
            <a:ext uri="{FF2B5EF4-FFF2-40B4-BE49-F238E27FC236}">
              <a16:creationId xmlns:a16="http://schemas.microsoft.com/office/drawing/2014/main" id="{8499A748-AF0B-48DE-A1B6-1D4F9EC78F7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46" name="Line 285">
          <a:extLst>
            <a:ext uri="{FF2B5EF4-FFF2-40B4-BE49-F238E27FC236}">
              <a16:creationId xmlns:a16="http://schemas.microsoft.com/office/drawing/2014/main" id="{5254B6D5-3B85-4F38-BC89-05F0C187007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47" name="Line 66">
          <a:extLst>
            <a:ext uri="{FF2B5EF4-FFF2-40B4-BE49-F238E27FC236}">
              <a16:creationId xmlns:a16="http://schemas.microsoft.com/office/drawing/2014/main" id="{E062CEC8-C190-4A50-A72B-0CB366D69D4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48" name="Line 137">
          <a:extLst>
            <a:ext uri="{FF2B5EF4-FFF2-40B4-BE49-F238E27FC236}">
              <a16:creationId xmlns:a16="http://schemas.microsoft.com/office/drawing/2014/main" id="{CE2F734F-4B50-4E8C-AD19-B280CED6202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49" name="Line 195">
          <a:extLst>
            <a:ext uri="{FF2B5EF4-FFF2-40B4-BE49-F238E27FC236}">
              <a16:creationId xmlns:a16="http://schemas.microsoft.com/office/drawing/2014/main" id="{B939C05E-1493-4BF4-B10A-F81A15315E2D}"/>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450" name="Line 205">
          <a:extLst>
            <a:ext uri="{FF2B5EF4-FFF2-40B4-BE49-F238E27FC236}">
              <a16:creationId xmlns:a16="http://schemas.microsoft.com/office/drawing/2014/main" id="{FC97B13C-F48A-40C4-8961-F2F564FF1A57}"/>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51" name="Line 242">
          <a:extLst>
            <a:ext uri="{FF2B5EF4-FFF2-40B4-BE49-F238E27FC236}">
              <a16:creationId xmlns:a16="http://schemas.microsoft.com/office/drawing/2014/main" id="{0CA9911F-0455-4C37-AC1F-196743A7A9CF}"/>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452" name="Line 248">
          <a:extLst>
            <a:ext uri="{FF2B5EF4-FFF2-40B4-BE49-F238E27FC236}">
              <a16:creationId xmlns:a16="http://schemas.microsoft.com/office/drawing/2014/main" id="{7F402EBA-6C11-4290-9244-39965E660C09}"/>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453" name="Line 251">
          <a:extLst>
            <a:ext uri="{FF2B5EF4-FFF2-40B4-BE49-F238E27FC236}">
              <a16:creationId xmlns:a16="http://schemas.microsoft.com/office/drawing/2014/main" id="{AA5F9757-0808-4C2A-B819-8444DA956FBF}"/>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3454" name="Line 258">
          <a:extLst>
            <a:ext uri="{FF2B5EF4-FFF2-40B4-BE49-F238E27FC236}">
              <a16:creationId xmlns:a16="http://schemas.microsoft.com/office/drawing/2014/main" id="{395B6C16-75F5-4EBC-9A99-F193B8CDBB5C}"/>
            </a:ext>
          </a:extLst>
        </xdr:cNvPr>
        <xdr:cNvSpPr>
          <a:spLocks noChangeShapeType="1"/>
        </xdr:cNvSpPr>
      </xdr:nvSpPr>
      <xdr:spPr bwMode="auto">
        <a:xfrm>
          <a:off x="162534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455" name="Line 266">
          <a:extLst>
            <a:ext uri="{FF2B5EF4-FFF2-40B4-BE49-F238E27FC236}">
              <a16:creationId xmlns:a16="http://schemas.microsoft.com/office/drawing/2014/main" id="{376BF5EC-EE32-4BAC-A4F3-2A56293C461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56" name="Line 267">
          <a:extLst>
            <a:ext uri="{FF2B5EF4-FFF2-40B4-BE49-F238E27FC236}">
              <a16:creationId xmlns:a16="http://schemas.microsoft.com/office/drawing/2014/main" id="{25AFB0AC-6656-448C-8A3E-6664DD3EC82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57" name="Line 270">
          <a:extLst>
            <a:ext uri="{FF2B5EF4-FFF2-40B4-BE49-F238E27FC236}">
              <a16:creationId xmlns:a16="http://schemas.microsoft.com/office/drawing/2014/main" id="{EF8C7465-2219-4509-BFCB-438A2241C3B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58" name="Line 271">
          <a:extLst>
            <a:ext uri="{FF2B5EF4-FFF2-40B4-BE49-F238E27FC236}">
              <a16:creationId xmlns:a16="http://schemas.microsoft.com/office/drawing/2014/main" id="{47D426BC-8267-4622-BFE2-4BA359178023}"/>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59" name="Line 280">
          <a:extLst>
            <a:ext uri="{FF2B5EF4-FFF2-40B4-BE49-F238E27FC236}">
              <a16:creationId xmlns:a16="http://schemas.microsoft.com/office/drawing/2014/main" id="{4F4ACF9E-0463-4097-8B58-251B95B37D2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60" name="Line 281">
          <a:extLst>
            <a:ext uri="{FF2B5EF4-FFF2-40B4-BE49-F238E27FC236}">
              <a16:creationId xmlns:a16="http://schemas.microsoft.com/office/drawing/2014/main" id="{8F118A5E-9B85-43A4-A702-7FA0F4B37D0F}"/>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61" name="Line 284">
          <a:extLst>
            <a:ext uri="{FF2B5EF4-FFF2-40B4-BE49-F238E27FC236}">
              <a16:creationId xmlns:a16="http://schemas.microsoft.com/office/drawing/2014/main" id="{364B5069-22C2-4992-9FEB-D93C27B1738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462" name="Line 285">
          <a:extLst>
            <a:ext uri="{FF2B5EF4-FFF2-40B4-BE49-F238E27FC236}">
              <a16:creationId xmlns:a16="http://schemas.microsoft.com/office/drawing/2014/main" id="{F84B0305-1283-4FDF-931F-CE32D795B7FA}"/>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63" name="Line 66">
          <a:extLst>
            <a:ext uri="{FF2B5EF4-FFF2-40B4-BE49-F238E27FC236}">
              <a16:creationId xmlns:a16="http://schemas.microsoft.com/office/drawing/2014/main" id="{F47CFD6C-F79A-451B-98DD-AC84C3E53E4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64" name="Line 137">
          <a:extLst>
            <a:ext uri="{FF2B5EF4-FFF2-40B4-BE49-F238E27FC236}">
              <a16:creationId xmlns:a16="http://schemas.microsoft.com/office/drawing/2014/main" id="{3ADA492F-C510-440B-B4B1-DEAF03EC32CF}"/>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65" name="Line 195">
          <a:extLst>
            <a:ext uri="{FF2B5EF4-FFF2-40B4-BE49-F238E27FC236}">
              <a16:creationId xmlns:a16="http://schemas.microsoft.com/office/drawing/2014/main" id="{D733E401-DB88-44FA-95AB-FC17ED97A3C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466" name="Line 205">
          <a:extLst>
            <a:ext uri="{FF2B5EF4-FFF2-40B4-BE49-F238E27FC236}">
              <a16:creationId xmlns:a16="http://schemas.microsoft.com/office/drawing/2014/main" id="{58957595-F7A6-4033-8502-3087A1B21252}"/>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67" name="Line 242">
          <a:extLst>
            <a:ext uri="{FF2B5EF4-FFF2-40B4-BE49-F238E27FC236}">
              <a16:creationId xmlns:a16="http://schemas.microsoft.com/office/drawing/2014/main" id="{4F263401-7BAF-46C0-A1D6-D1FC509579AC}"/>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468" name="Line 248">
          <a:extLst>
            <a:ext uri="{FF2B5EF4-FFF2-40B4-BE49-F238E27FC236}">
              <a16:creationId xmlns:a16="http://schemas.microsoft.com/office/drawing/2014/main" id="{6FD73CEC-FC4D-4035-986A-253129A1AC58}"/>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469" name="Line 251">
          <a:extLst>
            <a:ext uri="{FF2B5EF4-FFF2-40B4-BE49-F238E27FC236}">
              <a16:creationId xmlns:a16="http://schemas.microsoft.com/office/drawing/2014/main" id="{6BA6BAC9-0AF4-4292-AF6D-B8B11532BFC2}"/>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3470" name="Line 258">
          <a:extLst>
            <a:ext uri="{FF2B5EF4-FFF2-40B4-BE49-F238E27FC236}">
              <a16:creationId xmlns:a16="http://schemas.microsoft.com/office/drawing/2014/main" id="{F662FB36-B684-4D34-BF09-6011C4B0C1B5}"/>
            </a:ext>
          </a:extLst>
        </xdr:cNvPr>
        <xdr:cNvSpPr>
          <a:spLocks noChangeShapeType="1"/>
        </xdr:cNvSpPr>
      </xdr:nvSpPr>
      <xdr:spPr bwMode="auto">
        <a:xfrm>
          <a:off x="162534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471" name="Line 266">
          <a:extLst>
            <a:ext uri="{FF2B5EF4-FFF2-40B4-BE49-F238E27FC236}">
              <a16:creationId xmlns:a16="http://schemas.microsoft.com/office/drawing/2014/main" id="{37093ABA-05CA-464A-A416-1B9AB48548A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72" name="Line 267">
          <a:extLst>
            <a:ext uri="{FF2B5EF4-FFF2-40B4-BE49-F238E27FC236}">
              <a16:creationId xmlns:a16="http://schemas.microsoft.com/office/drawing/2014/main" id="{BDBE2C0A-772B-4A86-B08D-E83FFD876ED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73" name="Line 270">
          <a:extLst>
            <a:ext uri="{FF2B5EF4-FFF2-40B4-BE49-F238E27FC236}">
              <a16:creationId xmlns:a16="http://schemas.microsoft.com/office/drawing/2014/main" id="{57CE8866-782A-49B8-AC88-6EE97724448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74" name="Line 271">
          <a:extLst>
            <a:ext uri="{FF2B5EF4-FFF2-40B4-BE49-F238E27FC236}">
              <a16:creationId xmlns:a16="http://schemas.microsoft.com/office/drawing/2014/main" id="{FB32C225-9F05-40D9-88EA-3DC072E224C7}"/>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75" name="Line 280">
          <a:extLst>
            <a:ext uri="{FF2B5EF4-FFF2-40B4-BE49-F238E27FC236}">
              <a16:creationId xmlns:a16="http://schemas.microsoft.com/office/drawing/2014/main" id="{86C85CE3-5010-4CF9-9B30-4C6ACF4BDA4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76" name="Line 281">
          <a:extLst>
            <a:ext uri="{FF2B5EF4-FFF2-40B4-BE49-F238E27FC236}">
              <a16:creationId xmlns:a16="http://schemas.microsoft.com/office/drawing/2014/main" id="{DF49E75A-2E16-4F6D-9832-1A43C779A858}"/>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77" name="Line 284">
          <a:extLst>
            <a:ext uri="{FF2B5EF4-FFF2-40B4-BE49-F238E27FC236}">
              <a16:creationId xmlns:a16="http://schemas.microsoft.com/office/drawing/2014/main" id="{EB22C09F-DD8C-46F2-89EE-C28439FE05B0}"/>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478" name="Line 285">
          <a:extLst>
            <a:ext uri="{FF2B5EF4-FFF2-40B4-BE49-F238E27FC236}">
              <a16:creationId xmlns:a16="http://schemas.microsoft.com/office/drawing/2014/main" id="{B070FB17-100E-4DB0-B31A-9602E0421B7D}"/>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479" name="Line 66">
          <a:extLst>
            <a:ext uri="{FF2B5EF4-FFF2-40B4-BE49-F238E27FC236}">
              <a16:creationId xmlns:a16="http://schemas.microsoft.com/office/drawing/2014/main" id="{74F04B24-F58E-4E57-B107-DD22EA49652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80" name="Line 137">
          <a:extLst>
            <a:ext uri="{FF2B5EF4-FFF2-40B4-BE49-F238E27FC236}">
              <a16:creationId xmlns:a16="http://schemas.microsoft.com/office/drawing/2014/main" id="{D328664D-521C-4BD6-8CD5-EDB5412D91F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81" name="Line 195">
          <a:extLst>
            <a:ext uri="{FF2B5EF4-FFF2-40B4-BE49-F238E27FC236}">
              <a16:creationId xmlns:a16="http://schemas.microsoft.com/office/drawing/2014/main" id="{E25C38CA-E1C3-439F-806D-E17105C442F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82" name="Line 205">
          <a:extLst>
            <a:ext uri="{FF2B5EF4-FFF2-40B4-BE49-F238E27FC236}">
              <a16:creationId xmlns:a16="http://schemas.microsoft.com/office/drawing/2014/main" id="{7DB026BA-431D-4229-82BE-D41D4A199528}"/>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83" name="Line 242">
          <a:extLst>
            <a:ext uri="{FF2B5EF4-FFF2-40B4-BE49-F238E27FC236}">
              <a16:creationId xmlns:a16="http://schemas.microsoft.com/office/drawing/2014/main" id="{A513E662-EB6F-4E91-9C0A-78DB2176979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84" name="Line 248">
          <a:extLst>
            <a:ext uri="{FF2B5EF4-FFF2-40B4-BE49-F238E27FC236}">
              <a16:creationId xmlns:a16="http://schemas.microsoft.com/office/drawing/2014/main" id="{DB90087A-2839-440F-BE97-F6786C9BA685}"/>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85" name="Line 251">
          <a:extLst>
            <a:ext uri="{FF2B5EF4-FFF2-40B4-BE49-F238E27FC236}">
              <a16:creationId xmlns:a16="http://schemas.microsoft.com/office/drawing/2014/main" id="{BC6C963A-7154-49B8-A8D2-5FD0B218F8E0}"/>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486" name="Line 266">
          <a:extLst>
            <a:ext uri="{FF2B5EF4-FFF2-40B4-BE49-F238E27FC236}">
              <a16:creationId xmlns:a16="http://schemas.microsoft.com/office/drawing/2014/main" id="{F92E2FFD-3064-4157-8E66-94819E20CD9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487" name="Line 267">
          <a:extLst>
            <a:ext uri="{FF2B5EF4-FFF2-40B4-BE49-F238E27FC236}">
              <a16:creationId xmlns:a16="http://schemas.microsoft.com/office/drawing/2014/main" id="{6AE3D2A1-4343-4EB5-96EA-28FB6B9183D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488" name="Line 270">
          <a:extLst>
            <a:ext uri="{FF2B5EF4-FFF2-40B4-BE49-F238E27FC236}">
              <a16:creationId xmlns:a16="http://schemas.microsoft.com/office/drawing/2014/main" id="{5CA448B2-A2A3-4857-94B8-FAA214B7EBC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89" name="Line 271">
          <a:extLst>
            <a:ext uri="{FF2B5EF4-FFF2-40B4-BE49-F238E27FC236}">
              <a16:creationId xmlns:a16="http://schemas.microsoft.com/office/drawing/2014/main" id="{B801A947-4FE9-4C04-9755-41FAF71F85A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490" name="Line 280">
          <a:extLst>
            <a:ext uri="{FF2B5EF4-FFF2-40B4-BE49-F238E27FC236}">
              <a16:creationId xmlns:a16="http://schemas.microsoft.com/office/drawing/2014/main" id="{414A78D1-E218-4974-BE15-852D4C1DE65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91" name="Line 281">
          <a:extLst>
            <a:ext uri="{FF2B5EF4-FFF2-40B4-BE49-F238E27FC236}">
              <a16:creationId xmlns:a16="http://schemas.microsoft.com/office/drawing/2014/main" id="{04ED5636-A387-48BE-AE67-68949380F8F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92" name="Line 284">
          <a:extLst>
            <a:ext uri="{FF2B5EF4-FFF2-40B4-BE49-F238E27FC236}">
              <a16:creationId xmlns:a16="http://schemas.microsoft.com/office/drawing/2014/main" id="{8B75B095-02FF-4F48-8869-FAD7EF0EA66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93" name="Line 285">
          <a:extLst>
            <a:ext uri="{FF2B5EF4-FFF2-40B4-BE49-F238E27FC236}">
              <a16:creationId xmlns:a16="http://schemas.microsoft.com/office/drawing/2014/main" id="{9EE586F8-FFCA-4D4D-B6F6-80D45005D0B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494" name="Line 66">
          <a:extLst>
            <a:ext uri="{FF2B5EF4-FFF2-40B4-BE49-F238E27FC236}">
              <a16:creationId xmlns:a16="http://schemas.microsoft.com/office/drawing/2014/main" id="{DD5EAC7A-8A9B-4F4B-9ABB-02DB1BD1628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95" name="Line 137">
          <a:extLst>
            <a:ext uri="{FF2B5EF4-FFF2-40B4-BE49-F238E27FC236}">
              <a16:creationId xmlns:a16="http://schemas.microsoft.com/office/drawing/2014/main" id="{D55F4921-1A91-43AF-805A-CB7CCE35761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96" name="Line 195">
          <a:extLst>
            <a:ext uri="{FF2B5EF4-FFF2-40B4-BE49-F238E27FC236}">
              <a16:creationId xmlns:a16="http://schemas.microsoft.com/office/drawing/2014/main" id="{73211CD6-9262-4645-8E16-354C8D0E963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97" name="Line 205">
          <a:extLst>
            <a:ext uri="{FF2B5EF4-FFF2-40B4-BE49-F238E27FC236}">
              <a16:creationId xmlns:a16="http://schemas.microsoft.com/office/drawing/2014/main" id="{BD18A44F-ADEA-4ADC-820D-DFB3514CD4A7}"/>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498" name="Line 242">
          <a:extLst>
            <a:ext uri="{FF2B5EF4-FFF2-40B4-BE49-F238E27FC236}">
              <a16:creationId xmlns:a16="http://schemas.microsoft.com/office/drawing/2014/main" id="{557B9B24-6243-4DB1-AB2D-252F00AB5F0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499" name="Line 248">
          <a:extLst>
            <a:ext uri="{FF2B5EF4-FFF2-40B4-BE49-F238E27FC236}">
              <a16:creationId xmlns:a16="http://schemas.microsoft.com/office/drawing/2014/main" id="{14E3D793-2798-47A0-8ABD-3138BF80C7F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00" name="Line 251">
          <a:extLst>
            <a:ext uri="{FF2B5EF4-FFF2-40B4-BE49-F238E27FC236}">
              <a16:creationId xmlns:a16="http://schemas.microsoft.com/office/drawing/2014/main" id="{417274B8-006D-4D00-A432-70AC2BF43B6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501" name="Line 266">
          <a:extLst>
            <a:ext uri="{FF2B5EF4-FFF2-40B4-BE49-F238E27FC236}">
              <a16:creationId xmlns:a16="http://schemas.microsoft.com/office/drawing/2014/main" id="{9AF12601-406C-400A-A59A-D1F8B129F6A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02" name="Line 267">
          <a:extLst>
            <a:ext uri="{FF2B5EF4-FFF2-40B4-BE49-F238E27FC236}">
              <a16:creationId xmlns:a16="http://schemas.microsoft.com/office/drawing/2014/main" id="{C3FC44D0-E637-42FB-AE75-B748220A731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03" name="Line 270">
          <a:extLst>
            <a:ext uri="{FF2B5EF4-FFF2-40B4-BE49-F238E27FC236}">
              <a16:creationId xmlns:a16="http://schemas.microsoft.com/office/drawing/2014/main" id="{FA9A9C0F-5258-48F8-9780-62E19AC11C6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04" name="Line 271">
          <a:extLst>
            <a:ext uri="{FF2B5EF4-FFF2-40B4-BE49-F238E27FC236}">
              <a16:creationId xmlns:a16="http://schemas.microsoft.com/office/drawing/2014/main" id="{FD761169-86A7-4472-B336-CD46AA336EA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05" name="Line 280">
          <a:extLst>
            <a:ext uri="{FF2B5EF4-FFF2-40B4-BE49-F238E27FC236}">
              <a16:creationId xmlns:a16="http://schemas.microsoft.com/office/drawing/2014/main" id="{3628B0D2-B15D-4EA6-9EC2-A0E8989AE9A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06" name="Line 281">
          <a:extLst>
            <a:ext uri="{FF2B5EF4-FFF2-40B4-BE49-F238E27FC236}">
              <a16:creationId xmlns:a16="http://schemas.microsoft.com/office/drawing/2014/main" id="{F56C5D66-CB13-4B93-A779-F5B38915D10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07" name="Line 284">
          <a:extLst>
            <a:ext uri="{FF2B5EF4-FFF2-40B4-BE49-F238E27FC236}">
              <a16:creationId xmlns:a16="http://schemas.microsoft.com/office/drawing/2014/main" id="{3D7712B3-A7C4-41B4-BF81-6AECDFB6AE2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08" name="Line 285">
          <a:extLst>
            <a:ext uri="{FF2B5EF4-FFF2-40B4-BE49-F238E27FC236}">
              <a16:creationId xmlns:a16="http://schemas.microsoft.com/office/drawing/2014/main" id="{32DF548B-69F3-436C-89D1-DBEFF891DEEE}"/>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09" name="Line 66">
          <a:extLst>
            <a:ext uri="{FF2B5EF4-FFF2-40B4-BE49-F238E27FC236}">
              <a16:creationId xmlns:a16="http://schemas.microsoft.com/office/drawing/2014/main" id="{25654F63-6C9C-4642-996B-D438FC63749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10" name="Line 137">
          <a:extLst>
            <a:ext uri="{FF2B5EF4-FFF2-40B4-BE49-F238E27FC236}">
              <a16:creationId xmlns:a16="http://schemas.microsoft.com/office/drawing/2014/main" id="{692C2AE4-0EFF-446B-84EE-7FD470063D6F}"/>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11" name="Line 195">
          <a:extLst>
            <a:ext uri="{FF2B5EF4-FFF2-40B4-BE49-F238E27FC236}">
              <a16:creationId xmlns:a16="http://schemas.microsoft.com/office/drawing/2014/main" id="{5B842CF1-51EE-4B21-966C-E554FC97F793}"/>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12" name="Line 205">
          <a:extLst>
            <a:ext uri="{FF2B5EF4-FFF2-40B4-BE49-F238E27FC236}">
              <a16:creationId xmlns:a16="http://schemas.microsoft.com/office/drawing/2014/main" id="{AD32BF97-439F-496F-9150-56DA24E4E1DA}"/>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13" name="Line 242">
          <a:extLst>
            <a:ext uri="{FF2B5EF4-FFF2-40B4-BE49-F238E27FC236}">
              <a16:creationId xmlns:a16="http://schemas.microsoft.com/office/drawing/2014/main" id="{5C400C5B-CD73-4457-A0C9-86C8A77DDB8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14" name="Line 248">
          <a:extLst>
            <a:ext uri="{FF2B5EF4-FFF2-40B4-BE49-F238E27FC236}">
              <a16:creationId xmlns:a16="http://schemas.microsoft.com/office/drawing/2014/main" id="{600288B8-BF0B-4CBB-A7F9-AA3AD56AAFB9}"/>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15" name="Line 251">
          <a:extLst>
            <a:ext uri="{FF2B5EF4-FFF2-40B4-BE49-F238E27FC236}">
              <a16:creationId xmlns:a16="http://schemas.microsoft.com/office/drawing/2014/main" id="{68F67EAF-4FC1-4BFE-A27B-8EC17FEF628F}"/>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3516" name="Line 258">
          <a:extLst>
            <a:ext uri="{FF2B5EF4-FFF2-40B4-BE49-F238E27FC236}">
              <a16:creationId xmlns:a16="http://schemas.microsoft.com/office/drawing/2014/main" id="{A31CD16C-7605-4C5D-8268-5B76984ECF06}"/>
            </a:ext>
          </a:extLst>
        </xdr:cNvPr>
        <xdr:cNvSpPr>
          <a:spLocks noChangeShapeType="1"/>
        </xdr:cNvSpPr>
      </xdr:nvSpPr>
      <xdr:spPr bwMode="auto">
        <a:xfrm>
          <a:off x="162534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17" name="Line 266">
          <a:extLst>
            <a:ext uri="{FF2B5EF4-FFF2-40B4-BE49-F238E27FC236}">
              <a16:creationId xmlns:a16="http://schemas.microsoft.com/office/drawing/2014/main" id="{22884A04-A61C-4093-B81F-069E50257AA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18" name="Line 267">
          <a:extLst>
            <a:ext uri="{FF2B5EF4-FFF2-40B4-BE49-F238E27FC236}">
              <a16:creationId xmlns:a16="http://schemas.microsoft.com/office/drawing/2014/main" id="{6A658D73-0B0E-42C8-859E-D3CCAACB620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19" name="Line 270">
          <a:extLst>
            <a:ext uri="{FF2B5EF4-FFF2-40B4-BE49-F238E27FC236}">
              <a16:creationId xmlns:a16="http://schemas.microsoft.com/office/drawing/2014/main" id="{03C05443-9E9B-462A-A0C3-359453E66D7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20" name="Line 271">
          <a:extLst>
            <a:ext uri="{FF2B5EF4-FFF2-40B4-BE49-F238E27FC236}">
              <a16:creationId xmlns:a16="http://schemas.microsoft.com/office/drawing/2014/main" id="{7EB40452-474D-416F-A878-F514A44EC44A}"/>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21" name="Line 280">
          <a:extLst>
            <a:ext uri="{FF2B5EF4-FFF2-40B4-BE49-F238E27FC236}">
              <a16:creationId xmlns:a16="http://schemas.microsoft.com/office/drawing/2014/main" id="{6A0F0255-D361-430F-94A8-9D84F7D22ED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22" name="Line 281">
          <a:extLst>
            <a:ext uri="{FF2B5EF4-FFF2-40B4-BE49-F238E27FC236}">
              <a16:creationId xmlns:a16="http://schemas.microsoft.com/office/drawing/2014/main" id="{F363CD37-BF7B-474C-BFCE-11ABB2837290}"/>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23" name="Line 284">
          <a:extLst>
            <a:ext uri="{FF2B5EF4-FFF2-40B4-BE49-F238E27FC236}">
              <a16:creationId xmlns:a16="http://schemas.microsoft.com/office/drawing/2014/main" id="{8178BC32-C400-4D49-8181-82DDD3513B3C}"/>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24" name="Line 285">
          <a:extLst>
            <a:ext uri="{FF2B5EF4-FFF2-40B4-BE49-F238E27FC236}">
              <a16:creationId xmlns:a16="http://schemas.microsoft.com/office/drawing/2014/main" id="{57FA63B3-FFFA-48B8-938D-55F2F774E8E9}"/>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25" name="Line 66">
          <a:extLst>
            <a:ext uri="{FF2B5EF4-FFF2-40B4-BE49-F238E27FC236}">
              <a16:creationId xmlns:a16="http://schemas.microsoft.com/office/drawing/2014/main" id="{C0493E88-EA8A-410D-B420-078B2332971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26" name="Line 137">
          <a:extLst>
            <a:ext uri="{FF2B5EF4-FFF2-40B4-BE49-F238E27FC236}">
              <a16:creationId xmlns:a16="http://schemas.microsoft.com/office/drawing/2014/main" id="{A0CF35B1-82A7-4DE8-AE28-7011926FCD8C}"/>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27" name="Line 195">
          <a:extLst>
            <a:ext uri="{FF2B5EF4-FFF2-40B4-BE49-F238E27FC236}">
              <a16:creationId xmlns:a16="http://schemas.microsoft.com/office/drawing/2014/main" id="{C787456D-316D-4E4D-8373-7557AD8676D3}"/>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28" name="Line 205">
          <a:extLst>
            <a:ext uri="{FF2B5EF4-FFF2-40B4-BE49-F238E27FC236}">
              <a16:creationId xmlns:a16="http://schemas.microsoft.com/office/drawing/2014/main" id="{EBF55AFC-A1E7-40C1-A76D-06E0B650C04F}"/>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29" name="Line 242">
          <a:extLst>
            <a:ext uri="{FF2B5EF4-FFF2-40B4-BE49-F238E27FC236}">
              <a16:creationId xmlns:a16="http://schemas.microsoft.com/office/drawing/2014/main" id="{468050B4-C5D6-45CC-8254-C494C1E4D975}"/>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30" name="Line 248">
          <a:extLst>
            <a:ext uri="{FF2B5EF4-FFF2-40B4-BE49-F238E27FC236}">
              <a16:creationId xmlns:a16="http://schemas.microsoft.com/office/drawing/2014/main" id="{B9201D84-7E44-4832-9F7E-D0EE531F5D7B}"/>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31" name="Line 251">
          <a:extLst>
            <a:ext uri="{FF2B5EF4-FFF2-40B4-BE49-F238E27FC236}">
              <a16:creationId xmlns:a16="http://schemas.microsoft.com/office/drawing/2014/main" id="{7BEA5EA0-F7B2-45D3-B7B2-81BEE245446C}"/>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3532" name="Line 258">
          <a:extLst>
            <a:ext uri="{FF2B5EF4-FFF2-40B4-BE49-F238E27FC236}">
              <a16:creationId xmlns:a16="http://schemas.microsoft.com/office/drawing/2014/main" id="{5BAB04DB-48EC-44AE-8031-5B63829FD014}"/>
            </a:ext>
          </a:extLst>
        </xdr:cNvPr>
        <xdr:cNvSpPr>
          <a:spLocks noChangeShapeType="1"/>
        </xdr:cNvSpPr>
      </xdr:nvSpPr>
      <xdr:spPr bwMode="auto">
        <a:xfrm>
          <a:off x="162534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33" name="Line 266">
          <a:extLst>
            <a:ext uri="{FF2B5EF4-FFF2-40B4-BE49-F238E27FC236}">
              <a16:creationId xmlns:a16="http://schemas.microsoft.com/office/drawing/2014/main" id="{0B1B77F2-62FA-4C4A-AE5A-FAA10150749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34" name="Line 267">
          <a:extLst>
            <a:ext uri="{FF2B5EF4-FFF2-40B4-BE49-F238E27FC236}">
              <a16:creationId xmlns:a16="http://schemas.microsoft.com/office/drawing/2014/main" id="{80763DCE-279D-4982-B326-1E1D2FB4BD0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35" name="Line 270">
          <a:extLst>
            <a:ext uri="{FF2B5EF4-FFF2-40B4-BE49-F238E27FC236}">
              <a16:creationId xmlns:a16="http://schemas.microsoft.com/office/drawing/2014/main" id="{D44BBE40-7C9B-4C7A-BEF0-D27E3E33D9A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36" name="Line 271">
          <a:extLst>
            <a:ext uri="{FF2B5EF4-FFF2-40B4-BE49-F238E27FC236}">
              <a16:creationId xmlns:a16="http://schemas.microsoft.com/office/drawing/2014/main" id="{539B3CD8-CDB0-4FC8-B686-A276471CD94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37" name="Line 280">
          <a:extLst>
            <a:ext uri="{FF2B5EF4-FFF2-40B4-BE49-F238E27FC236}">
              <a16:creationId xmlns:a16="http://schemas.microsoft.com/office/drawing/2014/main" id="{165A581A-200B-4C83-A9FF-1015A1673F8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38" name="Line 281">
          <a:extLst>
            <a:ext uri="{FF2B5EF4-FFF2-40B4-BE49-F238E27FC236}">
              <a16:creationId xmlns:a16="http://schemas.microsoft.com/office/drawing/2014/main" id="{1C03BE62-C0E0-49CE-A6FE-14A82D01092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39" name="Line 284">
          <a:extLst>
            <a:ext uri="{FF2B5EF4-FFF2-40B4-BE49-F238E27FC236}">
              <a16:creationId xmlns:a16="http://schemas.microsoft.com/office/drawing/2014/main" id="{7F7CD938-40E5-4927-9A1C-D52D6CC1B008}"/>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40" name="Line 285">
          <a:extLst>
            <a:ext uri="{FF2B5EF4-FFF2-40B4-BE49-F238E27FC236}">
              <a16:creationId xmlns:a16="http://schemas.microsoft.com/office/drawing/2014/main" id="{8590F79E-8372-4F28-9670-28A90A71AB0F}"/>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41" name="Line 66">
          <a:extLst>
            <a:ext uri="{FF2B5EF4-FFF2-40B4-BE49-F238E27FC236}">
              <a16:creationId xmlns:a16="http://schemas.microsoft.com/office/drawing/2014/main" id="{E12ED4E5-BE34-4E85-8A69-19B55449C28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42" name="Line 137">
          <a:extLst>
            <a:ext uri="{FF2B5EF4-FFF2-40B4-BE49-F238E27FC236}">
              <a16:creationId xmlns:a16="http://schemas.microsoft.com/office/drawing/2014/main" id="{E5503663-183B-4CAC-AA9E-193B3DE35AE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43" name="Line 195">
          <a:extLst>
            <a:ext uri="{FF2B5EF4-FFF2-40B4-BE49-F238E27FC236}">
              <a16:creationId xmlns:a16="http://schemas.microsoft.com/office/drawing/2014/main" id="{B0CE24A4-47B2-4C40-89BF-C1BDD148716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44" name="Line 205">
          <a:extLst>
            <a:ext uri="{FF2B5EF4-FFF2-40B4-BE49-F238E27FC236}">
              <a16:creationId xmlns:a16="http://schemas.microsoft.com/office/drawing/2014/main" id="{D931F803-9E97-4773-A71F-36D05CFF925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45" name="Line 242">
          <a:extLst>
            <a:ext uri="{FF2B5EF4-FFF2-40B4-BE49-F238E27FC236}">
              <a16:creationId xmlns:a16="http://schemas.microsoft.com/office/drawing/2014/main" id="{A0B9B649-F839-4416-8DCA-F47B3B0B956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46" name="Line 248">
          <a:extLst>
            <a:ext uri="{FF2B5EF4-FFF2-40B4-BE49-F238E27FC236}">
              <a16:creationId xmlns:a16="http://schemas.microsoft.com/office/drawing/2014/main" id="{2E6E03AE-D50F-462C-8BE3-A11219D015C5}"/>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47" name="Line 251">
          <a:extLst>
            <a:ext uri="{FF2B5EF4-FFF2-40B4-BE49-F238E27FC236}">
              <a16:creationId xmlns:a16="http://schemas.microsoft.com/office/drawing/2014/main" id="{63801002-E56D-4B7D-A1C4-1B88DD7D93D5}"/>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548" name="Line 266">
          <a:extLst>
            <a:ext uri="{FF2B5EF4-FFF2-40B4-BE49-F238E27FC236}">
              <a16:creationId xmlns:a16="http://schemas.microsoft.com/office/drawing/2014/main" id="{09AE6F7C-CF6E-4E1A-9A7B-69D7A52BD06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49" name="Line 267">
          <a:extLst>
            <a:ext uri="{FF2B5EF4-FFF2-40B4-BE49-F238E27FC236}">
              <a16:creationId xmlns:a16="http://schemas.microsoft.com/office/drawing/2014/main" id="{D8B96890-D6B5-483C-A630-6744EC10F56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50" name="Line 270">
          <a:extLst>
            <a:ext uri="{FF2B5EF4-FFF2-40B4-BE49-F238E27FC236}">
              <a16:creationId xmlns:a16="http://schemas.microsoft.com/office/drawing/2014/main" id="{763C6C13-0248-4DFC-8EB3-BD55CF72ED4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51" name="Line 271">
          <a:extLst>
            <a:ext uri="{FF2B5EF4-FFF2-40B4-BE49-F238E27FC236}">
              <a16:creationId xmlns:a16="http://schemas.microsoft.com/office/drawing/2014/main" id="{6510D360-4381-4F09-9741-30A9AE3A6CE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52" name="Line 280">
          <a:extLst>
            <a:ext uri="{FF2B5EF4-FFF2-40B4-BE49-F238E27FC236}">
              <a16:creationId xmlns:a16="http://schemas.microsoft.com/office/drawing/2014/main" id="{D46075E8-8D62-429C-8614-27B178DBAE8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53" name="Line 281">
          <a:extLst>
            <a:ext uri="{FF2B5EF4-FFF2-40B4-BE49-F238E27FC236}">
              <a16:creationId xmlns:a16="http://schemas.microsoft.com/office/drawing/2014/main" id="{55309673-769C-4260-A283-0FBE2583FB0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54" name="Line 284">
          <a:extLst>
            <a:ext uri="{FF2B5EF4-FFF2-40B4-BE49-F238E27FC236}">
              <a16:creationId xmlns:a16="http://schemas.microsoft.com/office/drawing/2014/main" id="{A3215B3E-CA25-4CFB-BE2D-C7B8E779EFC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55" name="Line 285">
          <a:extLst>
            <a:ext uri="{FF2B5EF4-FFF2-40B4-BE49-F238E27FC236}">
              <a16:creationId xmlns:a16="http://schemas.microsoft.com/office/drawing/2014/main" id="{4A5C1BAF-2DA7-4D01-970F-465B7038B910}"/>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56" name="Line 66">
          <a:extLst>
            <a:ext uri="{FF2B5EF4-FFF2-40B4-BE49-F238E27FC236}">
              <a16:creationId xmlns:a16="http://schemas.microsoft.com/office/drawing/2014/main" id="{6A428EF3-E573-4D1C-8F03-582A21FAE80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57" name="Line 137">
          <a:extLst>
            <a:ext uri="{FF2B5EF4-FFF2-40B4-BE49-F238E27FC236}">
              <a16:creationId xmlns:a16="http://schemas.microsoft.com/office/drawing/2014/main" id="{D9DC37E5-6406-4E3B-971F-DE2E4F9F0C9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58" name="Line 195">
          <a:extLst>
            <a:ext uri="{FF2B5EF4-FFF2-40B4-BE49-F238E27FC236}">
              <a16:creationId xmlns:a16="http://schemas.microsoft.com/office/drawing/2014/main" id="{2113F559-588B-41C8-A04E-BFC5B2C5FE8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59" name="Line 205">
          <a:extLst>
            <a:ext uri="{FF2B5EF4-FFF2-40B4-BE49-F238E27FC236}">
              <a16:creationId xmlns:a16="http://schemas.microsoft.com/office/drawing/2014/main" id="{94CB36FF-2B35-49AB-A3E5-E556D0C8D2DA}"/>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60" name="Line 242">
          <a:extLst>
            <a:ext uri="{FF2B5EF4-FFF2-40B4-BE49-F238E27FC236}">
              <a16:creationId xmlns:a16="http://schemas.microsoft.com/office/drawing/2014/main" id="{AAA2797D-C1B8-4D22-8D7D-6A90EE57B00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61" name="Line 248">
          <a:extLst>
            <a:ext uri="{FF2B5EF4-FFF2-40B4-BE49-F238E27FC236}">
              <a16:creationId xmlns:a16="http://schemas.microsoft.com/office/drawing/2014/main" id="{9C053568-4D58-4D50-ADC1-14F13C976F7F}"/>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62" name="Line 251">
          <a:extLst>
            <a:ext uri="{FF2B5EF4-FFF2-40B4-BE49-F238E27FC236}">
              <a16:creationId xmlns:a16="http://schemas.microsoft.com/office/drawing/2014/main" id="{C08D684E-6C2C-496A-BF84-6FD65C2DC5B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563" name="Line 266">
          <a:extLst>
            <a:ext uri="{FF2B5EF4-FFF2-40B4-BE49-F238E27FC236}">
              <a16:creationId xmlns:a16="http://schemas.microsoft.com/office/drawing/2014/main" id="{A69717A6-AF92-47D4-9329-C3ADAB9658C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64" name="Line 267">
          <a:extLst>
            <a:ext uri="{FF2B5EF4-FFF2-40B4-BE49-F238E27FC236}">
              <a16:creationId xmlns:a16="http://schemas.microsoft.com/office/drawing/2014/main" id="{24838553-555B-4442-9A88-85D58D3BFF1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65" name="Line 270">
          <a:extLst>
            <a:ext uri="{FF2B5EF4-FFF2-40B4-BE49-F238E27FC236}">
              <a16:creationId xmlns:a16="http://schemas.microsoft.com/office/drawing/2014/main" id="{DD29F48F-07C4-401A-8C96-F7C8484B29B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66" name="Line 271">
          <a:extLst>
            <a:ext uri="{FF2B5EF4-FFF2-40B4-BE49-F238E27FC236}">
              <a16:creationId xmlns:a16="http://schemas.microsoft.com/office/drawing/2014/main" id="{916F172E-B094-454E-BE9F-59278AD6044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67" name="Line 280">
          <a:extLst>
            <a:ext uri="{FF2B5EF4-FFF2-40B4-BE49-F238E27FC236}">
              <a16:creationId xmlns:a16="http://schemas.microsoft.com/office/drawing/2014/main" id="{5518A63A-E4A9-4F03-85A8-D54CF843F3E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68" name="Line 281">
          <a:extLst>
            <a:ext uri="{FF2B5EF4-FFF2-40B4-BE49-F238E27FC236}">
              <a16:creationId xmlns:a16="http://schemas.microsoft.com/office/drawing/2014/main" id="{631F6A24-B611-45AA-811D-59185697C3D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69" name="Line 284">
          <a:extLst>
            <a:ext uri="{FF2B5EF4-FFF2-40B4-BE49-F238E27FC236}">
              <a16:creationId xmlns:a16="http://schemas.microsoft.com/office/drawing/2014/main" id="{B7055CF8-0A33-495C-B4DD-396EE313ECC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70" name="Line 285">
          <a:extLst>
            <a:ext uri="{FF2B5EF4-FFF2-40B4-BE49-F238E27FC236}">
              <a16:creationId xmlns:a16="http://schemas.microsoft.com/office/drawing/2014/main" id="{BC9CBC95-86CB-451E-88BC-C2A0646CE48F}"/>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71" name="Line 66">
          <a:extLst>
            <a:ext uri="{FF2B5EF4-FFF2-40B4-BE49-F238E27FC236}">
              <a16:creationId xmlns:a16="http://schemas.microsoft.com/office/drawing/2014/main" id="{33637A5A-5E15-49B4-A663-73819A7BB46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72" name="Line 137">
          <a:extLst>
            <a:ext uri="{FF2B5EF4-FFF2-40B4-BE49-F238E27FC236}">
              <a16:creationId xmlns:a16="http://schemas.microsoft.com/office/drawing/2014/main" id="{88D45600-EA23-4AE3-941E-9A79C053E313}"/>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73" name="Line 195">
          <a:extLst>
            <a:ext uri="{FF2B5EF4-FFF2-40B4-BE49-F238E27FC236}">
              <a16:creationId xmlns:a16="http://schemas.microsoft.com/office/drawing/2014/main" id="{EDDBABE2-659A-4AAC-BA15-650876E9B69C}"/>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74" name="Line 205">
          <a:extLst>
            <a:ext uri="{FF2B5EF4-FFF2-40B4-BE49-F238E27FC236}">
              <a16:creationId xmlns:a16="http://schemas.microsoft.com/office/drawing/2014/main" id="{33F314F0-0850-4433-B306-4FF919742506}"/>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75" name="Line 242">
          <a:extLst>
            <a:ext uri="{FF2B5EF4-FFF2-40B4-BE49-F238E27FC236}">
              <a16:creationId xmlns:a16="http://schemas.microsoft.com/office/drawing/2014/main" id="{2C48AF86-5CCE-4794-B4B7-70DA41984A08}"/>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76" name="Line 248">
          <a:extLst>
            <a:ext uri="{FF2B5EF4-FFF2-40B4-BE49-F238E27FC236}">
              <a16:creationId xmlns:a16="http://schemas.microsoft.com/office/drawing/2014/main" id="{1AC5610E-EB65-402F-81C2-DBAD0AFD3491}"/>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77" name="Line 251">
          <a:extLst>
            <a:ext uri="{FF2B5EF4-FFF2-40B4-BE49-F238E27FC236}">
              <a16:creationId xmlns:a16="http://schemas.microsoft.com/office/drawing/2014/main" id="{B836AF14-107D-4926-A75C-98FC13EF4404}"/>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3578" name="Line 258">
          <a:extLst>
            <a:ext uri="{FF2B5EF4-FFF2-40B4-BE49-F238E27FC236}">
              <a16:creationId xmlns:a16="http://schemas.microsoft.com/office/drawing/2014/main" id="{D19D74FE-3761-4705-822C-1479B2F5D859}"/>
            </a:ext>
          </a:extLst>
        </xdr:cNvPr>
        <xdr:cNvSpPr>
          <a:spLocks noChangeShapeType="1"/>
        </xdr:cNvSpPr>
      </xdr:nvSpPr>
      <xdr:spPr bwMode="auto">
        <a:xfrm>
          <a:off x="162534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79" name="Line 266">
          <a:extLst>
            <a:ext uri="{FF2B5EF4-FFF2-40B4-BE49-F238E27FC236}">
              <a16:creationId xmlns:a16="http://schemas.microsoft.com/office/drawing/2014/main" id="{2315CEF2-8AF0-4742-9E95-43F0BE77619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80" name="Line 267">
          <a:extLst>
            <a:ext uri="{FF2B5EF4-FFF2-40B4-BE49-F238E27FC236}">
              <a16:creationId xmlns:a16="http://schemas.microsoft.com/office/drawing/2014/main" id="{E94A321B-0794-4409-B5A6-08B20760BE2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81" name="Line 270">
          <a:extLst>
            <a:ext uri="{FF2B5EF4-FFF2-40B4-BE49-F238E27FC236}">
              <a16:creationId xmlns:a16="http://schemas.microsoft.com/office/drawing/2014/main" id="{558393E4-A42C-4D24-983E-A287416BCE5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82" name="Line 271">
          <a:extLst>
            <a:ext uri="{FF2B5EF4-FFF2-40B4-BE49-F238E27FC236}">
              <a16:creationId xmlns:a16="http://schemas.microsoft.com/office/drawing/2014/main" id="{5FB85567-3C60-4109-AC93-09DCAD19D64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83" name="Line 280">
          <a:extLst>
            <a:ext uri="{FF2B5EF4-FFF2-40B4-BE49-F238E27FC236}">
              <a16:creationId xmlns:a16="http://schemas.microsoft.com/office/drawing/2014/main" id="{E25354AC-4787-45BC-A773-B37211F6D53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84" name="Line 281">
          <a:extLst>
            <a:ext uri="{FF2B5EF4-FFF2-40B4-BE49-F238E27FC236}">
              <a16:creationId xmlns:a16="http://schemas.microsoft.com/office/drawing/2014/main" id="{D420D84E-03B7-45DA-9A5D-CBD328490F92}"/>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85" name="Line 284">
          <a:extLst>
            <a:ext uri="{FF2B5EF4-FFF2-40B4-BE49-F238E27FC236}">
              <a16:creationId xmlns:a16="http://schemas.microsoft.com/office/drawing/2014/main" id="{58E60E43-77CC-4FE3-A7FA-BC3AF731C2C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86" name="Line 285">
          <a:extLst>
            <a:ext uri="{FF2B5EF4-FFF2-40B4-BE49-F238E27FC236}">
              <a16:creationId xmlns:a16="http://schemas.microsoft.com/office/drawing/2014/main" id="{7D6FE4A5-0195-4559-9667-9F850301CCEF}"/>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87" name="Line 66">
          <a:extLst>
            <a:ext uri="{FF2B5EF4-FFF2-40B4-BE49-F238E27FC236}">
              <a16:creationId xmlns:a16="http://schemas.microsoft.com/office/drawing/2014/main" id="{C93B58C5-CA09-42D5-AC3E-FEB51BA8417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88" name="Line 137">
          <a:extLst>
            <a:ext uri="{FF2B5EF4-FFF2-40B4-BE49-F238E27FC236}">
              <a16:creationId xmlns:a16="http://schemas.microsoft.com/office/drawing/2014/main" id="{21054B59-9326-4C43-87E6-F6BF10F7068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89" name="Line 195">
          <a:extLst>
            <a:ext uri="{FF2B5EF4-FFF2-40B4-BE49-F238E27FC236}">
              <a16:creationId xmlns:a16="http://schemas.microsoft.com/office/drawing/2014/main" id="{7CE2E55F-ADDC-4D69-BD32-7554D6F97F5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90" name="Line 205">
          <a:extLst>
            <a:ext uri="{FF2B5EF4-FFF2-40B4-BE49-F238E27FC236}">
              <a16:creationId xmlns:a16="http://schemas.microsoft.com/office/drawing/2014/main" id="{5FF15C9C-7A1B-4333-AB38-D8DD3821D51E}"/>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91" name="Line 242">
          <a:extLst>
            <a:ext uri="{FF2B5EF4-FFF2-40B4-BE49-F238E27FC236}">
              <a16:creationId xmlns:a16="http://schemas.microsoft.com/office/drawing/2014/main" id="{7AF21E3B-36C9-4FB9-8966-558EE7BC4EC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92" name="Line 248">
          <a:extLst>
            <a:ext uri="{FF2B5EF4-FFF2-40B4-BE49-F238E27FC236}">
              <a16:creationId xmlns:a16="http://schemas.microsoft.com/office/drawing/2014/main" id="{BDBDD4C8-DB53-48D4-A1B2-7E9378D75B9D}"/>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593" name="Line 251">
          <a:extLst>
            <a:ext uri="{FF2B5EF4-FFF2-40B4-BE49-F238E27FC236}">
              <a16:creationId xmlns:a16="http://schemas.microsoft.com/office/drawing/2014/main" id="{03019BD5-D4B1-4EF5-84D8-17A3F1AA80A0}"/>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3594" name="Line 258">
          <a:extLst>
            <a:ext uri="{FF2B5EF4-FFF2-40B4-BE49-F238E27FC236}">
              <a16:creationId xmlns:a16="http://schemas.microsoft.com/office/drawing/2014/main" id="{406F0036-82AE-43C5-BEB3-F3F3DD1E4E26}"/>
            </a:ext>
          </a:extLst>
        </xdr:cNvPr>
        <xdr:cNvSpPr>
          <a:spLocks noChangeShapeType="1"/>
        </xdr:cNvSpPr>
      </xdr:nvSpPr>
      <xdr:spPr bwMode="auto">
        <a:xfrm>
          <a:off x="162534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595" name="Line 266">
          <a:extLst>
            <a:ext uri="{FF2B5EF4-FFF2-40B4-BE49-F238E27FC236}">
              <a16:creationId xmlns:a16="http://schemas.microsoft.com/office/drawing/2014/main" id="{1EE40CBC-9F69-4646-AFC7-44CA604CA41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96" name="Line 267">
          <a:extLst>
            <a:ext uri="{FF2B5EF4-FFF2-40B4-BE49-F238E27FC236}">
              <a16:creationId xmlns:a16="http://schemas.microsoft.com/office/drawing/2014/main" id="{62DED461-7E3D-41BB-972B-3D1D15EC3AE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97" name="Line 270">
          <a:extLst>
            <a:ext uri="{FF2B5EF4-FFF2-40B4-BE49-F238E27FC236}">
              <a16:creationId xmlns:a16="http://schemas.microsoft.com/office/drawing/2014/main" id="{6ACD30B6-6706-4A35-99A7-8D8E222248F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598" name="Line 271">
          <a:extLst>
            <a:ext uri="{FF2B5EF4-FFF2-40B4-BE49-F238E27FC236}">
              <a16:creationId xmlns:a16="http://schemas.microsoft.com/office/drawing/2014/main" id="{78C68AC6-9C68-46CF-B6DB-0877DE3586D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599" name="Line 280">
          <a:extLst>
            <a:ext uri="{FF2B5EF4-FFF2-40B4-BE49-F238E27FC236}">
              <a16:creationId xmlns:a16="http://schemas.microsoft.com/office/drawing/2014/main" id="{2A65421A-CF1E-416C-95DF-72F5035F35A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00" name="Line 281">
          <a:extLst>
            <a:ext uri="{FF2B5EF4-FFF2-40B4-BE49-F238E27FC236}">
              <a16:creationId xmlns:a16="http://schemas.microsoft.com/office/drawing/2014/main" id="{87A8E899-054B-4DF6-8C4A-1FDD55BAB03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01" name="Line 284">
          <a:extLst>
            <a:ext uri="{FF2B5EF4-FFF2-40B4-BE49-F238E27FC236}">
              <a16:creationId xmlns:a16="http://schemas.microsoft.com/office/drawing/2014/main" id="{5165802D-8946-4B1F-808F-A12972B46927}"/>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602" name="Line 285">
          <a:extLst>
            <a:ext uri="{FF2B5EF4-FFF2-40B4-BE49-F238E27FC236}">
              <a16:creationId xmlns:a16="http://schemas.microsoft.com/office/drawing/2014/main" id="{AA1EB41C-2A5E-4397-BF27-7BBA9AFEDAB1}"/>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03" name="Line 66">
          <a:extLst>
            <a:ext uri="{FF2B5EF4-FFF2-40B4-BE49-F238E27FC236}">
              <a16:creationId xmlns:a16="http://schemas.microsoft.com/office/drawing/2014/main" id="{EB04CC32-5581-4A5F-994C-DB46D89DBF0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04" name="Line 137">
          <a:extLst>
            <a:ext uri="{FF2B5EF4-FFF2-40B4-BE49-F238E27FC236}">
              <a16:creationId xmlns:a16="http://schemas.microsoft.com/office/drawing/2014/main" id="{DFB7505C-B1F2-45BC-8385-AEE56FE04BE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05" name="Line 195">
          <a:extLst>
            <a:ext uri="{FF2B5EF4-FFF2-40B4-BE49-F238E27FC236}">
              <a16:creationId xmlns:a16="http://schemas.microsoft.com/office/drawing/2014/main" id="{27105082-18D4-44C1-B682-CAECADABD23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06" name="Line 205">
          <a:extLst>
            <a:ext uri="{FF2B5EF4-FFF2-40B4-BE49-F238E27FC236}">
              <a16:creationId xmlns:a16="http://schemas.microsoft.com/office/drawing/2014/main" id="{993F64B2-F766-44F0-B3EB-B75E24BD9C1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07" name="Line 242">
          <a:extLst>
            <a:ext uri="{FF2B5EF4-FFF2-40B4-BE49-F238E27FC236}">
              <a16:creationId xmlns:a16="http://schemas.microsoft.com/office/drawing/2014/main" id="{61BF1637-61DA-446D-A42A-CED0A13F95B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08" name="Line 248">
          <a:extLst>
            <a:ext uri="{FF2B5EF4-FFF2-40B4-BE49-F238E27FC236}">
              <a16:creationId xmlns:a16="http://schemas.microsoft.com/office/drawing/2014/main" id="{26C9D001-8CA9-43CC-B324-EF3DA9827D8B}"/>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09" name="Line 251">
          <a:extLst>
            <a:ext uri="{FF2B5EF4-FFF2-40B4-BE49-F238E27FC236}">
              <a16:creationId xmlns:a16="http://schemas.microsoft.com/office/drawing/2014/main" id="{1019A78D-F579-43AE-A91D-BF08F111E2D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10" name="Line 266">
          <a:extLst>
            <a:ext uri="{FF2B5EF4-FFF2-40B4-BE49-F238E27FC236}">
              <a16:creationId xmlns:a16="http://schemas.microsoft.com/office/drawing/2014/main" id="{689D612D-B4F3-43C6-93DB-3196CA0488D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11" name="Line 267">
          <a:extLst>
            <a:ext uri="{FF2B5EF4-FFF2-40B4-BE49-F238E27FC236}">
              <a16:creationId xmlns:a16="http://schemas.microsoft.com/office/drawing/2014/main" id="{F2944783-72F5-45D6-94C0-B6D6EB51985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12" name="Line 270">
          <a:extLst>
            <a:ext uri="{FF2B5EF4-FFF2-40B4-BE49-F238E27FC236}">
              <a16:creationId xmlns:a16="http://schemas.microsoft.com/office/drawing/2014/main" id="{CB27D499-3D3E-4076-83BB-06932D5698F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13" name="Line 271">
          <a:extLst>
            <a:ext uri="{FF2B5EF4-FFF2-40B4-BE49-F238E27FC236}">
              <a16:creationId xmlns:a16="http://schemas.microsoft.com/office/drawing/2014/main" id="{03AB5EBA-4075-4BF1-8869-C100E6F07EC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14" name="Line 280">
          <a:extLst>
            <a:ext uri="{FF2B5EF4-FFF2-40B4-BE49-F238E27FC236}">
              <a16:creationId xmlns:a16="http://schemas.microsoft.com/office/drawing/2014/main" id="{52EAB1B9-02C4-47F3-8BBD-36C9AE67547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15" name="Line 281">
          <a:extLst>
            <a:ext uri="{FF2B5EF4-FFF2-40B4-BE49-F238E27FC236}">
              <a16:creationId xmlns:a16="http://schemas.microsoft.com/office/drawing/2014/main" id="{3648AC4C-9EB9-48DF-B958-8912D922057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16" name="Line 284">
          <a:extLst>
            <a:ext uri="{FF2B5EF4-FFF2-40B4-BE49-F238E27FC236}">
              <a16:creationId xmlns:a16="http://schemas.microsoft.com/office/drawing/2014/main" id="{E1F40EF5-7AC9-4794-8AAA-0633279C16B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17" name="Line 285">
          <a:extLst>
            <a:ext uri="{FF2B5EF4-FFF2-40B4-BE49-F238E27FC236}">
              <a16:creationId xmlns:a16="http://schemas.microsoft.com/office/drawing/2014/main" id="{92D61E6C-58DB-4DC9-A275-CB2D8493EC5B}"/>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18" name="Line 66">
          <a:extLst>
            <a:ext uri="{FF2B5EF4-FFF2-40B4-BE49-F238E27FC236}">
              <a16:creationId xmlns:a16="http://schemas.microsoft.com/office/drawing/2014/main" id="{2AA23B5F-0638-4395-8F0C-4EE88D94FEA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19" name="Line 137">
          <a:extLst>
            <a:ext uri="{FF2B5EF4-FFF2-40B4-BE49-F238E27FC236}">
              <a16:creationId xmlns:a16="http://schemas.microsoft.com/office/drawing/2014/main" id="{F356DADA-839A-439F-8339-F94328F1445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20" name="Line 195">
          <a:extLst>
            <a:ext uri="{FF2B5EF4-FFF2-40B4-BE49-F238E27FC236}">
              <a16:creationId xmlns:a16="http://schemas.microsoft.com/office/drawing/2014/main" id="{2EC04946-CF54-4320-85A5-6DC2F61BA19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21" name="Line 205">
          <a:extLst>
            <a:ext uri="{FF2B5EF4-FFF2-40B4-BE49-F238E27FC236}">
              <a16:creationId xmlns:a16="http://schemas.microsoft.com/office/drawing/2014/main" id="{01576178-796D-4144-BA0A-47FA136E1E3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22" name="Line 242">
          <a:extLst>
            <a:ext uri="{FF2B5EF4-FFF2-40B4-BE49-F238E27FC236}">
              <a16:creationId xmlns:a16="http://schemas.microsoft.com/office/drawing/2014/main" id="{7C3C241E-5DE1-4105-9C5D-7E72BF629A1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23" name="Line 248">
          <a:extLst>
            <a:ext uri="{FF2B5EF4-FFF2-40B4-BE49-F238E27FC236}">
              <a16:creationId xmlns:a16="http://schemas.microsoft.com/office/drawing/2014/main" id="{D9446151-0AAC-42CF-A7EF-D85C82B0BAE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24" name="Line 251">
          <a:extLst>
            <a:ext uri="{FF2B5EF4-FFF2-40B4-BE49-F238E27FC236}">
              <a16:creationId xmlns:a16="http://schemas.microsoft.com/office/drawing/2014/main" id="{B8568B80-506B-4F72-B130-B38306FBBBE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25" name="Line 266">
          <a:extLst>
            <a:ext uri="{FF2B5EF4-FFF2-40B4-BE49-F238E27FC236}">
              <a16:creationId xmlns:a16="http://schemas.microsoft.com/office/drawing/2014/main" id="{5E3D7154-C7E2-46E8-AE9A-08130801A17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26" name="Line 267">
          <a:extLst>
            <a:ext uri="{FF2B5EF4-FFF2-40B4-BE49-F238E27FC236}">
              <a16:creationId xmlns:a16="http://schemas.microsoft.com/office/drawing/2014/main" id="{258E6331-1BD8-476E-893B-2D0310616BE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27" name="Line 270">
          <a:extLst>
            <a:ext uri="{FF2B5EF4-FFF2-40B4-BE49-F238E27FC236}">
              <a16:creationId xmlns:a16="http://schemas.microsoft.com/office/drawing/2014/main" id="{EAFC69E4-B790-46C4-AC5E-0EC1BD50CB8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28" name="Line 271">
          <a:extLst>
            <a:ext uri="{FF2B5EF4-FFF2-40B4-BE49-F238E27FC236}">
              <a16:creationId xmlns:a16="http://schemas.microsoft.com/office/drawing/2014/main" id="{B4375E67-2C9A-47F9-87D4-D80AB0FDCE3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29" name="Line 280">
          <a:extLst>
            <a:ext uri="{FF2B5EF4-FFF2-40B4-BE49-F238E27FC236}">
              <a16:creationId xmlns:a16="http://schemas.microsoft.com/office/drawing/2014/main" id="{F7C7A223-134A-4DC3-B479-0C106B17AC4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30" name="Line 281">
          <a:extLst>
            <a:ext uri="{FF2B5EF4-FFF2-40B4-BE49-F238E27FC236}">
              <a16:creationId xmlns:a16="http://schemas.microsoft.com/office/drawing/2014/main" id="{14A54657-0F9A-4C38-8B5D-3D8738F4319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31" name="Line 284">
          <a:extLst>
            <a:ext uri="{FF2B5EF4-FFF2-40B4-BE49-F238E27FC236}">
              <a16:creationId xmlns:a16="http://schemas.microsoft.com/office/drawing/2014/main" id="{0670B7A5-C69F-4FBE-9969-62948862D39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32" name="Line 285">
          <a:extLst>
            <a:ext uri="{FF2B5EF4-FFF2-40B4-BE49-F238E27FC236}">
              <a16:creationId xmlns:a16="http://schemas.microsoft.com/office/drawing/2014/main" id="{832F7E09-E515-44B7-BEA8-D30425B27FC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33" name="Line 66">
          <a:extLst>
            <a:ext uri="{FF2B5EF4-FFF2-40B4-BE49-F238E27FC236}">
              <a16:creationId xmlns:a16="http://schemas.microsoft.com/office/drawing/2014/main" id="{E6B57AC9-29E2-4CE9-910A-3B1D0DA1A42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34" name="Line 137">
          <a:extLst>
            <a:ext uri="{FF2B5EF4-FFF2-40B4-BE49-F238E27FC236}">
              <a16:creationId xmlns:a16="http://schemas.microsoft.com/office/drawing/2014/main" id="{465F18DC-FDEA-40D6-8C36-51848033B47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35" name="Line 195">
          <a:extLst>
            <a:ext uri="{FF2B5EF4-FFF2-40B4-BE49-F238E27FC236}">
              <a16:creationId xmlns:a16="http://schemas.microsoft.com/office/drawing/2014/main" id="{6EFFCBFF-4B86-4CA2-8103-6CD13334539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36" name="Line 205">
          <a:extLst>
            <a:ext uri="{FF2B5EF4-FFF2-40B4-BE49-F238E27FC236}">
              <a16:creationId xmlns:a16="http://schemas.microsoft.com/office/drawing/2014/main" id="{31DDDE12-3D21-4AEA-8A8A-171F1E7BD6AC}"/>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37" name="Line 242">
          <a:extLst>
            <a:ext uri="{FF2B5EF4-FFF2-40B4-BE49-F238E27FC236}">
              <a16:creationId xmlns:a16="http://schemas.microsoft.com/office/drawing/2014/main" id="{9586DC08-27FE-4D6C-A0E1-E301EEE3CC6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38" name="Line 248">
          <a:extLst>
            <a:ext uri="{FF2B5EF4-FFF2-40B4-BE49-F238E27FC236}">
              <a16:creationId xmlns:a16="http://schemas.microsoft.com/office/drawing/2014/main" id="{F524B745-5698-4AE6-8CB9-9737CA069708}"/>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39" name="Line 251">
          <a:extLst>
            <a:ext uri="{FF2B5EF4-FFF2-40B4-BE49-F238E27FC236}">
              <a16:creationId xmlns:a16="http://schemas.microsoft.com/office/drawing/2014/main" id="{BF671664-91FF-48E9-BDF2-CBD8BE5B3044}"/>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640" name="Line 258">
          <a:extLst>
            <a:ext uri="{FF2B5EF4-FFF2-40B4-BE49-F238E27FC236}">
              <a16:creationId xmlns:a16="http://schemas.microsoft.com/office/drawing/2014/main" id="{1BED017D-E70E-4EA8-BCC2-5C97359DD690}"/>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41" name="Line 266">
          <a:extLst>
            <a:ext uri="{FF2B5EF4-FFF2-40B4-BE49-F238E27FC236}">
              <a16:creationId xmlns:a16="http://schemas.microsoft.com/office/drawing/2014/main" id="{05890D7B-6987-468D-ACD9-ED00865DDE7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42" name="Line 267">
          <a:extLst>
            <a:ext uri="{FF2B5EF4-FFF2-40B4-BE49-F238E27FC236}">
              <a16:creationId xmlns:a16="http://schemas.microsoft.com/office/drawing/2014/main" id="{D89031C6-C4E0-4108-9EE7-8650E125399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43" name="Line 270">
          <a:extLst>
            <a:ext uri="{FF2B5EF4-FFF2-40B4-BE49-F238E27FC236}">
              <a16:creationId xmlns:a16="http://schemas.microsoft.com/office/drawing/2014/main" id="{D2C61FAF-1704-4579-ABD3-5557D6D32BA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44" name="Line 271">
          <a:extLst>
            <a:ext uri="{FF2B5EF4-FFF2-40B4-BE49-F238E27FC236}">
              <a16:creationId xmlns:a16="http://schemas.microsoft.com/office/drawing/2014/main" id="{2ECAB040-D947-4102-BDF0-8FB71147E92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45" name="Line 280">
          <a:extLst>
            <a:ext uri="{FF2B5EF4-FFF2-40B4-BE49-F238E27FC236}">
              <a16:creationId xmlns:a16="http://schemas.microsoft.com/office/drawing/2014/main" id="{9DB911CA-5291-42E4-8EAA-E7F301AFBDA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46" name="Line 281">
          <a:extLst>
            <a:ext uri="{FF2B5EF4-FFF2-40B4-BE49-F238E27FC236}">
              <a16:creationId xmlns:a16="http://schemas.microsoft.com/office/drawing/2014/main" id="{A9F922C2-9D8B-4B13-91B8-EABFC4F88D0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47" name="Line 284">
          <a:extLst>
            <a:ext uri="{FF2B5EF4-FFF2-40B4-BE49-F238E27FC236}">
              <a16:creationId xmlns:a16="http://schemas.microsoft.com/office/drawing/2014/main" id="{74331675-93BE-4704-9F29-989C9ADC7DD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48" name="Line 285">
          <a:extLst>
            <a:ext uri="{FF2B5EF4-FFF2-40B4-BE49-F238E27FC236}">
              <a16:creationId xmlns:a16="http://schemas.microsoft.com/office/drawing/2014/main" id="{C89D7ADD-28DF-4F4F-9E1D-A6F4A7B5617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49" name="Line 66">
          <a:extLst>
            <a:ext uri="{FF2B5EF4-FFF2-40B4-BE49-F238E27FC236}">
              <a16:creationId xmlns:a16="http://schemas.microsoft.com/office/drawing/2014/main" id="{3C722173-B4AB-4D71-97A1-7779B1994A4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50" name="Line 137">
          <a:extLst>
            <a:ext uri="{FF2B5EF4-FFF2-40B4-BE49-F238E27FC236}">
              <a16:creationId xmlns:a16="http://schemas.microsoft.com/office/drawing/2014/main" id="{DB338013-A30D-46A8-95B1-46AFF9CB4DB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51" name="Line 195">
          <a:extLst>
            <a:ext uri="{FF2B5EF4-FFF2-40B4-BE49-F238E27FC236}">
              <a16:creationId xmlns:a16="http://schemas.microsoft.com/office/drawing/2014/main" id="{F2593040-86A1-42B0-B425-6DFD7A7A7A1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52" name="Line 205">
          <a:extLst>
            <a:ext uri="{FF2B5EF4-FFF2-40B4-BE49-F238E27FC236}">
              <a16:creationId xmlns:a16="http://schemas.microsoft.com/office/drawing/2014/main" id="{5C62D517-BCC1-4890-B73C-E540638FAA1A}"/>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53" name="Line 242">
          <a:extLst>
            <a:ext uri="{FF2B5EF4-FFF2-40B4-BE49-F238E27FC236}">
              <a16:creationId xmlns:a16="http://schemas.microsoft.com/office/drawing/2014/main" id="{2C1ADAC5-228D-4C62-8FB4-B466589A374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54" name="Line 248">
          <a:extLst>
            <a:ext uri="{FF2B5EF4-FFF2-40B4-BE49-F238E27FC236}">
              <a16:creationId xmlns:a16="http://schemas.microsoft.com/office/drawing/2014/main" id="{7F3028F3-4166-4130-B8CA-8985C44C2B4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55" name="Line 251">
          <a:extLst>
            <a:ext uri="{FF2B5EF4-FFF2-40B4-BE49-F238E27FC236}">
              <a16:creationId xmlns:a16="http://schemas.microsoft.com/office/drawing/2014/main" id="{995F4FDF-4783-4552-A0AB-0888B6D726A3}"/>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656" name="Line 258">
          <a:extLst>
            <a:ext uri="{FF2B5EF4-FFF2-40B4-BE49-F238E27FC236}">
              <a16:creationId xmlns:a16="http://schemas.microsoft.com/office/drawing/2014/main" id="{8A2D2A35-6BCD-42CD-86C8-BC9381972222}"/>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57" name="Line 266">
          <a:extLst>
            <a:ext uri="{FF2B5EF4-FFF2-40B4-BE49-F238E27FC236}">
              <a16:creationId xmlns:a16="http://schemas.microsoft.com/office/drawing/2014/main" id="{2439F455-827B-4646-A40F-C5CE0E61F1A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58" name="Line 267">
          <a:extLst>
            <a:ext uri="{FF2B5EF4-FFF2-40B4-BE49-F238E27FC236}">
              <a16:creationId xmlns:a16="http://schemas.microsoft.com/office/drawing/2014/main" id="{CFA2D1EB-251C-435C-A4BC-D4F299338CD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59" name="Line 270">
          <a:extLst>
            <a:ext uri="{FF2B5EF4-FFF2-40B4-BE49-F238E27FC236}">
              <a16:creationId xmlns:a16="http://schemas.microsoft.com/office/drawing/2014/main" id="{F8CE2CF0-3518-4AC1-AF88-13E89BE1C99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60" name="Line 271">
          <a:extLst>
            <a:ext uri="{FF2B5EF4-FFF2-40B4-BE49-F238E27FC236}">
              <a16:creationId xmlns:a16="http://schemas.microsoft.com/office/drawing/2014/main" id="{41EAC66D-B5F2-4CFB-B99A-3D22FEB6AE4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61" name="Line 280">
          <a:extLst>
            <a:ext uri="{FF2B5EF4-FFF2-40B4-BE49-F238E27FC236}">
              <a16:creationId xmlns:a16="http://schemas.microsoft.com/office/drawing/2014/main" id="{CCC94780-8544-406E-B1DB-030E4A33167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62" name="Line 281">
          <a:extLst>
            <a:ext uri="{FF2B5EF4-FFF2-40B4-BE49-F238E27FC236}">
              <a16:creationId xmlns:a16="http://schemas.microsoft.com/office/drawing/2014/main" id="{807942C8-13C9-4E28-B49A-5820DE03CCB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63" name="Line 284">
          <a:extLst>
            <a:ext uri="{FF2B5EF4-FFF2-40B4-BE49-F238E27FC236}">
              <a16:creationId xmlns:a16="http://schemas.microsoft.com/office/drawing/2014/main" id="{F0E32D46-6F23-4057-8850-FD35823EBFF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64" name="Line 285">
          <a:extLst>
            <a:ext uri="{FF2B5EF4-FFF2-40B4-BE49-F238E27FC236}">
              <a16:creationId xmlns:a16="http://schemas.microsoft.com/office/drawing/2014/main" id="{9DE35D56-82C3-43FB-945A-4DEFB772C15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65" name="Line 66">
          <a:extLst>
            <a:ext uri="{FF2B5EF4-FFF2-40B4-BE49-F238E27FC236}">
              <a16:creationId xmlns:a16="http://schemas.microsoft.com/office/drawing/2014/main" id="{CEA7579F-36B5-42CA-B45D-F90A238E7DE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66" name="Line 137">
          <a:extLst>
            <a:ext uri="{FF2B5EF4-FFF2-40B4-BE49-F238E27FC236}">
              <a16:creationId xmlns:a16="http://schemas.microsoft.com/office/drawing/2014/main" id="{09283202-7F40-4DB4-AF32-5F8DEF82EFE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67" name="Line 195">
          <a:extLst>
            <a:ext uri="{FF2B5EF4-FFF2-40B4-BE49-F238E27FC236}">
              <a16:creationId xmlns:a16="http://schemas.microsoft.com/office/drawing/2014/main" id="{47A9D8F9-E9A2-4F6C-85BA-2EFF1723917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68" name="Line 205">
          <a:extLst>
            <a:ext uri="{FF2B5EF4-FFF2-40B4-BE49-F238E27FC236}">
              <a16:creationId xmlns:a16="http://schemas.microsoft.com/office/drawing/2014/main" id="{C6F725E8-A2F4-47D8-9B13-BC4D1C9A8EE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69" name="Line 242">
          <a:extLst>
            <a:ext uri="{FF2B5EF4-FFF2-40B4-BE49-F238E27FC236}">
              <a16:creationId xmlns:a16="http://schemas.microsoft.com/office/drawing/2014/main" id="{1B10A885-791A-4FD4-BEFE-A2C9F19BF4E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70" name="Line 248">
          <a:extLst>
            <a:ext uri="{FF2B5EF4-FFF2-40B4-BE49-F238E27FC236}">
              <a16:creationId xmlns:a16="http://schemas.microsoft.com/office/drawing/2014/main" id="{C031B2FB-8631-4FF6-BE66-074CBA3461D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71" name="Line 251">
          <a:extLst>
            <a:ext uri="{FF2B5EF4-FFF2-40B4-BE49-F238E27FC236}">
              <a16:creationId xmlns:a16="http://schemas.microsoft.com/office/drawing/2014/main" id="{0DA33230-C879-4F36-A4CA-39EB038416E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672" name="Line 266">
          <a:extLst>
            <a:ext uri="{FF2B5EF4-FFF2-40B4-BE49-F238E27FC236}">
              <a16:creationId xmlns:a16="http://schemas.microsoft.com/office/drawing/2014/main" id="{712AAC92-86D2-404E-9DEB-F6D327BFD5E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73" name="Line 267">
          <a:extLst>
            <a:ext uri="{FF2B5EF4-FFF2-40B4-BE49-F238E27FC236}">
              <a16:creationId xmlns:a16="http://schemas.microsoft.com/office/drawing/2014/main" id="{BCF6B295-48EC-4B4E-82E0-9CBE211FE6C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74" name="Line 270">
          <a:extLst>
            <a:ext uri="{FF2B5EF4-FFF2-40B4-BE49-F238E27FC236}">
              <a16:creationId xmlns:a16="http://schemas.microsoft.com/office/drawing/2014/main" id="{B613CE44-5D7A-40CD-8EAE-99725C78A16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75" name="Line 271">
          <a:extLst>
            <a:ext uri="{FF2B5EF4-FFF2-40B4-BE49-F238E27FC236}">
              <a16:creationId xmlns:a16="http://schemas.microsoft.com/office/drawing/2014/main" id="{DB44DE04-74F7-4D13-92A7-8CAB8D11C73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76" name="Line 280">
          <a:extLst>
            <a:ext uri="{FF2B5EF4-FFF2-40B4-BE49-F238E27FC236}">
              <a16:creationId xmlns:a16="http://schemas.microsoft.com/office/drawing/2014/main" id="{EAC33C06-5286-4586-81BD-8CB0933409F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77" name="Line 281">
          <a:extLst>
            <a:ext uri="{FF2B5EF4-FFF2-40B4-BE49-F238E27FC236}">
              <a16:creationId xmlns:a16="http://schemas.microsoft.com/office/drawing/2014/main" id="{A743485B-A8C9-4473-B137-A2807DA0C18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78" name="Line 284">
          <a:extLst>
            <a:ext uri="{FF2B5EF4-FFF2-40B4-BE49-F238E27FC236}">
              <a16:creationId xmlns:a16="http://schemas.microsoft.com/office/drawing/2014/main" id="{C486C52B-93C7-4346-9E57-A09B0CE0CB0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79" name="Line 285">
          <a:extLst>
            <a:ext uri="{FF2B5EF4-FFF2-40B4-BE49-F238E27FC236}">
              <a16:creationId xmlns:a16="http://schemas.microsoft.com/office/drawing/2014/main" id="{A1E10903-5A36-4E6B-BE20-9825156AC85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80" name="Line 66">
          <a:extLst>
            <a:ext uri="{FF2B5EF4-FFF2-40B4-BE49-F238E27FC236}">
              <a16:creationId xmlns:a16="http://schemas.microsoft.com/office/drawing/2014/main" id="{B9517F86-0EC6-437D-AF86-408D69B27AE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81" name="Line 137">
          <a:extLst>
            <a:ext uri="{FF2B5EF4-FFF2-40B4-BE49-F238E27FC236}">
              <a16:creationId xmlns:a16="http://schemas.microsoft.com/office/drawing/2014/main" id="{ADD0E2F0-D7C3-41AD-8934-70F059D0609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82" name="Line 195">
          <a:extLst>
            <a:ext uri="{FF2B5EF4-FFF2-40B4-BE49-F238E27FC236}">
              <a16:creationId xmlns:a16="http://schemas.microsoft.com/office/drawing/2014/main" id="{DCC3569B-B5EF-473D-9538-3E643F08EEE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83" name="Line 205">
          <a:extLst>
            <a:ext uri="{FF2B5EF4-FFF2-40B4-BE49-F238E27FC236}">
              <a16:creationId xmlns:a16="http://schemas.microsoft.com/office/drawing/2014/main" id="{D5FFB547-04EF-4C57-90B2-6F1C2748674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84" name="Line 242">
          <a:extLst>
            <a:ext uri="{FF2B5EF4-FFF2-40B4-BE49-F238E27FC236}">
              <a16:creationId xmlns:a16="http://schemas.microsoft.com/office/drawing/2014/main" id="{ECE247B9-6F22-4057-A0E9-7A0CBF28591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85" name="Line 248">
          <a:extLst>
            <a:ext uri="{FF2B5EF4-FFF2-40B4-BE49-F238E27FC236}">
              <a16:creationId xmlns:a16="http://schemas.microsoft.com/office/drawing/2014/main" id="{C75DA6AE-20E4-44B4-A8C7-036721CF4E8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86" name="Line 251">
          <a:extLst>
            <a:ext uri="{FF2B5EF4-FFF2-40B4-BE49-F238E27FC236}">
              <a16:creationId xmlns:a16="http://schemas.microsoft.com/office/drawing/2014/main" id="{59192D19-9D3F-4270-AF17-61E1040026C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687" name="Line 266">
          <a:extLst>
            <a:ext uri="{FF2B5EF4-FFF2-40B4-BE49-F238E27FC236}">
              <a16:creationId xmlns:a16="http://schemas.microsoft.com/office/drawing/2014/main" id="{C5D66C60-8092-43D7-9825-C65521A6111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88" name="Line 267">
          <a:extLst>
            <a:ext uri="{FF2B5EF4-FFF2-40B4-BE49-F238E27FC236}">
              <a16:creationId xmlns:a16="http://schemas.microsoft.com/office/drawing/2014/main" id="{0B191C83-6B76-4556-B398-59B838DF27C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89" name="Line 270">
          <a:extLst>
            <a:ext uri="{FF2B5EF4-FFF2-40B4-BE49-F238E27FC236}">
              <a16:creationId xmlns:a16="http://schemas.microsoft.com/office/drawing/2014/main" id="{3C6C492A-5792-428B-BFCF-D70D0047317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90" name="Line 271">
          <a:extLst>
            <a:ext uri="{FF2B5EF4-FFF2-40B4-BE49-F238E27FC236}">
              <a16:creationId xmlns:a16="http://schemas.microsoft.com/office/drawing/2014/main" id="{356FA4B6-75A9-4A7F-AA27-BA9D5777933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691" name="Line 280">
          <a:extLst>
            <a:ext uri="{FF2B5EF4-FFF2-40B4-BE49-F238E27FC236}">
              <a16:creationId xmlns:a16="http://schemas.microsoft.com/office/drawing/2014/main" id="{341331C1-79BB-468B-BE60-E676D713140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92" name="Line 281">
          <a:extLst>
            <a:ext uri="{FF2B5EF4-FFF2-40B4-BE49-F238E27FC236}">
              <a16:creationId xmlns:a16="http://schemas.microsoft.com/office/drawing/2014/main" id="{B8FE1D8D-928F-4360-A50E-478FB8C369D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93" name="Line 284">
          <a:extLst>
            <a:ext uri="{FF2B5EF4-FFF2-40B4-BE49-F238E27FC236}">
              <a16:creationId xmlns:a16="http://schemas.microsoft.com/office/drawing/2014/main" id="{D47C5CD1-EF2E-44D9-B610-CDB516D3F46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94" name="Line 285">
          <a:extLst>
            <a:ext uri="{FF2B5EF4-FFF2-40B4-BE49-F238E27FC236}">
              <a16:creationId xmlns:a16="http://schemas.microsoft.com/office/drawing/2014/main" id="{07B1E93B-A50A-42A7-A5A4-FE0EB1E12D4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695" name="Line 66">
          <a:extLst>
            <a:ext uri="{FF2B5EF4-FFF2-40B4-BE49-F238E27FC236}">
              <a16:creationId xmlns:a16="http://schemas.microsoft.com/office/drawing/2014/main" id="{86866FB3-6AB4-42A0-B6C6-46DFAE772B9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96" name="Line 137">
          <a:extLst>
            <a:ext uri="{FF2B5EF4-FFF2-40B4-BE49-F238E27FC236}">
              <a16:creationId xmlns:a16="http://schemas.microsoft.com/office/drawing/2014/main" id="{539F9E5B-17E3-4BF0-B63D-8D2F6F94721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97" name="Line 195">
          <a:extLst>
            <a:ext uri="{FF2B5EF4-FFF2-40B4-BE49-F238E27FC236}">
              <a16:creationId xmlns:a16="http://schemas.microsoft.com/office/drawing/2014/main" id="{49B93FE7-5F26-4D09-878F-6193A90DB55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698" name="Line 205">
          <a:extLst>
            <a:ext uri="{FF2B5EF4-FFF2-40B4-BE49-F238E27FC236}">
              <a16:creationId xmlns:a16="http://schemas.microsoft.com/office/drawing/2014/main" id="{1B7F62C0-40A7-4501-AC72-03A6F8B0B423}"/>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699" name="Line 242">
          <a:extLst>
            <a:ext uri="{FF2B5EF4-FFF2-40B4-BE49-F238E27FC236}">
              <a16:creationId xmlns:a16="http://schemas.microsoft.com/office/drawing/2014/main" id="{2939B0DF-66BA-4026-AB29-9D63863415B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00" name="Line 248">
          <a:extLst>
            <a:ext uri="{FF2B5EF4-FFF2-40B4-BE49-F238E27FC236}">
              <a16:creationId xmlns:a16="http://schemas.microsoft.com/office/drawing/2014/main" id="{AA436503-0579-4EF5-8594-9C52D2398A2F}"/>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01" name="Line 251">
          <a:extLst>
            <a:ext uri="{FF2B5EF4-FFF2-40B4-BE49-F238E27FC236}">
              <a16:creationId xmlns:a16="http://schemas.microsoft.com/office/drawing/2014/main" id="{22A5072B-B995-4AC4-A6A8-EC0A60130F5E}"/>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702" name="Line 258">
          <a:extLst>
            <a:ext uri="{FF2B5EF4-FFF2-40B4-BE49-F238E27FC236}">
              <a16:creationId xmlns:a16="http://schemas.microsoft.com/office/drawing/2014/main" id="{04FDA2C6-FAE6-430A-AFAF-376667482E10}"/>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03" name="Line 266">
          <a:extLst>
            <a:ext uri="{FF2B5EF4-FFF2-40B4-BE49-F238E27FC236}">
              <a16:creationId xmlns:a16="http://schemas.microsoft.com/office/drawing/2014/main" id="{CFFEB393-90D5-41EF-BFA1-873A3FFE6E7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04" name="Line 267">
          <a:extLst>
            <a:ext uri="{FF2B5EF4-FFF2-40B4-BE49-F238E27FC236}">
              <a16:creationId xmlns:a16="http://schemas.microsoft.com/office/drawing/2014/main" id="{8FB8854E-4961-473C-88E6-C493CD812F1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05" name="Line 270">
          <a:extLst>
            <a:ext uri="{FF2B5EF4-FFF2-40B4-BE49-F238E27FC236}">
              <a16:creationId xmlns:a16="http://schemas.microsoft.com/office/drawing/2014/main" id="{9AB8528D-1E40-465F-9190-EFC435F2DDC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06" name="Line 271">
          <a:extLst>
            <a:ext uri="{FF2B5EF4-FFF2-40B4-BE49-F238E27FC236}">
              <a16:creationId xmlns:a16="http://schemas.microsoft.com/office/drawing/2014/main" id="{C9A2FF6B-1984-4F73-B0AE-B4107E152B4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07" name="Line 280">
          <a:extLst>
            <a:ext uri="{FF2B5EF4-FFF2-40B4-BE49-F238E27FC236}">
              <a16:creationId xmlns:a16="http://schemas.microsoft.com/office/drawing/2014/main" id="{7D31D27B-0457-4ADA-BD87-272497FDEF2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08" name="Line 281">
          <a:extLst>
            <a:ext uri="{FF2B5EF4-FFF2-40B4-BE49-F238E27FC236}">
              <a16:creationId xmlns:a16="http://schemas.microsoft.com/office/drawing/2014/main" id="{62B9601D-075D-45DF-89A9-6FE8E3FEAC6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09" name="Line 284">
          <a:extLst>
            <a:ext uri="{FF2B5EF4-FFF2-40B4-BE49-F238E27FC236}">
              <a16:creationId xmlns:a16="http://schemas.microsoft.com/office/drawing/2014/main" id="{8E84580E-AE87-47C9-80A6-6BD878A4E8C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10" name="Line 285">
          <a:extLst>
            <a:ext uri="{FF2B5EF4-FFF2-40B4-BE49-F238E27FC236}">
              <a16:creationId xmlns:a16="http://schemas.microsoft.com/office/drawing/2014/main" id="{A3D75BD0-E555-47CD-817A-BAEF3E44522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11" name="Line 66">
          <a:extLst>
            <a:ext uri="{FF2B5EF4-FFF2-40B4-BE49-F238E27FC236}">
              <a16:creationId xmlns:a16="http://schemas.microsoft.com/office/drawing/2014/main" id="{4ED6DF3D-7F87-4D44-A226-7F50BA9F53C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12" name="Line 137">
          <a:extLst>
            <a:ext uri="{FF2B5EF4-FFF2-40B4-BE49-F238E27FC236}">
              <a16:creationId xmlns:a16="http://schemas.microsoft.com/office/drawing/2014/main" id="{CEF5C1D0-5F37-42E9-ADE6-9EB20D027E9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13" name="Line 195">
          <a:extLst>
            <a:ext uri="{FF2B5EF4-FFF2-40B4-BE49-F238E27FC236}">
              <a16:creationId xmlns:a16="http://schemas.microsoft.com/office/drawing/2014/main" id="{A957CABF-5420-421F-B2A6-9C96529475E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14" name="Line 205">
          <a:extLst>
            <a:ext uri="{FF2B5EF4-FFF2-40B4-BE49-F238E27FC236}">
              <a16:creationId xmlns:a16="http://schemas.microsoft.com/office/drawing/2014/main" id="{D4720AA0-A9B8-47C9-A6BB-7816821729AF}"/>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15" name="Line 242">
          <a:extLst>
            <a:ext uri="{FF2B5EF4-FFF2-40B4-BE49-F238E27FC236}">
              <a16:creationId xmlns:a16="http://schemas.microsoft.com/office/drawing/2014/main" id="{2A8C0A92-8994-4F53-9E70-62999DC607C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16" name="Line 248">
          <a:extLst>
            <a:ext uri="{FF2B5EF4-FFF2-40B4-BE49-F238E27FC236}">
              <a16:creationId xmlns:a16="http://schemas.microsoft.com/office/drawing/2014/main" id="{CFC42BAF-3ADC-4227-8478-FFDC110F0C8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17" name="Line 251">
          <a:extLst>
            <a:ext uri="{FF2B5EF4-FFF2-40B4-BE49-F238E27FC236}">
              <a16:creationId xmlns:a16="http://schemas.microsoft.com/office/drawing/2014/main" id="{1EB9C2B8-F7E0-4DFC-B0CB-3E5C42C1844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718" name="Line 258">
          <a:extLst>
            <a:ext uri="{FF2B5EF4-FFF2-40B4-BE49-F238E27FC236}">
              <a16:creationId xmlns:a16="http://schemas.microsoft.com/office/drawing/2014/main" id="{664135B0-EAD1-442F-BD84-9CC20DC12F8F}"/>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19" name="Line 266">
          <a:extLst>
            <a:ext uri="{FF2B5EF4-FFF2-40B4-BE49-F238E27FC236}">
              <a16:creationId xmlns:a16="http://schemas.microsoft.com/office/drawing/2014/main" id="{7CC629BD-F6C2-4DC7-BECC-E2E5CFB8873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20" name="Line 267">
          <a:extLst>
            <a:ext uri="{FF2B5EF4-FFF2-40B4-BE49-F238E27FC236}">
              <a16:creationId xmlns:a16="http://schemas.microsoft.com/office/drawing/2014/main" id="{8FAE5C95-25E7-44A1-9E45-37F87933F2F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21" name="Line 270">
          <a:extLst>
            <a:ext uri="{FF2B5EF4-FFF2-40B4-BE49-F238E27FC236}">
              <a16:creationId xmlns:a16="http://schemas.microsoft.com/office/drawing/2014/main" id="{2B3DCC44-2D71-4E76-92A7-0DDB805B9E5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22" name="Line 271">
          <a:extLst>
            <a:ext uri="{FF2B5EF4-FFF2-40B4-BE49-F238E27FC236}">
              <a16:creationId xmlns:a16="http://schemas.microsoft.com/office/drawing/2014/main" id="{50959C48-EB08-4626-848A-2D3DECC2AAC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23" name="Line 280">
          <a:extLst>
            <a:ext uri="{FF2B5EF4-FFF2-40B4-BE49-F238E27FC236}">
              <a16:creationId xmlns:a16="http://schemas.microsoft.com/office/drawing/2014/main" id="{2C65D8DC-BB98-4C45-8806-49E81A4DC07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24" name="Line 281">
          <a:extLst>
            <a:ext uri="{FF2B5EF4-FFF2-40B4-BE49-F238E27FC236}">
              <a16:creationId xmlns:a16="http://schemas.microsoft.com/office/drawing/2014/main" id="{0744CBCC-20AC-41DA-BE70-E8C79EC5C6A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25" name="Line 284">
          <a:extLst>
            <a:ext uri="{FF2B5EF4-FFF2-40B4-BE49-F238E27FC236}">
              <a16:creationId xmlns:a16="http://schemas.microsoft.com/office/drawing/2014/main" id="{1FA238CF-D7AA-4C7F-B5F7-E1B55934302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26" name="Line 285">
          <a:extLst>
            <a:ext uri="{FF2B5EF4-FFF2-40B4-BE49-F238E27FC236}">
              <a16:creationId xmlns:a16="http://schemas.microsoft.com/office/drawing/2014/main" id="{55E89F60-3059-4CA5-B216-544DE6C7CCFA}"/>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27" name="Line 66">
          <a:extLst>
            <a:ext uri="{FF2B5EF4-FFF2-40B4-BE49-F238E27FC236}">
              <a16:creationId xmlns:a16="http://schemas.microsoft.com/office/drawing/2014/main" id="{21746A98-D092-42F2-A742-33FD9B5CC62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28" name="Line 137">
          <a:extLst>
            <a:ext uri="{FF2B5EF4-FFF2-40B4-BE49-F238E27FC236}">
              <a16:creationId xmlns:a16="http://schemas.microsoft.com/office/drawing/2014/main" id="{C5C95925-7EB4-4833-9527-155592C901A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29" name="Line 195">
          <a:extLst>
            <a:ext uri="{FF2B5EF4-FFF2-40B4-BE49-F238E27FC236}">
              <a16:creationId xmlns:a16="http://schemas.microsoft.com/office/drawing/2014/main" id="{C5A625ED-C903-4E19-AA38-5F82E0525A3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30" name="Line 205">
          <a:extLst>
            <a:ext uri="{FF2B5EF4-FFF2-40B4-BE49-F238E27FC236}">
              <a16:creationId xmlns:a16="http://schemas.microsoft.com/office/drawing/2014/main" id="{6C42F424-3BB0-4754-970C-73053CCCB0C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31" name="Line 242">
          <a:extLst>
            <a:ext uri="{FF2B5EF4-FFF2-40B4-BE49-F238E27FC236}">
              <a16:creationId xmlns:a16="http://schemas.microsoft.com/office/drawing/2014/main" id="{9DA7C879-2199-44FD-9C8A-D1A12847037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32" name="Line 248">
          <a:extLst>
            <a:ext uri="{FF2B5EF4-FFF2-40B4-BE49-F238E27FC236}">
              <a16:creationId xmlns:a16="http://schemas.microsoft.com/office/drawing/2014/main" id="{A9C6EF9C-3A50-42D8-A439-25BA8ECAD10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33" name="Line 251">
          <a:extLst>
            <a:ext uri="{FF2B5EF4-FFF2-40B4-BE49-F238E27FC236}">
              <a16:creationId xmlns:a16="http://schemas.microsoft.com/office/drawing/2014/main" id="{4F144E98-8ABE-48A8-A844-F0208D0A0DB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734" name="Line 266">
          <a:extLst>
            <a:ext uri="{FF2B5EF4-FFF2-40B4-BE49-F238E27FC236}">
              <a16:creationId xmlns:a16="http://schemas.microsoft.com/office/drawing/2014/main" id="{283DF385-EE42-41B2-A865-6E2EDABB437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35" name="Line 267">
          <a:extLst>
            <a:ext uri="{FF2B5EF4-FFF2-40B4-BE49-F238E27FC236}">
              <a16:creationId xmlns:a16="http://schemas.microsoft.com/office/drawing/2014/main" id="{CD812218-960B-4E48-B9CB-7EC7F557575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36" name="Line 270">
          <a:extLst>
            <a:ext uri="{FF2B5EF4-FFF2-40B4-BE49-F238E27FC236}">
              <a16:creationId xmlns:a16="http://schemas.microsoft.com/office/drawing/2014/main" id="{A65E224C-29A8-4E0C-8A13-52E119B4D8C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37" name="Line 271">
          <a:extLst>
            <a:ext uri="{FF2B5EF4-FFF2-40B4-BE49-F238E27FC236}">
              <a16:creationId xmlns:a16="http://schemas.microsoft.com/office/drawing/2014/main" id="{DAB33733-888B-4B25-A013-07E00CFA027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38" name="Line 280">
          <a:extLst>
            <a:ext uri="{FF2B5EF4-FFF2-40B4-BE49-F238E27FC236}">
              <a16:creationId xmlns:a16="http://schemas.microsoft.com/office/drawing/2014/main" id="{9C88DC34-6DFE-4069-84B1-8D3CE56FD7F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39" name="Line 281">
          <a:extLst>
            <a:ext uri="{FF2B5EF4-FFF2-40B4-BE49-F238E27FC236}">
              <a16:creationId xmlns:a16="http://schemas.microsoft.com/office/drawing/2014/main" id="{F772614F-4BC9-4E46-B8BA-82DCC7D617F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40" name="Line 284">
          <a:extLst>
            <a:ext uri="{FF2B5EF4-FFF2-40B4-BE49-F238E27FC236}">
              <a16:creationId xmlns:a16="http://schemas.microsoft.com/office/drawing/2014/main" id="{BEAC2975-686A-4FC3-977E-FC905FFC9DC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41" name="Line 285">
          <a:extLst>
            <a:ext uri="{FF2B5EF4-FFF2-40B4-BE49-F238E27FC236}">
              <a16:creationId xmlns:a16="http://schemas.microsoft.com/office/drawing/2014/main" id="{C3A11A29-8894-449E-97DD-B2EEA68A6B7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42" name="Line 66">
          <a:extLst>
            <a:ext uri="{FF2B5EF4-FFF2-40B4-BE49-F238E27FC236}">
              <a16:creationId xmlns:a16="http://schemas.microsoft.com/office/drawing/2014/main" id="{2B3319C3-6DB4-4F55-B7B7-14C6431D641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43" name="Line 137">
          <a:extLst>
            <a:ext uri="{FF2B5EF4-FFF2-40B4-BE49-F238E27FC236}">
              <a16:creationId xmlns:a16="http://schemas.microsoft.com/office/drawing/2014/main" id="{7777B859-0799-444E-90A9-7050ABCED30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44" name="Line 195">
          <a:extLst>
            <a:ext uri="{FF2B5EF4-FFF2-40B4-BE49-F238E27FC236}">
              <a16:creationId xmlns:a16="http://schemas.microsoft.com/office/drawing/2014/main" id="{73AF5C78-7F57-47A4-9222-BFC5EF67B26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45" name="Line 205">
          <a:extLst>
            <a:ext uri="{FF2B5EF4-FFF2-40B4-BE49-F238E27FC236}">
              <a16:creationId xmlns:a16="http://schemas.microsoft.com/office/drawing/2014/main" id="{59D302F9-B27B-4F54-BA08-95436CAE992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46" name="Line 242">
          <a:extLst>
            <a:ext uri="{FF2B5EF4-FFF2-40B4-BE49-F238E27FC236}">
              <a16:creationId xmlns:a16="http://schemas.microsoft.com/office/drawing/2014/main" id="{EA774E7F-2043-4A5C-BCD7-2AFB625C95A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47" name="Line 248">
          <a:extLst>
            <a:ext uri="{FF2B5EF4-FFF2-40B4-BE49-F238E27FC236}">
              <a16:creationId xmlns:a16="http://schemas.microsoft.com/office/drawing/2014/main" id="{E4D5990F-11FF-406D-AB52-86C66A430A6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48" name="Line 251">
          <a:extLst>
            <a:ext uri="{FF2B5EF4-FFF2-40B4-BE49-F238E27FC236}">
              <a16:creationId xmlns:a16="http://schemas.microsoft.com/office/drawing/2014/main" id="{AA6A916A-6C7B-4569-A036-3C7B9B58048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749" name="Line 266">
          <a:extLst>
            <a:ext uri="{FF2B5EF4-FFF2-40B4-BE49-F238E27FC236}">
              <a16:creationId xmlns:a16="http://schemas.microsoft.com/office/drawing/2014/main" id="{0CE3EEDC-39D6-4598-99A5-10C1E97ABCF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50" name="Line 267">
          <a:extLst>
            <a:ext uri="{FF2B5EF4-FFF2-40B4-BE49-F238E27FC236}">
              <a16:creationId xmlns:a16="http://schemas.microsoft.com/office/drawing/2014/main" id="{002E8823-4BB7-49C3-BA67-905BA6E274C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51" name="Line 270">
          <a:extLst>
            <a:ext uri="{FF2B5EF4-FFF2-40B4-BE49-F238E27FC236}">
              <a16:creationId xmlns:a16="http://schemas.microsoft.com/office/drawing/2014/main" id="{51CF7CFE-1106-43F9-A198-AD684E732A1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52" name="Line 271">
          <a:extLst>
            <a:ext uri="{FF2B5EF4-FFF2-40B4-BE49-F238E27FC236}">
              <a16:creationId xmlns:a16="http://schemas.microsoft.com/office/drawing/2014/main" id="{4916202D-E773-4EC3-BD43-7611B080834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53" name="Line 280">
          <a:extLst>
            <a:ext uri="{FF2B5EF4-FFF2-40B4-BE49-F238E27FC236}">
              <a16:creationId xmlns:a16="http://schemas.microsoft.com/office/drawing/2014/main" id="{A21D39F3-39A6-471C-89AE-83F9ACCF435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54" name="Line 281">
          <a:extLst>
            <a:ext uri="{FF2B5EF4-FFF2-40B4-BE49-F238E27FC236}">
              <a16:creationId xmlns:a16="http://schemas.microsoft.com/office/drawing/2014/main" id="{0179B5D8-11C1-422D-98D3-1E6575835DE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55" name="Line 284">
          <a:extLst>
            <a:ext uri="{FF2B5EF4-FFF2-40B4-BE49-F238E27FC236}">
              <a16:creationId xmlns:a16="http://schemas.microsoft.com/office/drawing/2014/main" id="{B0256157-B017-4704-86C4-1E3A22E88D1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56" name="Line 285">
          <a:extLst>
            <a:ext uri="{FF2B5EF4-FFF2-40B4-BE49-F238E27FC236}">
              <a16:creationId xmlns:a16="http://schemas.microsoft.com/office/drawing/2014/main" id="{1CA62BE4-58B1-4637-B81E-50C9E1D94BD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57" name="Line 66">
          <a:extLst>
            <a:ext uri="{FF2B5EF4-FFF2-40B4-BE49-F238E27FC236}">
              <a16:creationId xmlns:a16="http://schemas.microsoft.com/office/drawing/2014/main" id="{F87DA20B-9819-47B8-8D60-1BF7BA9985A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58" name="Line 137">
          <a:extLst>
            <a:ext uri="{FF2B5EF4-FFF2-40B4-BE49-F238E27FC236}">
              <a16:creationId xmlns:a16="http://schemas.microsoft.com/office/drawing/2014/main" id="{C968FB6B-6A31-4983-8E1E-3D8036F250C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59" name="Line 195">
          <a:extLst>
            <a:ext uri="{FF2B5EF4-FFF2-40B4-BE49-F238E27FC236}">
              <a16:creationId xmlns:a16="http://schemas.microsoft.com/office/drawing/2014/main" id="{C7E15BF6-350C-4BC2-8522-EFC08E07739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60" name="Line 205">
          <a:extLst>
            <a:ext uri="{FF2B5EF4-FFF2-40B4-BE49-F238E27FC236}">
              <a16:creationId xmlns:a16="http://schemas.microsoft.com/office/drawing/2014/main" id="{441524DC-6991-4A4A-A281-3615A1C5B7C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61" name="Line 242">
          <a:extLst>
            <a:ext uri="{FF2B5EF4-FFF2-40B4-BE49-F238E27FC236}">
              <a16:creationId xmlns:a16="http://schemas.microsoft.com/office/drawing/2014/main" id="{772193A0-2C55-4276-B7EB-A1FAFA5488E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62" name="Line 248">
          <a:extLst>
            <a:ext uri="{FF2B5EF4-FFF2-40B4-BE49-F238E27FC236}">
              <a16:creationId xmlns:a16="http://schemas.microsoft.com/office/drawing/2014/main" id="{0BF33510-40C5-4C33-84B1-6E3C99DC4AD8}"/>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63" name="Line 251">
          <a:extLst>
            <a:ext uri="{FF2B5EF4-FFF2-40B4-BE49-F238E27FC236}">
              <a16:creationId xmlns:a16="http://schemas.microsoft.com/office/drawing/2014/main" id="{6A1C01AD-CB04-44CE-A264-01A40EB17B4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764" name="Line 258">
          <a:extLst>
            <a:ext uri="{FF2B5EF4-FFF2-40B4-BE49-F238E27FC236}">
              <a16:creationId xmlns:a16="http://schemas.microsoft.com/office/drawing/2014/main" id="{72F36A63-7F5F-4448-8FCE-3AD610DA359E}"/>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65" name="Line 266">
          <a:extLst>
            <a:ext uri="{FF2B5EF4-FFF2-40B4-BE49-F238E27FC236}">
              <a16:creationId xmlns:a16="http://schemas.microsoft.com/office/drawing/2014/main" id="{80679AD3-1310-4B4C-85AB-BD002CA8C21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66" name="Line 267">
          <a:extLst>
            <a:ext uri="{FF2B5EF4-FFF2-40B4-BE49-F238E27FC236}">
              <a16:creationId xmlns:a16="http://schemas.microsoft.com/office/drawing/2014/main" id="{6F27C00C-0FC5-4EE9-8CDE-AD6CE00CAA3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67" name="Line 270">
          <a:extLst>
            <a:ext uri="{FF2B5EF4-FFF2-40B4-BE49-F238E27FC236}">
              <a16:creationId xmlns:a16="http://schemas.microsoft.com/office/drawing/2014/main" id="{592E6F8C-89FA-4319-9CEF-5A8613F98BE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68" name="Line 271">
          <a:extLst>
            <a:ext uri="{FF2B5EF4-FFF2-40B4-BE49-F238E27FC236}">
              <a16:creationId xmlns:a16="http://schemas.microsoft.com/office/drawing/2014/main" id="{33FC35D5-93F9-4075-B3BB-2E426BCFBE7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69" name="Line 280">
          <a:extLst>
            <a:ext uri="{FF2B5EF4-FFF2-40B4-BE49-F238E27FC236}">
              <a16:creationId xmlns:a16="http://schemas.microsoft.com/office/drawing/2014/main" id="{6640537E-7B0B-4326-8E19-46154C88B47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70" name="Line 281">
          <a:extLst>
            <a:ext uri="{FF2B5EF4-FFF2-40B4-BE49-F238E27FC236}">
              <a16:creationId xmlns:a16="http://schemas.microsoft.com/office/drawing/2014/main" id="{D8C7AD22-9904-4572-BB4E-A5631562697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71" name="Line 284">
          <a:extLst>
            <a:ext uri="{FF2B5EF4-FFF2-40B4-BE49-F238E27FC236}">
              <a16:creationId xmlns:a16="http://schemas.microsoft.com/office/drawing/2014/main" id="{1378C018-F7A3-4B84-BB48-95CDD7928D4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72" name="Line 285">
          <a:extLst>
            <a:ext uri="{FF2B5EF4-FFF2-40B4-BE49-F238E27FC236}">
              <a16:creationId xmlns:a16="http://schemas.microsoft.com/office/drawing/2014/main" id="{046485B8-3F1B-43A2-BD98-451EF97F5E11}"/>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73" name="Line 66">
          <a:extLst>
            <a:ext uri="{FF2B5EF4-FFF2-40B4-BE49-F238E27FC236}">
              <a16:creationId xmlns:a16="http://schemas.microsoft.com/office/drawing/2014/main" id="{1B455573-3E92-419F-9A44-8955C49D3CB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74" name="Line 137">
          <a:extLst>
            <a:ext uri="{FF2B5EF4-FFF2-40B4-BE49-F238E27FC236}">
              <a16:creationId xmlns:a16="http://schemas.microsoft.com/office/drawing/2014/main" id="{657A098E-E030-4941-9AD2-8CE52585525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75" name="Line 195">
          <a:extLst>
            <a:ext uri="{FF2B5EF4-FFF2-40B4-BE49-F238E27FC236}">
              <a16:creationId xmlns:a16="http://schemas.microsoft.com/office/drawing/2014/main" id="{4D191B66-3095-481F-A7D8-1DB203BCA05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76" name="Line 205">
          <a:extLst>
            <a:ext uri="{FF2B5EF4-FFF2-40B4-BE49-F238E27FC236}">
              <a16:creationId xmlns:a16="http://schemas.microsoft.com/office/drawing/2014/main" id="{5E7992D7-0281-4262-86E1-54C4DF832A3D}"/>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77" name="Line 242">
          <a:extLst>
            <a:ext uri="{FF2B5EF4-FFF2-40B4-BE49-F238E27FC236}">
              <a16:creationId xmlns:a16="http://schemas.microsoft.com/office/drawing/2014/main" id="{8D9EB895-FD5D-4041-8A98-96F31627BE3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78" name="Line 248">
          <a:extLst>
            <a:ext uri="{FF2B5EF4-FFF2-40B4-BE49-F238E27FC236}">
              <a16:creationId xmlns:a16="http://schemas.microsoft.com/office/drawing/2014/main" id="{12DD6538-D346-411A-AB1E-1583D0EF9515}"/>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79" name="Line 251">
          <a:extLst>
            <a:ext uri="{FF2B5EF4-FFF2-40B4-BE49-F238E27FC236}">
              <a16:creationId xmlns:a16="http://schemas.microsoft.com/office/drawing/2014/main" id="{F21C4E79-8D99-4338-89E4-A5599442B369}"/>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3780" name="Line 258">
          <a:extLst>
            <a:ext uri="{FF2B5EF4-FFF2-40B4-BE49-F238E27FC236}">
              <a16:creationId xmlns:a16="http://schemas.microsoft.com/office/drawing/2014/main" id="{BB3101C7-EDA0-4EAB-8776-13820B78D099}"/>
            </a:ext>
          </a:extLst>
        </xdr:cNvPr>
        <xdr:cNvSpPr>
          <a:spLocks noChangeShapeType="1"/>
        </xdr:cNvSpPr>
      </xdr:nvSpPr>
      <xdr:spPr bwMode="auto">
        <a:xfrm>
          <a:off x="162534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81" name="Line 266">
          <a:extLst>
            <a:ext uri="{FF2B5EF4-FFF2-40B4-BE49-F238E27FC236}">
              <a16:creationId xmlns:a16="http://schemas.microsoft.com/office/drawing/2014/main" id="{FB469D0E-5C37-48C2-ABCB-17BA33E9A8F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82" name="Line 267">
          <a:extLst>
            <a:ext uri="{FF2B5EF4-FFF2-40B4-BE49-F238E27FC236}">
              <a16:creationId xmlns:a16="http://schemas.microsoft.com/office/drawing/2014/main" id="{CCD783A5-37FE-4A1D-B9FC-98DA4E7462E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83" name="Line 270">
          <a:extLst>
            <a:ext uri="{FF2B5EF4-FFF2-40B4-BE49-F238E27FC236}">
              <a16:creationId xmlns:a16="http://schemas.microsoft.com/office/drawing/2014/main" id="{5AD7E9F0-BC83-4F3A-BB86-E1CC85F5087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84" name="Line 271">
          <a:extLst>
            <a:ext uri="{FF2B5EF4-FFF2-40B4-BE49-F238E27FC236}">
              <a16:creationId xmlns:a16="http://schemas.microsoft.com/office/drawing/2014/main" id="{4CE20F16-2B3F-40A7-8DAF-36541590D03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85" name="Line 280">
          <a:extLst>
            <a:ext uri="{FF2B5EF4-FFF2-40B4-BE49-F238E27FC236}">
              <a16:creationId xmlns:a16="http://schemas.microsoft.com/office/drawing/2014/main" id="{B7809E56-BCED-4E5A-9B3C-62D76B9D223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86" name="Line 281">
          <a:extLst>
            <a:ext uri="{FF2B5EF4-FFF2-40B4-BE49-F238E27FC236}">
              <a16:creationId xmlns:a16="http://schemas.microsoft.com/office/drawing/2014/main" id="{AB1E34AD-F6A1-4917-8A7E-06CEEA24418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87" name="Line 284">
          <a:extLst>
            <a:ext uri="{FF2B5EF4-FFF2-40B4-BE49-F238E27FC236}">
              <a16:creationId xmlns:a16="http://schemas.microsoft.com/office/drawing/2014/main" id="{4AF60CBB-4A07-45FE-A3BD-B6FFDFB21CA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788" name="Line 285">
          <a:extLst>
            <a:ext uri="{FF2B5EF4-FFF2-40B4-BE49-F238E27FC236}">
              <a16:creationId xmlns:a16="http://schemas.microsoft.com/office/drawing/2014/main" id="{A876096D-F74F-4758-9263-80E9F4CE944B}"/>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89" name="Line 66">
          <a:extLst>
            <a:ext uri="{FF2B5EF4-FFF2-40B4-BE49-F238E27FC236}">
              <a16:creationId xmlns:a16="http://schemas.microsoft.com/office/drawing/2014/main" id="{D3BCE2E7-A520-4094-8E16-4E3C286C780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90" name="Line 137">
          <a:extLst>
            <a:ext uri="{FF2B5EF4-FFF2-40B4-BE49-F238E27FC236}">
              <a16:creationId xmlns:a16="http://schemas.microsoft.com/office/drawing/2014/main" id="{AD2BB29D-BF38-4DCD-833D-B2372B3EF69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91" name="Line 195">
          <a:extLst>
            <a:ext uri="{FF2B5EF4-FFF2-40B4-BE49-F238E27FC236}">
              <a16:creationId xmlns:a16="http://schemas.microsoft.com/office/drawing/2014/main" id="{291C2F35-DEDE-45E3-972D-F20754BF535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92" name="Line 205">
          <a:extLst>
            <a:ext uri="{FF2B5EF4-FFF2-40B4-BE49-F238E27FC236}">
              <a16:creationId xmlns:a16="http://schemas.microsoft.com/office/drawing/2014/main" id="{4E13E790-606C-4347-BC4A-8860B577AD8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93" name="Line 242">
          <a:extLst>
            <a:ext uri="{FF2B5EF4-FFF2-40B4-BE49-F238E27FC236}">
              <a16:creationId xmlns:a16="http://schemas.microsoft.com/office/drawing/2014/main" id="{3D89232E-BC37-4818-9879-52480ED8BD3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94" name="Line 248">
          <a:extLst>
            <a:ext uri="{FF2B5EF4-FFF2-40B4-BE49-F238E27FC236}">
              <a16:creationId xmlns:a16="http://schemas.microsoft.com/office/drawing/2014/main" id="{7FD56D09-026F-4C5F-8069-E06918DEFB9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795" name="Line 251">
          <a:extLst>
            <a:ext uri="{FF2B5EF4-FFF2-40B4-BE49-F238E27FC236}">
              <a16:creationId xmlns:a16="http://schemas.microsoft.com/office/drawing/2014/main" id="{962E43AF-2397-4810-96D3-A9F0506E079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796" name="Line 266">
          <a:extLst>
            <a:ext uri="{FF2B5EF4-FFF2-40B4-BE49-F238E27FC236}">
              <a16:creationId xmlns:a16="http://schemas.microsoft.com/office/drawing/2014/main" id="{1012F173-7D32-4A6D-B456-E7EE0235563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97" name="Line 267">
          <a:extLst>
            <a:ext uri="{FF2B5EF4-FFF2-40B4-BE49-F238E27FC236}">
              <a16:creationId xmlns:a16="http://schemas.microsoft.com/office/drawing/2014/main" id="{01B7C355-DE75-4FD4-9AA4-6EF991E61AC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798" name="Line 270">
          <a:extLst>
            <a:ext uri="{FF2B5EF4-FFF2-40B4-BE49-F238E27FC236}">
              <a16:creationId xmlns:a16="http://schemas.microsoft.com/office/drawing/2014/main" id="{88BA89CD-E767-421F-B037-DFA6573CF1D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799" name="Line 271">
          <a:extLst>
            <a:ext uri="{FF2B5EF4-FFF2-40B4-BE49-F238E27FC236}">
              <a16:creationId xmlns:a16="http://schemas.microsoft.com/office/drawing/2014/main" id="{4EEB9D06-46F7-4C84-BD13-501F206BD67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800" name="Line 280">
          <a:extLst>
            <a:ext uri="{FF2B5EF4-FFF2-40B4-BE49-F238E27FC236}">
              <a16:creationId xmlns:a16="http://schemas.microsoft.com/office/drawing/2014/main" id="{11BC52DC-B9A7-45FE-941D-D66DDC54D1D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801" name="Line 281">
          <a:extLst>
            <a:ext uri="{FF2B5EF4-FFF2-40B4-BE49-F238E27FC236}">
              <a16:creationId xmlns:a16="http://schemas.microsoft.com/office/drawing/2014/main" id="{EC040014-84BF-40A8-B030-0663242AF08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802" name="Line 284">
          <a:extLst>
            <a:ext uri="{FF2B5EF4-FFF2-40B4-BE49-F238E27FC236}">
              <a16:creationId xmlns:a16="http://schemas.microsoft.com/office/drawing/2014/main" id="{252F2899-1B40-44CD-B839-002925316E1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03" name="Line 285">
          <a:extLst>
            <a:ext uri="{FF2B5EF4-FFF2-40B4-BE49-F238E27FC236}">
              <a16:creationId xmlns:a16="http://schemas.microsoft.com/office/drawing/2014/main" id="{6CFEA050-56A3-497A-B540-D8CB7E06EEF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804" name="Line 66">
          <a:extLst>
            <a:ext uri="{FF2B5EF4-FFF2-40B4-BE49-F238E27FC236}">
              <a16:creationId xmlns:a16="http://schemas.microsoft.com/office/drawing/2014/main" id="{33390B95-58AE-47E9-8351-5C9FAAD2BB2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805" name="Line 137">
          <a:extLst>
            <a:ext uri="{FF2B5EF4-FFF2-40B4-BE49-F238E27FC236}">
              <a16:creationId xmlns:a16="http://schemas.microsoft.com/office/drawing/2014/main" id="{85907151-8D2F-4985-9605-39D45BCF39F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806" name="Line 195">
          <a:extLst>
            <a:ext uri="{FF2B5EF4-FFF2-40B4-BE49-F238E27FC236}">
              <a16:creationId xmlns:a16="http://schemas.microsoft.com/office/drawing/2014/main" id="{EAAF08B1-42BE-4F8D-A450-48882C21E46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07" name="Line 205">
          <a:extLst>
            <a:ext uri="{FF2B5EF4-FFF2-40B4-BE49-F238E27FC236}">
              <a16:creationId xmlns:a16="http://schemas.microsoft.com/office/drawing/2014/main" id="{41E2BDA1-CB81-466C-BFCA-61BFF423B85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808" name="Line 242">
          <a:extLst>
            <a:ext uri="{FF2B5EF4-FFF2-40B4-BE49-F238E27FC236}">
              <a16:creationId xmlns:a16="http://schemas.microsoft.com/office/drawing/2014/main" id="{F0DE25F3-233A-48D8-8D4A-0D0C3B0D32D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09" name="Line 248">
          <a:extLst>
            <a:ext uri="{FF2B5EF4-FFF2-40B4-BE49-F238E27FC236}">
              <a16:creationId xmlns:a16="http://schemas.microsoft.com/office/drawing/2014/main" id="{165802F0-C75F-48B5-BE59-080963D93B3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10" name="Line 251">
          <a:extLst>
            <a:ext uri="{FF2B5EF4-FFF2-40B4-BE49-F238E27FC236}">
              <a16:creationId xmlns:a16="http://schemas.microsoft.com/office/drawing/2014/main" id="{7B18C162-DC43-4004-B56F-AF3C477D2F5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811" name="Line 266">
          <a:extLst>
            <a:ext uri="{FF2B5EF4-FFF2-40B4-BE49-F238E27FC236}">
              <a16:creationId xmlns:a16="http://schemas.microsoft.com/office/drawing/2014/main" id="{341F4F75-2825-4461-BF8F-E1E6CFD4DD8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812" name="Line 267">
          <a:extLst>
            <a:ext uri="{FF2B5EF4-FFF2-40B4-BE49-F238E27FC236}">
              <a16:creationId xmlns:a16="http://schemas.microsoft.com/office/drawing/2014/main" id="{BB17A4F4-E842-4B73-9A17-A1DF4535AC7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813" name="Line 270">
          <a:extLst>
            <a:ext uri="{FF2B5EF4-FFF2-40B4-BE49-F238E27FC236}">
              <a16:creationId xmlns:a16="http://schemas.microsoft.com/office/drawing/2014/main" id="{981F08B8-B055-4A46-BBA3-E2917908A76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814" name="Line 271">
          <a:extLst>
            <a:ext uri="{FF2B5EF4-FFF2-40B4-BE49-F238E27FC236}">
              <a16:creationId xmlns:a16="http://schemas.microsoft.com/office/drawing/2014/main" id="{55F88454-EEA3-4AFF-AEC3-421E799E3D8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815" name="Line 280">
          <a:extLst>
            <a:ext uri="{FF2B5EF4-FFF2-40B4-BE49-F238E27FC236}">
              <a16:creationId xmlns:a16="http://schemas.microsoft.com/office/drawing/2014/main" id="{91FB7389-94B2-48AE-8D8A-F3A87631AC9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816" name="Line 281">
          <a:extLst>
            <a:ext uri="{FF2B5EF4-FFF2-40B4-BE49-F238E27FC236}">
              <a16:creationId xmlns:a16="http://schemas.microsoft.com/office/drawing/2014/main" id="{53774095-3788-446A-B58B-22C06095DD7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3817" name="Line 284">
          <a:extLst>
            <a:ext uri="{FF2B5EF4-FFF2-40B4-BE49-F238E27FC236}">
              <a16:creationId xmlns:a16="http://schemas.microsoft.com/office/drawing/2014/main" id="{50C74E94-135F-4656-A5BD-4952A6FD1C3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818" name="Line 285">
          <a:extLst>
            <a:ext uri="{FF2B5EF4-FFF2-40B4-BE49-F238E27FC236}">
              <a16:creationId xmlns:a16="http://schemas.microsoft.com/office/drawing/2014/main" id="{F9FF0F9F-F2A8-4398-87EC-F2D38FCD53F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19" name="Line 66">
          <a:extLst>
            <a:ext uri="{FF2B5EF4-FFF2-40B4-BE49-F238E27FC236}">
              <a16:creationId xmlns:a16="http://schemas.microsoft.com/office/drawing/2014/main" id="{6BEF9166-C1C3-450F-83FC-B919C3A2DE8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0" name="Line 267">
          <a:extLst>
            <a:ext uri="{FF2B5EF4-FFF2-40B4-BE49-F238E27FC236}">
              <a16:creationId xmlns:a16="http://schemas.microsoft.com/office/drawing/2014/main" id="{6875B58A-A4E9-4C62-83D9-883304D109E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1" name="Line 270">
          <a:extLst>
            <a:ext uri="{FF2B5EF4-FFF2-40B4-BE49-F238E27FC236}">
              <a16:creationId xmlns:a16="http://schemas.microsoft.com/office/drawing/2014/main" id="{C275E0A9-703B-486F-BE6C-A4B08F04916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2" name="Line 280">
          <a:extLst>
            <a:ext uri="{FF2B5EF4-FFF2-40B4-BE49-F238E27FC236}">
              <a16:creationId xmlns:a16="http://schemas.microsoft.com/office/drawing/2014/main" id="{EFB91E3F-96FD-4961-A308-F7A6A608C66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3" name="Line 66">
          <a:extLst>
            <a:ext uri="{FF2B5EF4-FFF2-40B4-BE49-F238E27FC236}">
              <a16:creationId xmlns:a16="http://schemas.microsoft.com/office/drawing/2014/main" id="{9823749E-B598-4AB3-B643-E02365E9F17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4" name="Line 267">
          <a:extLst>
            <a:ext uri="{FF2B5EF4-FFF2-40B4-BE49-F238E27FC236}">
              <a16:creationId xmlns:a16="http://schemas.microsoft.com/office/drawing/2014/main" id="{F32E43DB-4125-4AF7-A6E9-705D2289CC5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5" name="Line 270">
          <a:extLst>
            <a:ext uri="{FF2B5EF4-FFF2-40B4-BE49-F238E27FC236}">
              <a16:creationId xmlns:a16="http://schemas.microsoft.com/office/drawing/2014/main" id="{5230EB28-E0A9-4D9E-9EAE-0AC2A97109D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6" name="Line 280">
          <a:extLst>
            <a:ext uri="{FF2B5EF4-FFF2-40B4-BE49-F238E27FC236}">
              <a16:creationId xmlns:a16="http://schemas.microsoft.com/office/drawing/2014/main" id="{065405D9-E97C-470E-A475-B09C82D0068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7" name="Line 137">
          <a:extLst>
            <a:ext uri="{FF2B5EF4-FFF2-40B4-BE49-F238E27FC236}">
              <a16:creationId xmlns:a16="http://schemas.microsoft.com/office/drawing/2014/main" id="{5908A7B4-C3A7-4E30-82FE-4AF0471F893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8" name="Line 195">
          <a:extLst>
            <a:ext uri="{FF2B5EF4-FFF2-40B4-BE49-F238E27FC236}">
              <a16:creationId xmlns:a16="http://schemas.microsoft.com/office/drawing/2014/main" id="{0AA6AEC0-B28B-46A0-B806-DCCE9BB97C7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29" name="Line 242">
          <a:extLst>
            <a:ext uri="{FF2B5EF4-FFF2-40B4-BE49-F238E27FC236}">
              <a16:creationId xmlns:a16="http://schemas.microsoft.com/office/drawing/2014/main" id="{4D07425F-EC10-46A8-8AA3-DF2E19A5029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0" name="Line 271">
          <a:extLst>
            <a:ext uri="{FF2B5EF4-FFF2-40B4-BE49-F238E27FC236}">
              <a16:creationId xmlns:a16="http://schemas.microsoft.com/office/drawing/2014/main" id="{235C7724-5638-46F4-9EAB-8E87C0D290D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1" name="Line 281">
          <a:extLst>
            <a:ext uri="{FF2B5EF4-FFF2-40B4-BE49-F238E27FC236}">
              <a16:creationId xmlns:a16="http://schemas.microsoft.com/office/drawing/2014/main" id="{C5DEDAB8-0975-4736-B255-B9B4AEBD051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2" name="Line 284">
          <a:extLst>
            <a:ext uri="{FF2B5EF4-FFF2-40B4-BE49-F238E27FC236}">
              <a16:creationId xmlns:a16="http://schemas.microsoft.com/office/drawing/2014/main" id="{3C66C401-B828-44A2-A98A-8D8BFAD30C3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3" name="Line 137">
          <a:extLst>
            <a:ext uri="{FF2B5EF4-FFF2-40B4-BE49-F238E27FC236}">
              <a16:creationId xmlns:a16="http://schemas.microsoft.com/office/drawing/2014/main" id="{F9A4247F-E632-401F-98E5-98375BE53633}"/>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4" name="Line 195">
          <a:extLst>
            <a:ext uri="{FF2B5EF4-FFF2-40B4-BE49-F238E27FC236}">
              <a16:creationId xmlns:a16="http://schemas.microsoft.com/office/drawing/2014/main" id="{2D4141F1-AC46-4EF0-802A-20D20F1F5C0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5" name="Line 242">
          <a:extLst>
            <a:ext uri="{FF2B5EF4-FFF2-40B4-BE49-F238E27FC236}">
              <a16:creationId xmlns:a16="http://schemas.microsoft.com/office/drawing/2014/main" id="{AA069C89-4713-49E6-BE37-6CFF4B3AB82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6" name="Line 271">
          <a:extLst>
            <a:ext uri="{FF2B5EF4-FFF2-40B4-BE49-F238E27FC236}">
              <a16:creationId xmlns:a16="http://schemas.microsoft.com/office/drawing/2014/main" id="{0131EED0-27B4-4060-B9D3-722971F0CAA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7" name="Line 281">
          <a:extLst>
            <a:ext uri="{FF2B5EF4-FFF2-40B4-BE49-F238E27FC236}">
              <a16:creationId xmlns:a16="http://schemas.microsoft.com/office/drawing/2014/main" id="{CC5E7A05-02C2-4F44-A28A-1C799658E99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8" name="Line 284">
          <a:extLst>
            <a:ext uri="{FF2B5EF4-FFF2-40B4-BE49-F238E27FC236}">
              <a16:creationId xmlns:a16="http://schemas.microsoft.com/office/drawing/2014/main" id="{6F58EDEC-4D67-4725-A93A-01514BAF57A3}"/>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39" name="Line 66">
          <a:extLst>
            <a:ext uri="{FF2B5EF4-FFF2-40B4-BE49-F238E27FC236}">
              <a16:creationId xmlns:a16="http://schemas.microsoft.com/office/drawing/2014/main" id="{687AFC41-608A-44D6-801D-21F39988538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0" name="Line 267">
          <a:extLst>
            <a:ext uri="{FF2B5EF4-FFF2-40B4-BE49-F238E27FC236}">
              <a16:creationId xmlns:a16="http://schemas.microsoft.com/office/drawing/2014/main" id="{ADCFB80B-022A-4303-80C3-CA43755F6F2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1" name="Line 270">
          <a:extLst>
            <a:ext uri="{FF2B5EF4-FFF2-40B4-BE49-F238E27FC236}">
              <a16:creationId xmlns:a16="http://schemas.microsoft.com/office/drawing/2014/main" id="{E70FB553-0B54-4678-9C1E-1812728E756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2" name="Line 280">
          <a:extLst>
            <a:ext uri="{FF2B5EF4-FFF2-40B4-BE49-F238E27FC236}">
              <a16:creationId xmlns:a16="http://schemas.microsoft.com/office/drawing/2014/main" id="{17C6F65F-8EB4-4E02-950D-076B81888B8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3" name="Line 66">
          <a:extLst>
            <a:ext uri="{FF2B5EF4-FFF2-40B4-BE49-F238E27FC236}">
              <a16:creationId xmlns:a16="http://schemas.microsoft.com/office/drawing/2014/main" id="{897828E1-BC80-4CCB-94A2-1C57E9F9215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4" name="Line 267">
          <a:extLst>
            <a:ext uri="{FF2B5EF4-FFF2-40B4-BE49-F238E27FC236}">
              <a16:creationId xmlns:a16="http://schemas.microsoft.com/office/drawing/2014/main" id="{803B70F7-A691-41A1-9B19-6E6E3C76774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5" name="Line 270">
          <a:extLst>
            <a:ext uri="{FF2B5EF4-FFF2-40B4-BE49-F238E27FC236}">
              <a16:creationId xmlns:a16="http://schemas.microsoft.com/office/drawing/2014/main" id="{08867982-B955-4625-8D86-E1EE6D96AD8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6" name="Line 280">
          <a:extLst>
            <a:ext uri="{FF2B5EF4-FFF2-40B4-BE49-F238E27FC236}">
              <a16:creationId xmlns:a16="http://schemas.microsoft.com/office/drawing/2014/main" id="{E993AE4F-02C6-40BF-B35E-CF64B320396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7" name="Line 137">
          <a:extLst>
            <a:ext uri="{FF2B5EF4-FFF2-40B4-BE49-F238E27FC236}">
              <a16:creationId xmlns:a16="http://schemas.microsoft.com/office/drawing/2014/main" id="{A1728268-A2EE-45AD-A496-6CA65FD61EF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8" name="Line 195">
          <a:extLst>
            <a:ext uri="{FF2B5EF4-FFF2-40B4-BE49-F238E27FC236}">
              <a16:creationId xmlns:a16="http://schemas.microsoft.com/office/drawing/2014/main" id="{F2F43415-9FBE-4057-8EAD-30BFFA32CB2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49" name="Line 242">
          <a:extLst>
            <a:ext uri="{FF2B5EF4-FFF2-40B4-BE49-F238E27FC236}">
              <a16:creationId xmlns:a16="http://schemas.microsoft.com/office/drawing/2014/main" id="{B8915175-1E6C-49B5-8ED3-AEA51515E96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0" name="Line 271">
          <a:extLst>
            <a:ext uri="{FF2B5EF4-FFF2-40B4-BE49-F238E27FC236}">
              <a16:creationId xmlns:a16="http://schemas.microsoft.com/office/drawing/2014/main" id="{69EA14E3-99F4-4171-A5E8-5DFE03ECACC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1" name="Line 281">
          <a:extLst>
            <a:ext uri="{FF2B5EF4-FFF2-40B4-BE49-F238E27FC236}">
              <a16:creationId xmlns:a16="http://schemas.microsoft.com/office/drawing/2014/main" id="{67D3A3C6-8A61-48D6-A0AD-45D06507F10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2" name="Line 284">
          <a:extLst>
            <a:ext uri="{FF2B5EF4-FFF2-40B4-BE49-F238E27FC236}">
              <a16:creationId xmlns:a16="http://schemas.microsoft.com/office/drawing/2014/main" id="{C5F6BA90-292F-4D83-90F1-31747385E62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3" name="Line 137">
          <a:extLst>
            <a:ext uri="{FF2B5EF4-FFF2-40B4-BE49-F238E27FC236}">
              <a16:creationId xmlns:a16="http://schemas.microsoft.com/office/drawing/2014/main" id="{5ACB770C-96D8-4F2B-9B1F-C541C69A7A6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4" name="Line 195">
          <a:extLst>
            <a:ext uri="{FF2B5EF4-FFF2-40B4-BE49-F238E27FC236}">
              <a16:creationId xmlns:a16="http://schemas.microsoft.com/office/drawing/2014/main" id="{769BA0CB-265F-4C23-AC4D-51914FD4F2A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5" name="Line 242">
          <a:extLst>
            <a:ext uri="{FF2B5EF4-FFF2-40B4-BE49-F238E27FC236}">
              <a16:creationId xmlns:a16="http://schemas.microsoft.com/office/drawing/2014/main" id="{1E8767B3-2C0E-446B-9D06-E8C3764FF11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6" name="Line 271">
          <a:extLst>
            <a:ext uri="{FF2B5EF4-FFF2-40B4-BE49-F238E27FC236}">
              <a16:creationId xmlns:a16="http://schemas.microsoft.com/office/drawing/2014/main" id="{7B315A6B-2A5F-49AC-A52C-3D7884120A2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7" name="Line 281">
          <a:extLst>
            <a:ext uri="{FF2B5EF4-FFF2-40B4-BE49-F238E27FC236}">
              <a16:creationId xmlns:a16="http://schemas.microsoft.com/office/drawing/2014/main" id="{8D1F6789-987B-4B80-B2D2-D55ACA1D2F8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8" name="Line 284">
          <a:extLst>
            <a:ext uri="{FF2B5EF4-FFF2-40B4-BE49-F238E27FC236}">
              <a16:creationId xmlns:a16="http://schemas.microsoft.com/office/drawing/2014/main" id="{105A31FA-95CA-4444-B356-AEDD1BACB16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59" name="Line 66">
          <a:extLst>
            <a:ext uri="{FF2B5EF4-FFF2-40B4-BE49-F238E27FC236}">
              <a16:creationId xmlns:a16="http://schemas.microsoft.com/office/drawing/2014/main" id="{0E4174CC-D222-4D0F-AAF4-B3688146530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0" name="Line 267">
          <a:extLst>
            <a:ext uri="{FF2B5EF4-FFF2-40B4-BE49-F238E27FC236}">
              <a16:creationId xmlns:a16="http://schemas.microsoft.com/office/drawing/2014/main" id="{293B6895-3053-4113-9361-CFD8611CA0D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1" name="Line 270">
          <a:extLst>
            <a:ext uri="{FF2B5EF4-FFF2-40B4-BE49-F238E27FC236}">
              <a16:creationId xmlns:a16="http://schemas.microsoft.com/office/drawing/2014/main" id="{528CD7AD-0167-4975-B30C-F7D9AD9AAC36}"/>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2" name="Line 280">
          <a:extLst>
            <a:ext uri="{FF2B5EF4-FFF2-40B4-BE49-F238E27FC236}">
              <a16:creationId xmlns:a16="http://schemas.microsoft.com/office/drawing/2014/main" id="{A9B553DC-F325-4CEE-A379-2935AA17066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3" name="Line 66">
          <a:extLst>
            <a:ext uri="{FF2B5EF4-FFF2-40B4-BE49-F238E27FC236}">
              <a16:creationId xmlns:a16="http://schemas.microsoft.com/office/drawing/2014/main" id="{66224E6B-F553-4AAF-91F5-B807A19DEB3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4" name="Line 267">
          <a:extLst>
            <a:ext uri="{FF2B5EF4-FFF2-40B4-BE49-F238E27FC236}">
              <a16:creationId xmlns:a16="http://schemas.microsoft.com/office/drawing/2014/main" id="{DA8D666C-3C82-425E-A276-E69CF1FC2B1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5" name="Line 270">
          <a:extLst>
            <a:ext uri="{FF2B5EF4-FFF2-40B4-BE49-F238E27FC236}">
              <a16:creationId xmlns:a16="http://schemas.microsoft.com/office/drawing/2014/main" id="{30E691C3-A63A-4717-90B5-5A50EF1312C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6" name="Line 280">
          <a:extLst>
            <a:ext uri="{FF2B5EF4-FFF2-40B4-BE49-F238E27FC236}">
              <a16:creationId xmlns:a16="http://schemas.microsoft.com/office/drawing/2014/main" id="{70678B14-86F6-4E67-B666-6599691B25C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7" name="Line 137">
          <a:extLst>
            <a:ext uri="{FF2B5EF4-FFF2-40B4-BE49-F238E27FC236}">
              <a16:creationId xmlns:a16="http://schemas.microsoft.com/office/drawing/2014/main" id="{59BC8318-CDD1-435C-BDFA-DEE16A8A395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8" name="Line 195">
          <a:extLst>
            <a:ext uri="{FF2B5EF4-FFF2-40B4-BE49-F238E27FC236}">
              <a16:creationId xmlns:a16="http://schemas.microsoft.com/office/drawing/2014/main" id="{B657E7E4-646D-4483-9FCF-CE9D03A3D50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69" name="Line 242">
          <a:extLst>
            <a:ext uri="{FF2B5EF4-FFF2-40B4-BE49-F238E27FC236}">
              <a16:creationId xmlns:a16="http://schemas.microsoft.com/office/drawing/2014/main" id="{FDEBF468-4F19-44FE-8DCD-22F277BC23E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0" name="Line 271">
          <a:extLst>
            <a:ext uri="{FF2B5EF4-FFF2-40B4-BE49-F238E27FC236}">
              <a16:creationId xmlns:a16="http://schemas.microsoft.com/office/drawing/2014/main" id="{0C7D7773-A51F-4638-B6A2-194EA4677ED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1" name="Line 281">
          <a:extLst>
            <a:ext uri="{FF2B5EF4-FFF2-40B4-BE49-F238E27FC236}">
              <a16:creationId xmlns:a16="http://schemas.microsoft.com/office/drawing/2014/main" id="{C30F8631-7777-48E6-870F-5B6EB80353E3}"/>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2" name="Line 284">
          <a:extLst>
            <a:ext uri="{FF2B5EF4-FFF2-40B4-BE49-F238E27FC236}">
              <a16:creationId xmlns:a16="http://schemas.microsoft.com/office/drawing/2014/main" id="{BA2F8C00-72E4-4F28-9AFE-8AE8187C910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3" name="Line 137">
          <a:extLst>
            <a:ext uri="{FF2B5EF4-FFF2-40B4-BE49-F238E27FC236}">
              <a16:creationId xmlns:a16="http://schemas.microsoft.com/office/drawing/2014/main" id="{17AC4C93-B7C9-444C-A950-3D91175FC7C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4" name="Line 195">
          <a:extLst>
            <a:ext uri="{FF2B5EF4-FFF2-40B4-BE49-F238E27FC236}">
              <a16:creationId xmlns:a16="http://schemas.microsoft.com/office/drawing/2014/main" id="{BBE9431C-3148-4F69-9FFD-2026B4954E33}"/>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5" name="Line 242">
          <a:extLst>
            <a:ext uri="{FF2B5EF4-FFF2-40B4-BE49-F238E27FC236}">
              <a16:creationId xmlns:a16="http://schemas.microsoft.com/office/drawing/2014/main" id="{81A0CFC6-86AB-41F7-A24A-EE6457D74A23}"/>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6" name="Line 271">
          <a:extLst>
            <a:ext uri="{FF2B5EF4-FFF2-40B4-BE49-F238E27FC236}">
              <a16:creationId xmlns:a16="http://schemas.microsoft.com/office/drawing/2014/main" id="{0D41E342-84D9-4CDA-AFDE-7BEA0467749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7" name="Line 281">
          <a:extLst>
            <a:ext uri="{FF2B5EF4-FFF2-40B4-BE49-F238E27FC236}">
              <a16:creationId xmlns:a16="http://schemas.microsoft.com/office/drawing/2014/main" id="{DE70A677-B405-4808-B43E-DD9D74187DB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8" name="Line 284">
          <a:extLst>
            <a:ext uri="{FF2B5EF4-FFF2-40B4-BE49-F238E27FC236}">
              <a16:creationId xmlns:a16="http://schemas.microsoft.com/office/drawing/2014/main" id="{D5447018-4076-4779-8A83-CE8E83E0EE96}"/>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79" name="Line 137">
          <a:extLst>
            <a:ext uri="{FF2B5EF4-FFF2-40B4-BE49-F238E27FC236}">
              <a16:creationId xmlns:a16="http://schemas.microsoft.com/office/drawing/2014/main" id="{3EBC2281-AE77-4F29-B65F-7E094197AF7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0" name="Line 195">
          <a:extLst>
            <a:ext uri="{FF2B5EF4-FFF2-40B4-BE49-F238E27FC236}">
              <a16:creationId xmlns:a16="http://schemas.microsoft.com/office/drawing/2014/main" id="{A47451A8-7C52-4323-84F2-C5E2A9F119B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1" name="Line 242">
          <a:extLst>
            <a:ext uri="{FF2B5EF4-FFF2-40B4-BE49-F238E27FC236}">
              <a16:creationId xmlns:a16="http://schemas.microsoft.com/office/drawing/2014/main" id="{28185B78-2C08-4DC5-9662-548991EDDEE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2" name="Line 271">
          <a:extLst>
            <a:ext uri="{FF2B5EF4-FFF2-40B4-BE49-F238E27FC236}">
              <a16:creationId xmlns:a16="http://schemas.microsoft.com/office/drawing/2014/main" id="{90E58E6C-8DC0-4EE5-B9E1-0785B965FA4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3" name="Line 281">
          <a:extLst>
            <a:ext uri="{FF2B5EF4-FFF2-40B4-BE49-F238E27FC236}">
              <a16:creationId xmlns:a16="http://schemas.microsoft.com/office/drawing/2014/main" id="{DBD12739-2408-44F9-BBB3-D34B8BF0FE5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4" name="Line 284">
          <a:extLst>
            <a:ext uri="{FF2B5EF4-FFF2-40B4-BE49-F238E27FC236}">
              <a16:creationId xmlns:a16="http://schemas.microsoft.com/office/drawing/2014/main" id="{DA72C1F4-0CDF-436C-BD97-D9D99AC0137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5" name="Line 137">
          <a:extLst>
            <a:ext uri="{FF2B5EF4-FFF2-40B4-BE49-F238E27FC236}">
              <a16:creationId xmlns:a16="http://schemas.microsoft.com/office/drawing/2014/main" id="{35AFADA4-C52B-4B1B-835F-C8574D79E81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6" name="Line 195">
          <a:extLst>
            <a:ext uri="{FF2B5EF4-FFF2-40B4-BE49-F238E27FC236}">
              <a16:creationId xmlns:a16="http://schemas.microsoft.com/office/drawing/2014/main" id="{1375C26F-A939-461D-8E3E-148AFE01385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7" name="Line 242">
          <a:extLst>
            <a:ext uri="{FF2B5EF4-FFF2-40B4-BE49-F238E27FC236}">
              <a16:creationId xmlns:a16="http://schemas.microsoft.com/office/drawing/2014/main" id="{FB69B5E3-C60A-49B2-AC5C-AD0AF3D4C65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8" name="Line 271">
          <a:extLst>
            <a:ext uri="{FF2B5EF4-FFF2-40B4-BE49-F238E27FC236}">
              <a16:creationId xmlns:a16="http://schemas.microsoft.com/office/drawing/2014/main" id="{874DA81C-8642-43AD-BA1A-69C77A4A9CB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89" name="Line 281">
          <a:extLst>
            <a:ext uri="{FF2B5EF4-FFF2-40B4-BE49-F238E27FC236}">
              <a16:creationId xmlns:a16="http://schemas.microsoft.com/office/drawing/2014/main" id="{DF767A9F-3820-403C-A3BD-153A2EF39C5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0" name="Line 284">
          <a:extLst>
            <a:ext uri="{FF2B5EF4-FFF2-40B4-BE49-F238E27FC236}">
              <a16:creationId xmlns:a16="http://schemas.microsoft.com/office/drawing/2014/main" id="{085FFEEC-0B2B-48EE-90CC-92A3E9883AB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1" name="Line 205">
          <a:extLst>
            <a:ext uri="{FF2B5EF4-FFF2-40B4-BE49-F238E27FC236}">
              <a16:creationId xmlns:a16="http://schemas.microsoft.com/office/drawing/2014/main" id="{91C70D16-A463-4556-B233-4590DD83F8C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2" name="Line 248">
          <a:extLst>
            <a:ext uri="{FF2B5EF4-FFF2-40B4-BE49-F238E27FC236}">
              <a16:creationId xmlns:a16="http://schemas.microsoft.com/office/drawing/2014/main" id="{738F4491-54EF-4567-9C16-F8259637366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3" name="Line 251">
          <a:extLst>
            <a:ext uri="{FF2B5EF4-FFF2-40B4-BE49-F238E27FC236}">
              <a16:creationId xmlns:a16="http://schemas.microsoft.com/office/drawing/2014/main" id="{90DF4572-8FEE-4E39-8F47-B15256E5FAC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4" name="Line 285">
          <a:extLst>
            <a:ext uri="{FF2B5EF4-FFF2-40B4-BE49-F238E27FC236}">
              <a16:creationId xmlns:a16="http://schemas.microsoft.com/office/drawing/2014/main" id="{D1BD76E6-04A5-4C37-BEFC-E835EDE1052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5" name="Line 205">
          <a:extLst>
            <a:ext uri="{FF2B5EF4-FFF2-40B4-BE49-F238E27FC236}">
              <a16:creationId xmlns:a16="http://schemas.microsoft.com/office/drawing/2014/main" id="{80F8B6C0-5680-45AC-9AFA-A183BAFDAF1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6" name="Line 248">
          <a:extLst>
            <a:ext uri="{FF2B5EF4-FFF2-40B4-BE49-F238E27FC236}">
              <a16:creationId xmlns:a16="http://schemas.microsoft.com/office/drawing/2014/main" id="{B2598822-4C97-45FF-AA35-A936E2F6836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7" name="Line 251">
          <a:extLst>
            <a:ext uri="{FF2B5EF4-FFF2-40B4-BE49-F238E27FC236}">
              <a16:creationId xmlns:a16="http://schemas.microsoft.com/office/drawing/2014/main" id="{8BC00762-C2C6-405C-BB0F-4356D0B4FBD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8" name="Line 285">
          <a:extLst>
            <a:ext uri="{FF2B5EF4-FFF2-40B4-BE49-F238E27FC236}">
              <a16:creationId xmlns:a16="http://schemas.microsoft.com/office/drawing/2014/main" id="{9B412D69-AF9E-4B60-B287-2564E9F355B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899" name="Line 137">
          <a:extLst>
            <a:ext uri="{FF2B5EF4-FFF2-40B4-BE49-F238E27FC236}">
              <a16:creationId xmlns:a16="http://schemas.microsoft.com/office/drawing/2014/main" id="{CDCE2887-A6FB-411F-B7B9-25B074CA00F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0" name="Line 195">
          <a:extLst>
            <a:ext uri="{FF2B5EF4-FFF2-40B4-BE49-F238E27FC236}">
              <a16:creationId xmlns:a16="http://schemas.microsoft.com/office/drawing/2014/main" id="{F77F4DC6-26D9-4691-AB25-B92CB8B4C2F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1" name="Line 242">
          <a:extLst>
            <a:ext uri="{FF2B5EF4-FFF2-40B4-BE49-F238E27FC236}">
              <a16:creationId xmlns:a16="http://schemas.microsoft.com/office/drawing/2014/main" id="{2A781AF5-906B-4EC6-8196-23F33426D97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2" name="Line 271">
          <a:extLst>
            <a:ext uri="{FF2B5EF4-FFF2-40B4-BE49-F238E27FC236}">
              <a16:creationId xmlns:a16="http://schemas.microsoft.com/office/drawing/2014/main" id="{52C509AE-276D-4614-A2F3-318D8AD04A0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3" name="Line 281">
          <a:extLst>
            <a:ext uri="{FF2B5EF4-FFF2-40B4-BE49-F238E27FC236}">
              <a16:creationId xmlns:a16="http://schemas.microsoft.com/office/drawing/2014/main" id="{C367EDF3-8BC0-4471-A6B3-66E51EB6F6D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4" name="Line 284">
          <a:extLst>
            <a:ext uri="{FF2B5EF4-FFF2-40B4-BE49-F238E27FC236}">
              <a16:creationId xmlns:a16="http://schemas.microsoft.com/office/drawing/2014/main" id="{0042AA72-5A01-4711-B0D8-7CEEB2D1745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5" name="Line 137">
          <a:extLst>
            <a:ext uri="{FF2B5EF4-FFF2-40B4-BE49-F238E27FC236}">
              <a16:creationId xmlns:a16="http://schemas.microsoft.com/office/drawing/2014/main" id="{0D49E00B-C97F-4C09-B596-BBCAB5B5085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6" name="Line 195">
          <a:extLst>
            <a:ext uri="{FF2B5EF4-FFF2-40B4-BE49-F238E27FC236}">
              <a16:creationId xmlns:a16="http://schemas.microsoft.com/office/drawing/2014/main" id="{DB7C3386-467F-4B76-BAAE-A66A88EBEDC3}"/>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7" name="Line 242">
          <a:extLst>
            <a:ext uri="{FF2B5EF4-FFF2-40B4-BE49-F238E27FC236}">
              <a16:creationId xmlns:a16="http://schemas.microsoft.com/office/drawing/2014/main" id="{7FD4E0BC-B34B-43BA-AAA4-E1FC4F1A51A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8" name="Line 271">
          <a:extLst>
            <a:ext uri="{FF2B5EF4-FFF2-40B4-BE49-F238E27FC236}">
              <a16:creationId xmlns:a16="http://schemas.microsoft.com/office/drawing/2014/main" id="{2C1622B5-A1D6-4A01-A718-249BD12FA30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09" name="Line 281">
          <a:extLst>
            <a:ext uri="{FF2B5EF4-FFF2-40B4-BE49-F238E27FC236}">
              <a16:creationId xmlns:a16="http://schemas.microsoft.com/office/drawing/2014/main" id="{66070768-B06D-44A6-81D3-382FF915B3C2}"/>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0" name="Line 284">
          <a:extLst>
            <a:ext uri="{FF2B5EF4-FFF2-40B4-BE49-F238E27FC236}">
              <a16:creationId xmlns:a16="http://schemas.microsoft.com/office/drawing/2014/main" id="{10F5005F-4AE3-4F76-BA5E-024D4D06F28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1" name="Line 205">
          <a:extLst>
            <a:ext uri="{FF2B5EF4-FFF2-40B4-BE49-F238E27FC236}">
              <a16:creationId xmlns:a16="http://schemas.microsoft.com/office/drawing/2014/main" id="{36C173A4-0ED7-4F01-8590-8F6E5D1EA2F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2" name="Line 248">
          <a:extLst>
            <a:ext uri="{FF2B5EF4-FFF2-40B4-BE49-F238E27FC236}">
              <a16:creationId xmlns:a16="http://schemas.microsoft.com/office/drawing/2014/main" id="{7229D6E3-8EE6-4E81-B74E-E9F2C88BFCD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3" name="Line 251">
          <a:extLst>
            <a:ext uri="{FF2B5EF4-FFF2-40B4-BE49-F238E27FC236}">
              <a16:creationId xmlns:a16="http://schemas.microsoft.com/office/drawing/2014/main" id="{6DE70C0C-9D7A-4852-9869-EC2979F95C0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4" name="Line 285">
          <a:extLst>
            <a:ext uri="{FF2B5EF4-FFF2-40B4-BE49-F238E27FC236}">
              <a16:creationId xmlns:a16="http://schemas.microsoft.com/office/drawing/2014/main" id="{8F0817EE-5415-43C8-B3CB-888EC828573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5" name="Line 205">
          <a:extLst>
            <a:ext uri="{FF2B5EF4-FFF2-40B4-BE49-F238E27FC236}">
              <a16:creationId xmlns:a16="http://schemas.microsoft.com/office/drawing/2014/main" id="{4D11C769-BC8B-4413-89E8-A88FCF32A39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6" name="Line 248">
          <a:extLst>
            <a:ext uri="{FF2B5EF4-FFF2-40B4-BE49-F238E27FC236}">
              <a16:creationId xmlns:a16="http://schemas.microsoft.com/office/drawing/2014/main" id="{117373F4-7276-4C6C-9BE0-B413CF06793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7" name="Line 251">
          <a:extLst>
            <a:ext uri="{FF2B5EF4-FFF2-40B4-BE49-F238E27FC236}">
              <a16:creationId xmlns:a16="http://schemas.microsoft.com/office/drawing/2014/main" id="{87DDDFFF-15AB-4A4C-ABB6-B8197D81854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8" name="Line 285">
          <a:extLst>
            <a:ext uri="{FF2B5EF4-FFF2-40B4-BE49-F238E27FC236}">
              <a16:creationId xmlns:a16="http://schemas.microsoft.com/office/drawing/2014/main" id="{FED77D7B-E0C0-4EC7-A844-C082D87F7E3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19" name="Line 137">
          <a:extLst>
            <a:ext uri="{FF2B5EF4-FFF2-40B4-BE49-F238E27FC236}">
              <a16:creationId xmlns:a16="http://schemas.microsoft.com/office/drawing/2014/main" id="{11BA9C52-6347-4D13-A00E-140F3DB6EAC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0" name="Line 195">
          <a:extLst>
            <a:ext uri="{FF2B5EF4-FFF2-40B4-BE49-F238E27FC236}">
              <a16:creationId xmlns:a16="http://schemas.microsoft.com/office/drawing/2014/main" id="{643B7299-F5E7-485D-B34A-8D68A05F204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1" name="Line 242">
          <a:extLst>
            <a:ext uri="{FF2B5EF4-FFF2-40B4-BE49-F238E27FC236}">
              <a16:creationId xmlns:a16="http://schemas.microsoft.com/office/drawing/2014/main" id="{84654481-F9DD-4B9C-A496-5FD55BECE002}"/>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2" name="Line 271">
          <a:extLst>
            <a:ext uri="{FF2B5EF4-FFF2-40B4-BE49-F238E27FC236}">
              <a16:creationId xmlns:a16="http://schemas.microsoft.com/office/drawing/2014/main" id="{7C987786-B66D-4CEC-A31F-FEE69427CA3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3" name="Line 281">
          <a:extLst>
            <a:ext uri="{FF2B5EF4-FFF2-40B4-BE49-F238E27FC236}">
              <a16:creationId xmlns:a16="http://schemas.microsoft.com/office/drawing/2014/main" id="{11DED435-ED2C-4D2E-A6D4-1A43067D79B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4" name="Line 284">
          <a:extLst>
            <a:ext uri="{FF2B5EF4-FFF2-40B4-BE49-F238E27FC236}">
              <a16:creationId xmlns:a16="http://schemas.microsoft.com/office/drawing/2014/main" id="{23B64831-57A4-47EE-8073-011C837FBA5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5" name="Line 137">
          <a:extLst>
            <a:ext uri="{FF2B5EF4-FFF2-40B4-BE49-F238E27FC236}">
              <a16:creationId xmlns:a16="http://schemas.microsoft.com/office/drawing/2014/main" id="{44BEE348-BB9D-4CE6-B026-4049FDE73BC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6" name="Line 195">
          <a:extLst>
            <a:ext uri="{FF2B5EF4-FFF2-40B4-BE49-F238E27FC236}">
              <a16:creationId xmlns:a16="http://schemas.microsoft.com/office/drawing/2014/main" id="{9288C998-317B-4A78-8017-75A4EC47CF3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7" name="Line 242">
          <a:extLst>
            <a:ext uri="{FF2B5EF4-FFF2-40B4-BE49-F238E27FC236}">
              <a16:creationId xmlns:a16="http://schemas.microsoft.com/office/drawing/2014/main" id="{E129274B-FCDB-408A-AA1A-05B0CE826EA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8" name="Line 271">
          <a:extLst>
            <a:ext uri="{FF2B5EF4-FFF2-40B4-BE49-F238E27FC236}">
              <a16:creationId xmlns:a16="http://schemas.microsoft.com/office/drawing/2014/main" id="{AD08EA3C-5B10-4808-9FC1-E53157B415B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29" name="Line 281">
          <a:extLst>
            <a:ext uri="{FF2B5EF4-FFF2-40B4-BE49-F238E27FC236}">
              <a16:creationId xmlns:a16="http://schemas.microsoft.com/office/drawing/2014/main" id="{3F0254F8-D4CD-496E-8DC9-55AA2D998FC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30" name="Line 284">
          <a:extLst>
            <a:ext uri="{FF2B5EF4-FFF2-40B4-BE49-F238E27FC236}">
              <a16:creationId xmlns:a16="http://schemas.microsoft.com/office/drawing/2014/main" id="{CE5D44B8-BD37-4D30-B53F-4AE2057809A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31" name="Line 205">
          <a:extLst>
            <a:ext uri="{FF2B5EF4-FFF2-40B4-BE49-F238E27FC236}">
              <a16:creationId xmlns:a16="http://schemas.microsoft.com/office/drawing/2014/main" id="{5920800E-54E5-4D9E-A6FE-98F69CF1316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32" name="Line 248">
          <a:extLst>
            <a:ext uri="{FF2B5EF4-FFF2-40B4-BE49-F238E27FC236}">
              <a16:creationId xmlns:a16="http://schemas.microsoft.com/office/drawing/2014/main" id="{FC734996-E10B-4492-BDD8-78147210F86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33" name="Line 251">
          <a:extLst>
            <a:ext uri="{FF2B5EF4-FFF2-40B4-BE49-F238E27FC236}">
              <a16:creationId xmlns:a16="http://schemas.microsoft.com/office/drawing/2014/main" id="{35E04015-2A63-4186-8AC2-4EB02C703BD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34" name="Line 285">
          <a:extLst>
            <a:ext uri="{FF2B5EF4-FFF2-40B4-BE49-F238E27FC236}">
              <a16:creationId xmlns:a16="http://schemas.microsoft.com/office/drawing/2014/main" id="{8626B26A-24B9-45F7-8448-84F79D5A5B7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35" name="Line 205">
          <a:extLst>
            <a:ext uri="{FF2B5EF4-FFF2-40B4-BE49-F238E27FC236}">
              <a16:creationId xmlns:a16="http://schemas.microsoft.com/office/drawing/2014/main" id="{9ABFB875-D42B-43ED-BA92-79BD67E7152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36" name="Line 248">
          <a:extLst>
            <a:ext uri="{FF2B5EF4-FFF2-40B4-BE49-F238E27FC236}">
              <a16:creationId xmlns:a16="http://schemas.microsoft.com/office/drawing/2014/main" id="{4A96A41A-752F-4EE9-9249-6CC3444605F3}"/>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37" name="Line 251">
          <a:extLst>
            <a:ext uri="{FF2B5EF4-FFF2-40B4-BE49-F238E27FC236}">
              <a16:creationId xmlns:a16="http://schemas.microsoft.com/office/drawing/2014/main" id="{E99FCB31-59E8-4910-A7C0-98338F76A2A2}"/>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38" name="Line 285">
          <a:extLst>
            <a:ext uri="{FF2B5EF4-FFF2-40B4-BE49-F238E27FC236}">
              <a16:creationId xmlns:a16="http://schemas.microsoft.com/office/drawing/2014/main" id="{77D1CE1A-9241-4878-9206-10B5843F38F4}"/>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39" name="Line 66">
          <a:extLst>
            <a:ext uri="{FF2B5EF4-FFF2-40B4-BE49-F238E27FC236}">
              <a16:creationId xmlns:a16="http://schemas.microsoft.com/office/drawing/2014/main" id="{75F2E59E-D967-48B6-BACC-51819E1E39B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40" name="Line 137">
          <a:extLst>
            <a:ext uri="{FF2B5EF4-FFF2-40B4-BE49-F238E27FC236}">
              <a16:creationId xmlns:a16="http://schemas.microsoft.com/office/drawing/2014/main" id="{A1AAA19F-B628-4F47-B7F5-D0AFF24A056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41" name="Line 195">
          <a:extLst>
            <a:ext uri="{FF2B5EF4-FFF2-40B4-BE49-F238E27FC236}">
              <a16:creationId xmlns:a16="http://schemas.microsoft.com/office/drawing/2014/main" id="{207F1F30-9C54-4553-ACB0-48A1B6C7D2A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42" name="Line 205">
          <a:extLst>
            <a:ext uri="{FF2B5EF4-FFF2-40B4-BE49-F238E27FC236}">
              <a16:creationId xmlns:a16="http://schemas.microsoft.com/office/drawing/2014/main" id="{1B656956-6A08-483D-A121-E82253334BB3}"/>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43" name="Line 242">
          <a:extLst>
            <a:ext uri="{FF2B5EF4-FFF2-40B4-BE49-F238E27FC236}">
              <a16:creationId xmlns:a16="http://schemas.microsoft.com/office/drawing/2014/main" id="{F712FF32-E93E-4B77-9F6D-D1BA1380274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44" name="Line 248">
          <a:extLst>
            <a:ext uri="{FF2B5EF4-FFF2-40B4-BE49-F238E27FC236}">
              <a16:creationId xmlns:a16="http://schemas.microsoft.com/office/drawing/2014/main" id="{6C094445-3023-4343-A1B9-617A0D00ADE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45" name="Line 251">
          <a:extLst>
            <a:ext uri="{FF2B5EF4-FFF2-40B4-BE49-F238E27FC236}">
              <a16:creationId xmlns:a16="http://schemas.microsoft.com/office/drawing/2014/main" id="{F51005EE-D82F-47CB-919A-6BBDFF29F58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946" name="Line 258">
          <a:extLst>
            <a:ext uri="{FF2B5EF4-FFF2-40B4-BE49-F238E27FC236}">
              <a16:creationId xmlns:a16="http://schemas.microsoft.com/office/drawing/2014/main" id="{6713B722-FBD4-4D9B-A09F-5FE711C6E08A}"/>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47" name="Line 266">
          <a:extLst>
            <a:ext uri="{FF2B5EF4-FFF2-40B4-BE49-F238E27FC236}">
              <a16:creationId xmlns:a16="http://schemas.microsoft.com/office/drawing/2014/main" id="{8FCFD649-B7A8-4C64-8607-51C830C25CE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48" name="Line 267">
          <a:extLst>
            <a:ext uri="{FF2B5EF4-FFF2-40B4-BE49-F238E27FC236}">
              <a16:creationId xmlns:a16="http://schemas.microsoft.com/office/drawing/2014/main" id="{1B16A8F1-4B53-4023-8FC2-FC11765F895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49" name="Line 270">
          <a:extLst>
            <a:ext uri="{FF2B5EF4-FFF2-40B4-BE49-F238E27FC236}">
              <a16:creationId xmlns:a16="http://schemas.microsoft.com/office/drawing/2014/main" id="{5DB15491-1C82-4F4C-BBF2-D4F39A690BE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50" name="Line 271">
          <a:extLst>
            <a:ext uri="{FF2B5EF4-FFF2-40B4-BE49-F238E27FC236}">
              <a16:creationId xmlns:a16="http://schemas.microsoft.com/office/drawing/2014/main" id="{27770552-724F-4E63-BF5E-9968D0933CB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51" name="Line 280">
          <a:extLst>
            <a:ext uri="{FF2B5EF4-FFF2-40B4-BE49-F238E27FC236}">
              <a16:creationId xmlns:a16="http://schemas.microsoft.com/office/drawing/2014/main" id="{0A2113CB-8FE7-4F99-92AD-6DF9FEB1801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52" name="Line 281">
          <a:extLst>
            <a:ext uri="{FF2B5EF4-FFF2-40B4-BE49-F238E27FC236}">
              <a16:creationId xmlns:a16="http://schemas.microsoft.com/office/drawing/2014/main" id="{DC868DD5-6716-4B5C-908B-1FADBA7F3AE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53" name="Line 284">
          <a:extLst>
            <a:ext uri="{FF2B5EF4-FFF2-40B4-BE49-F238E27FC236}">
              <a16:creationId xmlns:a16="http://schemas.microsoft.com/office/drawing/2014/main" id="{C20A460B-4DE5-43AD-B107-C684D29B1B8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54" name="Line 285">
          <a:extLst>
            <a:ext uri="{FF2B5EF4-FFF2-40B4-BE49-F238E27FC236}">
              <a16:creationId xmlns:a16="http://schemas.microsoft.com/office/drawing/2014/main" id="{17B69D51-83A5-45CC-ABB7-53A7CDBD5EC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55" name="Line 66">
          <a:extLst>
            <a:ext uri="{FF2B5EF4-FFF2-40B4-BE49-F238E27FC236}">
              <a16:creationId xmlns:a16="http://schemas.microsoft.com/office/drawing/2014/main" id="{0C065F00-5853-4831-88E4-B8DF123322A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56" name="Line 137">
          <a:extLst>
            <a:ext uri="{FF2B5EF4-FFF2-40B4-BE49-F238E27FC236}">
              <a16:creationId xmlns:a16="http://schemas.microsoft.com/office/drawing/2014/main" id="{F0E92260-7104-412A-8149-84C7C0297E7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57" name="Line 195">
          <a:extLst>
            <a:ext uri="{FF2B5EF4-FFF2-40B4-BE49-F238E27FC236}">
              <a16:creationId xmlns:a16="http://schemas.microsoft.com/office/drawing/2014/main" id="{CBA2DF7B-C06E-4B67-B0CC-7DA5CE0E124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58" name="Line 205">
          <a:extLst>
            <a:ext uri="{FF2B5EF4-FFF2-40B4-BE49-F238E27FC236}">
              <a16:creationId xmlns:a16="http://schemas.microsoft.com/office/drawing/2014/main" id="{A36F77AB-B8D4-44E5-BBEE-D39EE805FD0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59" name="Line 242">
          <a:extLst>
            <a:ext uri="{FF2B5EF4-FFF2-40B4-BE49-F238E27FC236}">
              <a16:creationId xmlns:a16="http://schemas.microsoft.com/office/drawing/2014/main" id="{CD180871-054D-47E2-B039-02D7FCE098C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60" name="Line 248">
          <a:extLst>
            <a:ext uri="{FF2B5EF4-FFF2-40B4-BE49-F238E27FC236}">
              <a16:creationId xmlns:a16="http://schemas.microsoft.com/office/drawing/2014/main" id="{8738A307-A645-4413-913B-26F8886552F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61" name="Line 251">
          <a:extLst>
            <a:ext uri="{FF2B5EF4-FFF2-40B4-BE49-F238E27FC236}">
              <a16:creationId xmlns:a16="http://schemas.microsoft.com/office/drawing/2014/main" id="{3E5BD095-B429-499A-B0C4-BFBE8C7BB8E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3962" name="Line 258">
          <a:extLst>
            <a:ext uri="{FF2B5EF4-FFF2-40B4-BE49-F238E27FC236}">
              <a16:creationId xmlns:a16="http://schemas.microsoft.com/office/drawing/2014/main" id="{A8D9E50D-AB4F-45D2-BC6E-F3E7334AA03B}"/>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63" name="Line 266">
          <a:extLst>
            <a:ext uri="{FF2B5EF4-FFF2-40B4-BE49-F238E27FC236}">
              <a16:creationId xmlns:a16="http://schemas.microsoft.com/office/drawing/2014/main" id="{07FA6265-DF58-453D-A6ED-19A97F45649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64" name="Line 267">
          <a:extLst>
            <a:ext uri="{FF2B5EF4-FFF2-40B4-BE49-F238E27FC236}">
              <a16:creationId xmlns:a16="http://schemas.microsoft.com/office/drawing/2014/main" id="{18E511CA-42C9-474D-839D-59BB0578A45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65" name="Line 270">
          <a:extLst>
            <a:ext uri="{FF2B5EF4-FFF2-40B4-BE49-F238E27FC236}">
              <a16:creationId xmlns:a16="http://schemas.microsoft.com/office/drawing/2014/main" id="{F6E8755E-194D-407E-98EB-2FF6FA427CD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66" name="Line 271">
          <a:extLst>
            <a:ext uri="{FF2B5EF4-FFF2-40B4-BE49-F238E27FC236}">
              <a16:creationId xmlns:a16="http://schemas.microsoft.com/office/drawing/2014/main" id="{A7D2F58B-2E84-47E0-AD68-F96FF0A02F9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67" name="Line 280">
          <a:extLst>
            <a:ext uri="{FF2B5EF4-FFF2-40B4-BE49-F238E27FC236}">
              <a16:creationId xmlns:a16="http://schemas.microsoft.com/office/drawing/2014/main" id="{324DC660-DE34-48BF-B560-CD656B4A4A1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68" name="Line 281">
          <a:extLst>
            <a:ext uri="{FF2B5EF4-FFF2-40B4-BE49-F238E27FC236}">
              <a16:creationId xmlns:a16="http://schemas.microsoft.com/office/drawing/2014/main" id="{78E5F7AF-229F-44C6-813F-142E3235D03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69" name="Line 284">
          <a:extLst>
            <a:ext uri="{FF2B5EF4-FFF2-40B4-BE49-F238E27FC236}">
              <a16:creationId xmlns:a16="http://schemas.microsoft.com/office/drawing/2014/main" id="{4329BB13-7916-4FCC-AC4E-CB63FCC95E1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3970" name="Line 285">
          <a:extLst>
            <a:ext uri="{FF2B5EF4-FFF2-40B4-BE49-F238E27FC236}">
              <a16:creationId xmlns:a16="http://schemas.microsoft.com/office/drawing/2014/main" id="{EC617670-401D-447E-80A0-EAEDD906204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71" name="Line 66">
          <a:extLst>
            <a:ext uri="{FF2B5EF4-FFF2-40B4-BE49-F238E27FC236}">
              <a16:creationId xmlns:a16="http://schemas.microsoft.com/office/drawing/2014/main" id="{469A06DB-CBCE-4868-ADBC-77CD0CA23D2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72" name="Line 137">
          <a:extLst>
            <a:ext uri="{FF2B5EF4-FFF2-40B4-BE49-F238E27FC236}">
              <a16:creationId xmlns:a16="http://schemas.microsoft.com/office/drawing/2014/main" id="{A52AB300-0BA7-4876-BE70-93C98DC2D65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73" name="Line 195">
          <a:extLst>
            <a:ext uri="{FF2B5EF4-FFF2-40B4-BE49-F238E27FC236}">
              <a16:creationId xmlns:a16="http://schemas.microsoft.com/office/drawing/2014/main" id="{7B9BA9C2-2432-4787-B9DD-4E080B17B61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74" name="Line 205">
          <a:extLst>
            <a:ext uri="{FF2B5EF4-FFF2-40B4-BE49-F238E27FC236}">
              <a16:creationId xmlns:a16="http://schemas.microsoft.com/office/drawing/2014/main" id="{6D503EDF-41E7-4852-8CF3-BEC5EFD8EFC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75" name="Line 242">
          <a:extLst>
            <a:ext uri="{FF2B5EF4-FFF2-40B4-BE49-F238E27FC236}">
              <a16:creationId xmlns:a16="http://schemas.microsoft.com/office/drawing/2014/main" id="{9B110F43-E412-4E85-8EAF-A0CA0F0DD70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76" name="Line 248">
          <a:extLst>
            <a:ext uri="{FF2B5EF4-FFF2-40B4-BE49-F238E27FC236}">
              <a16:creationId xmlns:a16="http://schemas.microsoft.com/office/drawing/2014/main" id="{094E0006-F641-4253-950E-03AC7EF7B2A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77" name="Line 251">
          <a:extLst>
            <a:ext uri="{FF2B5EF4-FFF2-40B4-BE49-F238E27FC236}">
              <a16:creationId xmlns:a16="http://schemas.microsoft.com/office/drawing/2014/main" id="{53C15F44-E5FE-4E46-B10B-EF2591B4941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978" name="Line 266">
          <a:extLst>
            <a:ext uri="{FF2B5EF4-FFF2-40B4-BE49-F238E27FC236}">
              <a16:creationId xmlns:a16="http://schemas.microsoft.com/office/drawing/2014/main" id="{701149D4-815B-4B67-917A-C8FF084A0C23}"/>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79" name="Line 267">
          <a:extLst>
            <a:ext uri="{FF2B5EF4-FFF2-40B4-BE49-F238E27FC236}">
              <a16:creationId xmlns:a16="http://schemas.microsoft.com/office/drawing/2014/main" id="{0546E542-74E0-4D60-AF25-6A4BCBA8AF5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80" name="Line 270">
          <a:extLst>
            <a:ext uri="{FF2B5EF4-FFF2-40B4-BE49-F238E27FC236}">
              <a16:creationId xmlns:a16="http://schemas.microsoft.com/office/drawing/2014/main" id="{E24785DF-1C80-46CB-82B3-1C1E563DEB9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81" name="Line 271">
          <a:extLst>
            <a:ext uri="{FF2B5EF4-FFF2-40B4-BE49-F238E27FC236}">
              <a16:creationId xmlns:a16="http://schemas.microsoft.com/office/drawing/2014/main" id="{B9994A7E-0763-4750-BF29-DDF253EBDA0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82" name="Line 280">
          <a:extLst>
            <a:ext uri="{FF2B5EF4-FFF2-40B4-BE49-F238E27FC236}">
              <a16:creationId xmlns:a16="http://schemas.microsoft.com/office/drawing/2014/main" id="{250228EC-4C0D-418A-B733-00B193D601E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83" name="Line 281">
          <a:extLst>
            <a:ext uri="{FF2B5EF4-FFF2-40B4-BE49-F238E27FC236}">
              <a16:creationId xmlns:a16="http://schemas.microsoft.com/office/drawing/2014/main" id="{773BDF02-AB72-4670-B169-E36D86F0C40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84" name="Line 284">
          <a:extLst>
            <a:ext uri="{FF2B5EF4-FFF2-40B4-BE49-F238E27FC236}">
              <a16:creationId xmlns:a16="http://schemas.microsoft.com/office/drawing/2014/main" id="{2993F1A7-DE89-4401-9007-066B4A58CC9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85" name="Line 285">
          <a:extLst>
            <a:ext uri="{FF2B5EF4-FFF2-40B4-BE49-F238E27FC236}">
              <a16:creationId xmlns:a16="http://schemas.microsoft.com/office/drawing/2014/main" id="{93E08D48-658B-4B75-A2FE-B7FDBEDA6E0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86" name="Line 66">
          <a:extLst>
            <a:ext uri="{FF2B5EF4-FFF2-40B4-BE49-F238E27FC236}">
              <a16:creationId xmlns:a16="http://schemas.microsoft.com/office/drawing/2014/main" id="{106FE2DF-69EB-4A9A-B081-A004A552DCD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87" name="Line 137">
          <a:extLst>
            <a:ext uri="{FF2B5EF4-FFF2-40B4-BE49-F238E27FC236}">
              <a16:creationId xmlns:a16="http://schemas.microsoft.com/office/drawing/2014/main" id="{5AFC2E56-39B1-4F6C-AE30-684B54FCFE3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88" name="Line 195">
          <a:extLst>
            <a:ext uri="{FF2B5EF4-FFF2-40B4-BE49-F238E27FC236}">
              <a16:creationId xmlns:a16="http://schemas.microsoft.com/office/drawing/2014/main" id="{7D24ED47-D8E6-4CF0-865A-B98328FFC9C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89" name="Line 205">
          <a:extLst>
            <a:ext uri="{FF2B5EF4-FFF2-40B4-BE49-F238E27FC236}">
              <a16:creationId xmlns:a16="http://schemas.microsoft.com/office/drawing/2014/main" id="{99F80D55-E67D-4B69-8A9B-8AA1BA97FDE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90" name="Line 242">
          <a:extLst>
            <a:ext uri="{FF2B5EF4-FFF2-40B4-BE49-F238E27FC236}">
              <a16:creationId xmlns:a16="http://schemas.microsoft.com/office/drawing/2014/main" id="{BC3C37AE-67D1-4B37-B0DD-9A723197A32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91" name="Line 248">
          <a:extLst>
            <a:ext uri="{FF2B5EF4-FFF2-40B4-BE49-F238E27FC236}">
              <a16:creationId xmlns:a16="http://schemas.microsoft.com/office/drawing/2014/main" id="{489105A2-0B63-4AF8-BE1B-2E2EF647118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3992" name="Line 251">
          <a:extLst>
            <a:ext uri="{FF2B5EF4-FFF2-40B4-BE49-F238E27FC236}">
              <a16:creationId xmlns:a16="http://schemas.microsoft.com/office/drawing/2014/main" id="{20E31D8B-4E09-4A60-9373-8CCD1EA79B9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3993" name="Line 266">
          <a:extLst>
            <a:ext uri="{FF2B5EF4-FFF2-40B4-BE49-F238E27FC236}">
              <a16:creationId xmlns:a16="http://schemas.microsoft.com/office/drawing/2014/main" id="{53266615-1785-457F-9CF9-C30A641C3E24}"/>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94" name="Line 267">
          <a:extLst>
            <a:ext uri="{FF2B5EF4-FFF2-40B4-BE49-F238E27FC236}">
              <a16:creationId xmlns:a16="http://schemas.microsoft.com/office/drawing/2014/main" id="{64CB9704-CBD0-4E42-9184-A07662FBED8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95" name="Line 270">
          <a:extLst>
            <a:ext uri="{FF2B5EF4-FFF2-40B4-BE49-F238E27FC236}">
              <a16:creationId xmlns:a16="http://schemas.microsoft.com/office/drawing/2014/main" id="{131E9307-E938-4FFE-96DF-648A752B339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96" name="Line 271">
          <a:extLst>
            <a:ext uri="{FF2B5EF4-FFF2-40B4-BE49-F238E27FC236}">
              <a16:creationId xmlns:a16="http://schemas.microsoft.com/office/drawing/2014/main" id="{A67B0522-15B5-4D03-87AC-6FE2C701104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3997" name="Line 280">
          <a:extLst>
            <a:ext uri="{FF2B5EF4-FFF2-40B4-BE49-F238E27FC236}">
              <a16:creationId xmlns:a16="http://schemas.microsoft.com/office/drawing/2014/main" id="{D7B14530-BAE8-43FB-A6EB-535D182625E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98" name="Line 281">
          <a:extLst>
            <a:ext uri="{FF2B5EF4-FFF2-40B4-BE49-F238E27FC236}">
              <a16:creationId xmlns:a16="http://schemas.microsoft.com/office/drawing/2014/main" id="{03F2E5F9-773F-4677-ABDA-F253037FC41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3999" name="Line 284">
          <a:extLst>
            <a:ext uri="{FF2B5EF4-FFF2-40B4-BE49-F238E27FC236}">
              <a16:creationId xmlns:a16="http://schemas.microsoft.com/office/drawing/2014/main" id="{513EEC71-C04F-4182-8249-3E030F75E72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00" name="Line 285">
          <a:extLst>
            <a:ext uri="{FF2B5EF4-FFF2-40B4-BE49-F238E27FC236}">
              <a16:creationId xmlns:a16="http://schemas.microsoft.com/office/drawing/2014/main" id="{8F59CABF-6CBE-44B8-8C4F-BD441DF4096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01" name="Line 66">
          <a:extLst>
            <a:ext uri="{FF2B5EF4-FFF2-40B4-BE49-F238E27FC236}">
              <a16:creationId xmlns:a16="http://schemas.microsoft.com/office/drawing/2014/main" id="{80D3BC9A-40EA-44EA-9A79-51DE8EF5690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02" name="Line 137">
          <a:extLst>
            <a:ext uri="{FF2B5EF4-FFF2-40B4-BE49-F238E27FC236}">
              <a16:creationId xmlns:a16="http://schemas.microsoft.com/office/drawing/2014/main" id="{7B588F29-D092-46DB-83F3-1D38D188675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03" name="Line 195">
          <a:extLst>
            <a:ext uri="{FF2B5EF4-FFF2-40B4-BE49-F238E27FC236}">
              <a16:creationId xmlns:a16="http://schemas.microsoft.com/office/drawing/2014/main" id="{FB43D94F-99DF-46FA-8460-EA2CB0C75D7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04" name="Line 205">
          <a:extLst>
            <a:ext uri="{FF2B5EF4-FFF2-40B4-BE49-F238E27FC236}">
              <a16:creationId xmlns:a16="http://schemas.microsoft.com/office/drawing/2014/main" id="{BE408DC4-059F-4493-99BF-6020BA2B707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05" name="Line 242">
          <a:extLst>
            <a:ext uri="{FF2B5EF4-FFF2-40B4-BE49-F238E27FC236}">
              <a16:creationId xmlns:a16="http://schemas.microsoft.com/office/drawing/2014/main" id="{33F1A897-5CA4-4391-9A61-EAC211D25ED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06" name="Line 248">
          <a:extLst>
            <a:ext uri="{FF2B5EF4-FFF2-40B4-BE49-F238E27FC236}">
              <a16:creationId xmlns:a16="http://schemas.microsoft.com/office/drawing/2014/main" id="{202B2E37-C4E4-4B38-8DD1-B31F5EBDCD4C}"/>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07" name="Line 251">
          <a:extLst>
            <a:ext uri="{FF2B5EF4-FFF2-40B4-BE49-F238E27FC236}">
              <a16:creationId xmlns:a16="http://schemas.microsoft.com/office/drawing/2014/main" id="{419EB49C-9DB1-4FCE-ABAD-69A4999FC81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008" name="Line 258">
          <a:extLst>
            <a:ext uri="{FF2B5EF4-FFF2-40B4-BE49-F238E27FC236}">
              <a16:creationId xmlns:a16="http://schemas.microsoft.com/office/drawing/2014/main" id="{DE6313E1-ECB9-4D2D-944D-F0CA035947D8}"/>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09" name="Line 266">
          <a:extLst>
            <a:ext uri="{FF2B5EF4-FFF2-40B4-BE49-F238E27FC236}">
              <a16:creationId xmlns:a16="http://schemas.microsoft.com/office/drawing/2014/main" id="{3F313CA8-264E-40C2-84F9-1ABD1BC1CFE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10" name="Line 267">
          <a:extLst>
            <a:ext uri="{FF2B5EF4-FFF2-40B4-BE49-F238E27FC236}">
              <a16:creationId xmlns:a16="http://schemas.microsoft.com/office/drawing/2014/main" id="{5A3D246C-8155-4680-8077-0BFF44CC753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11" name="Line 270">
          <a:extLst>
            <a:ext uri="{FF2B5EF4-FFF2-40B4-BE49-F238E27FC236}">
              <a16:creationId xmlns:a16="http://schemas.microsoft.com/office/drawing/2014/main" id="{6F053B56-CCFC-4BEF-8977-A5D4D3551D9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12" name="Line 271">
          <a:extLst>
            <a:ext uri="{FF2B5EF4-FFF2-40B4-BE49-F238E27FC236}">
              <a16:creationId xmlns:a16="http://schemas.microsoft.com/office/drawing/2014/main" id="{5B0B63FB-0EBE-48BD-B1B9-A5C8BAC3D30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13" name="Line 280">
          <a:extLst>
            <a:ext uri="{FF2B5EF4-FFF2-40B4-BE49-F238E27FC236}">
              <a16:creationId xmlns:a16="http://schemas.microsoft.com/office/drawing/2014/main" id="{0054E732-6A65-4EC3-8C6D-F04CD890FD3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14" name="Line 281">
          <a:extLst>
            <a:ext uri="{FF2B5EF4-FFF2-40B4-BE49-F238E27FC236}">
              <a16:creationId xmlns:a16="http://schemas.microsoft.com/office/drawing/2014/main" id="{2610EA47-29D7-4C47-B3C0-F576DE29C32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15" name="Line 284">
          <a:extLst>
            <a:ext uri="{FF2B5EF4-FFF2-40B4-BE49-F238E27FC236}">
              <a16:creationId xmlns:a16="http://schemas.microsoft.com/office/drawing/2014/main" id="{D9051611-5472-4293-991C-02F882B9B3A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16" name="Line 285">
          <a:extLst>
            <a:ext uri="{FF2B5EF4-FFF2-40B4-BE49-F238E27FC236}">
              <a16:creationId xmlns:a16="http://schemas.microsoft.com/office/drawing/2014/main" id="{D7C50FE9-6715-4AE0-9A67-B42FB7535227}"/>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17" name="Line 66">
          <a:extLst>
            <a:ext uri="{FF2B5EF4-FFF2-40B4-BE49-F238E27FC236}">
              <a16:creationId xmlns:a16="http://schemas.microsoft.com/office/drawing/2014/main" id="{028ACB47-A2B7-4CE2-A638-DFC566E8731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18" name="Line 137">
          <a:extLst>
            <a:ext uri="{FF2B5EF4-FFF2-40B4-BE49-F238E27FC236}">
              <a16:creationId xmlns:a16="http://schemas.microsoft.com/office/drawing/2014/main" id="{4157009F-1C0E-40EC-9514-BCE378960C2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19" name="Line 195">
          <a:extLst>
            <a:ext uri="{FF2B5EF4-FFF2-40B4-BE49-F238E27FC236}">
              <a16:creationId xmlns:a16="http://schemas.microsoft.com/office/drawing/2014/main" id="{229031F1-6347-4AD0-8D29-D711102AC79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20" name="Line 205">
          <a:extLst>
            <a:ext uri="{FF2B5EF4-FFF2-40B4-BE49-F238E27FC236}">
              <a16:creationId xmlns:a16="http://schemas.microsoft.com/office/drawing/2014/main" id="{9DBB1E91-3F03-4854-83BF-74487118C54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21" name="Line 242">
          <a:extLst>
            <a:ext uri="{FF2B5EF4-FFF2-40B4-BE49-F238E27FC236}">
              <a16:creationId xmlns:a16="http://schemas.microsoft.com/office/drawing/2014/main" id="{C0DB3675-FF62-4003-8B99-EE950D64D7E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22" name="Line 248">
          <a:extLst>
            <a:ext uri="{FF2B5EF4-FFF2-40B4-BE49-F238E27FC236}">
              <a16:creationId xmlns:a16="http://schemas.microsoft.com/office/drawing/2014/main" id="{EDFEFCD1-6D0C-47AB-9632-7AC16B69453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23" name="Line 251">
          <a:extLst>
            <a:ext uri="{FF2B5EF4-FFF2-40B4-BE49-F238E27FC236}">
              <a16:creationId xmlns:a16="http://schemas.microsoft.com/office/drawing/2014/main" id="{DF5AE752-B834-4A48-ABA9-CD8B0E2D37A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024" name="Line 258">
          <a:extLst>
            <a:ext uri="{FF2B5EF4-FFF2-40B4-BE49-F238E27FC236}">
              <a16:creationId xmlns:a16="http://schemas.microsoft.com/office/drawing/2014/main" id="{B4072243-0797-42C3-AA3E-0BB74A6B7F70}"/>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25" name="Line 266">
          <a:extLst>
            <a:ext uri="{FF2B5EF4-FFF2-40B4-BE49-F238E27FC236}">
              <a16:creationId xmlns:a16="http://schemas.microsoft.com/office/drawing/2014/main" id="{6306F29C-588C-4852-B0B8-140CB8DE0A4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26" name="Line 267">
          <a:extLst>
            <a:ext uri="{FF2B5EF4-FFF2-40B4-BE49-F238E27FC236}">
              <a16:creationId xmlns:a16="http://schemas.microsoft.com/office/drawing/2014/main" id="{30648232-B125-445F-A1F8-DB597F5D054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27" name="Line 270">
          <a:extLst>
            <a:ext uri="{FF2B5EF4-FFF2-40B4-BE49-F238E27FC236}">
              <a16:creationId xmlns:a16="http://schemas.microsoft.com/office/drawing/2014/main" id="{F4A5DEFA-0E03-4FF8-A121-DC3A6050B6B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28" name="Line 271">
          <a:extLst>
            <a:ext uri="{FF2B5EF4-FFF2-40B4-BE49-F238E27FC236}">
              <a16:creationId xmlns:a16="http://schemas.microsoft.com/office/drawing/2014/main" id="{69FA4E59-BCF1-4072-A256-A5EC9E9C88F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29" name="Line 280">
          <a:extLst>
            <a:ext uri="{FF2B5EF4-FFF2-40B4-BE49-F238E27FC236}">
              <a16:creationId xmlns:a16="http://schemas.microsoft.com/office/drawing/2014/main" id="{1C7BB2A5-F737-42DD-A375-1CA00EE6BF8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30" name="Line 281">
          <a:extLst>
            <a:ext uri="{FF2B5EF4-FFF2-40B4-BE49-F238E27FC236}">
              <a16:creationId xmlns:a16="http://schemas.microsoft.com/office/drawing/2014/main" id="{0038F828-2412-4B7D-9662-F9D4A828093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31" name="Line 284">
          <a:extLst>
            <a:ext uri="{FF2B5EF4-FFF2-40B4-BE49-F238E27FC236}">
              <a16:creationId xmlns:a16="http://schemas.microsoft.com/office/drawing/2014/main" id="{569A09B4-4C6A-471B-BDD7-322D02EB51C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32" name="Line 285">
          <a:extLst>
            <a:ext uri="{FF2B5EF4-FFF2-40B4-BE49-F238E27FC236}">
              <a16:creationId xmlns:a16="http://schemas.microsoft.com/office/drawing/2014/main" id="{241D64FC-67B8-4035-B54D-D7305BF09195}"/>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33" name="Line 66">
          <a:extLst>
            <a:ext uri="{FF2B5EF4-FFF2-40B4-BE49-F238E27FC236}">
              <a16:creationId xmlns:a16="http://schemas.microsoft.com/office/drawing/2014/main" id="{FC61186C-9DE0-4661-A00D-1793918D75C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34" name="Line 137">
          <a:extLst>
            <a:ext uri="{FF2B5EF4-FFF2-40B4-BE49-F238E27FC236}">
              <a16:creationId xmlns:a16="http://schemas.microsoft.com/office/drawing/2014/main" id="{8D1D9C92-055A-451E-A878-6C872A772B4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35" name="Line 195">
          <a:extLst>
            <a:ext uri="{FF2B5EF4-FFF2-40B4-BE49-F238E27FC236}">
              <a16:creationId xmlns:a16="http://schemas.microsoft.com/office/drawing/2014/main" id="{70A79774-97D1-4867-89B2-7C5347F3D01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36" name="Line 205">
          <a:extLst>
            <a:ext uri="{FF2B5EF4-FFF2-40B4-BE49-F238E27FC236}">
              <a16:creationId xmlns:a16="http://schemas.microsoft.com/office/drawing/2014/main" id="{A1149814-BB58-484F-A03D-5AE2E5D5C0E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37" name="Line 242">
          <a:extLst>
            <a:ext uri="{FF2B5EF4-FFF2-40B4-BE49-F238E27FC236}">
              <a16:creationId xmlns:a16="http://schemas.microsoft.com/office/drawing/2014/main" id="{12B7F6FF-5B44-4253-A971-8503921003A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38" name="Line 248">
          <a:extLst>
            <a:ext uri="{FF2B5EF4-FFF2-40B4-BE49-F238E27FC236}">
              <a16:creationId xmlns:a16="http://schemas.microsoft.com/office/drawing/2014/main" id="{636B7D5E-397F-4D11-A46E-EC2D5434844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39" name="Line 251">
          <a:extLst>
            <a:ext uri="{FF2B5EF4-FFF2-40B4-BE49-F238E27FC236}">
              <a16:creationId xmlns:a16="http://schemas.microsoft.com/office/drawing/2014/main" id="{6EBE0CA4-5890-4041-971B-12752B13F75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040" name="Line 266">
          <a:extLst>
            <a:ext uri="{FF2B5EF4-FFF2-40B4-BE49-F238E27FC236}">
              <a16:creationId xmlns:a16="http://schemas.microsoft.com/office/drawing/2014/main" id="{54B95BA9-7917-46F3-BD99-02E79B978FEC}"/>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41" name="Line 267">
          <a:extLst>
            <a:ext uri="{FF2B5EF4-FFF2-40B4-BE49-F238E27FC236}">
              <a16:creationId xmlns:a16="http://schemas.microsoft.com/office/drawing/2014/main" id="{1579C180-F8D4-4B37-ADBC-164F6410B6F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42" name="Line 270">
          <a:extLst>
            <a:ext uri="{FF2B5EF4-FFF2-40B4-BE49-F238E27FC236}">
              <a16:creationId xmlns:a16="http://schemas.microsoft.com/office/drawing/2014/main" id="{5F1B6FFB-036C-4342-AB3B-0C915F35266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43" name="Line 271">
          <a:extLst>
            <a:ext uri="{FF2B5EF4-FFF2-40B4-BE49-F238E27FC236}">
              <a16:creationId xmlns:a16="http://schemas.microsoft.com/office/drawing/2014/main" id="{C043E13E-2196-4389-BE93-31BB00441AB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44" name="Line 280">
          <a:extLst>
            <a:ext uri="{FF2B5EF4-FFF2-40B4-BE49-F238E27FC236}">
              <a16:creationId xmlns:a16="http://schemas.microsoft.com/office/drawing/2014/main" id="{DFDBD09D-87CD-4C03-9141-65F67DBC71F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45" name="Line 281">
          <a:extLst>
            <a:ext uri="{FF2B5EF4-FFF2-40B4-BE49-F238E27FC236}">
              <a16:creationId xmlns:a16="http://schemas.microsoft.com/office/drawing/2014/main" id="{92CB1591-C08F-4109-8637-887902EFD06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46" name="Line 284">
          <a:extLst>
            <a:ext uri="{FF2B5EF4-FFF2-40B4-BE49-F238E27FC236}">
              <a16:creationId xmlns:a16="http://schemas.microsoft.com/office/drawing/2014/main" id="{97031BD6-DAA9-4978-8203-002F76B0916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47" name="Line 285">
          <a:extLst>
            <a:ext uri="{FF2B5EF4-FFF2-40B4-BE49-F238E27FC236}">
              <a16:creationId xmlns:a16="http://schemas.microsoft.com/office/drawing/2014/main" id="{246ABF8A-0C3E-4527-AEE0-8976F67BDC2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48" name="Line 66">
          <a:extLst>
            <a:ext uri="{FF2B5EF4-FFF2-40B4-BE49-F238E27FC236}">
              <a16:creationId xmlns:a16="http://schemas.microsoft.com/office/drawing/2014/main" id="{96E2EF09-E643-4C1D-A743-FEFFB9A4B68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49" name="Line 137">
          <a:extLst>
            <a:ext uri="{FF2B5EF4-FFF2-40B4-BE49-F238E27FC236}">
              <a16:creationId xmlns:a16="http://schemas.microsoft.com/office/drawing/2014/main" id="{3673C2D2-54EA-42AD-B99A-3221B513B54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50" name="Line 195">
          <a:extLst>
            <a:ext uri="{FF2B5EF4-FFF2-40B4-BE49-F238E27FC236}">
              <a16:creationId xmlns:a16="http://schemas.microsoft.com/office/drawing/2014/main" id="{8BCE4BE5-ED80-4E88-98A5-3D4C64307B1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51" name="Line 205">
          <a:extLst>
            <a:ext uri="{FF2B5EF4-FFF2-40B4-BE49-F238E27FC236}">
              <a16:creationId xmlns:a16="http://schemas.microsoft.com/office/drawing/2014/main" id="{95B8C46F-A160-4777-8DE8-C6187CF0985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52" name="Line 242">
          <a:extLst>
            <a:ext uri="{FF2B5EF4-FFF2-40B4-BE49-F238E27FC236}">
              <a16:creationId xmlns:a16="http://schemas.microsoft.com/office/drawing/2014/main" id="{965712FE-455F-441D-B9DE-C8FB24668CF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53" name="Line 248">
          <a:extLst>
            <a:ext uri="{FF2B5EF4-FFF2-40B4-BE49-F238E27FC236}">
              <a16:creationId xmlns:a16="http://schemas.microsoft.com/office/drawing/2014/main" id="{4904E140-C7BD-45C3-805C-2ED9B7A225D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54" name="Line 251">
          <a:extLst>
            <a:ext uri="{FF2B5EF4-FFF2-40B4-BE49-F238E27FC236}">
              <a16:creationId xmlns:a16="http://schemas.microsoft.com/office/drawing/2014/main" id="{610A4738-9AC5-40B2-862B-F85B076B94C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055" name="Line 266">
          <a:extLst>
            <a:ext uri="{FF2B5EF4-FFF2-40B4-BE49-F238E27FC236}">
              <a16:creationId xmlns:a16="http://schemas.microsoft.com/office/drawing/2014/main" id="{982416D9-31D7-415E-BB94-10410F87A831}"/>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56" name="Line 267">
          <a:extLst>
            <a:ext uri="{FF2B5EF4-FFF2-40B4-BE49-F238E27FC236}">
              <a16:creationId xmlns:a16="http://schemas.microsoft.com/office/drawing/2014/main" id="{FBE7CF3D-50C1-4215-B9D7-6A7811C8587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57" name="Line 270">
          <a:extLst>
            <a:ext uri="{FF2B5EF4-FFF2-40B4-BE49-F238E27FC236}">
              <a16:creationId xmlns:a16="http://schemas.microsoft.com/office/drawing/2014/main" id="{7823BE8E-8CA6-46FA-8B2F-750B0733001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58" name="Line 271">
          <a:extLst>
            <a:ext uri="{FF2B5EF4-FFF2-40B4-BE49-F238E27FC236}">
              <a16:creationId xmlns:a16="http://schemas.microsoft.com/office/drawing/2014/main" id="{38B84AEC-04C3-4520-B0B2-DB54B350F21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59" name="Line 280">
          <a:extLst>
            <a:ext uri="{FF2B5EF4-FFF2-40B4-BE49-F238E27FC236}">
              <a16:creationId xmlns:a16="http://schemas.microsoft.com/office/drawing/2014/main" id="{D0017682-E92D-4E3F-845A-82F3C89832E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60" name="Line 281">
          <a:extLst>
            <a:ext uri="{FF2B5EF4-FFF2-40B4-BE49-F238E27FC236}">
              <a16:creationId xmlns:a16="http://schemas.microsoft.com/office/drawing/2014/main" id="{F2944036-3C6A-4D9C-994D-250062E36EB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61" name="Line 284">
          <a:extLst>
            <a:ext uri="{FF2B5EF4-FFF2-40B4-BE49-F238E27FC236}">
              <a16:creationId xmlns:a16="http://schemas.microsoft.com/office/drawing/2014/main" id="{9AF6AC83-391C-475E-9554-5A59365A831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62" name="Line 285">
          <a:extLst>
            <a:ext uri="{FF2B5EF4-FFF2-40B4-BE49-F238E27FC236}">
              <a16:creationId xmlns:a16="http://schemas.microsoft.com/office/drawing/2014/main" id="{57ECBE6B-0F12-416D-801F-3A38CFC18ED2}"/>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63" name="Line 66">
          <a:extLst>
            <a:ext uri="{FF2B5EF4-FFF2-40B4-BE49-F238E27FC236}">
              <a16:creationId xmlns:a16="http://schemas.microsoft.com/office/drawing/2014/main" id="{E507CEC6-7602-4A7F-B4F4-5898D9D79DF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64" name="Line 137">
          <a:extLst>
            <a:ext uri="{FF2B5EF4-FFF2-40B4-BE49-F238E27FC236}">
              <a16:creationId xmlns:a16="http://schemas.microsoft.com/office/drawing/2014/main" id="{1936FF20-007C-4C5A-B287-5D0D006C719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65" name="Line 195">
          <a:extLst>
            <a:ext uri="{FF2B5EF4-FFF2-40B4-BE49-F238E27FC236}">
              <a16:creationId xmlns:a16="http://schemas.microsoft.com/office/drawing/2014/main" id="{60573ECD-B306-474D-B946-4C34586A47C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66" name="Line 205">
          <a:extLst>
            <a:ext uri="{FF2B5EF4-FFF2-40B4-BE49-F238E27FC236}">
              <a16:creationId xmlns:a16="http://schemas.microsoft.com/office/drawing/2014/main" id="{34AE3BCC-324A-437A-BC29-FF107D3B731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67" name="Line 242">
          <a:extLst>
            <a:ext uri="{FF2B5EF4-FFF2-40B4-BE49-F238E27FC236}">
              <a16:creationId xmlns:a16="http://schemas.microsoft.com/office/drawing/2014/main" id="{19DA3D10-7C23-4B2F-ADBD-DE72082635F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68" name="Line 248">
          <a:extLst>
            <a:ext uri="{FF2B5EF4-FFF2-40B4-BE49-F238E27FC236}">
              <a16:creationId xmlns:a16="http://schemas.microsoft.com/office/drawing/2014/main" id="{31BEFBC7-BC87-4424-BD21-29BBB4539B50}"/>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69" name="Line 251">
          <a:extLst>
            <a:ext uri="{FF2B5EF4-FFF2-40B4-BE49-F238E27FC236}">
              <a16:creationId xmlns:a16="http://schemas.microsoft.com/office/drawing/2014/main" id="{A4D30FA6-21CD-461E-8B4D-006041E1FA3E}"/>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070" name="Line 258">
          <a:extLst>
            <a:ext uri="{FF2B5EF4-FFF2-40B4-BE49-F238E27FC236}">
              <a16:creationId xmlns:a16="http://schemas.microsoft.com/office/drawing/2014/main" id="{9F9956D9-2031-4160-ACCE-5C9BE0898D96}"/>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71" name="Line 266">
          <a:extLst>
            <a:ext uri="{FF2B5EF4-FFF2-40B4-BE49-F238E27FC236}">
              <a16:creationId xmlns:a16="http://schemas.microsoft.com/office/drawing/2014/main" id="{E9311324-4084-4D31-93CE-61741E3727D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72" name="Line 267">
          <a:extLst>
            <a:ext uri="{FF2B5EF4-FFF2-40B4-BE49-F238E27FC236}">
              <a16:creationId xmlns:a16="http://schemas.microsoft.com/office/drawing/2014/main" id="{01C8AC6F-EC9A-4E72-92DD-01B4F618883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73" name="Line 270">
          <a:extLst>
            <a:ext uri="{FF2B5EF4-FFF2-40B4-BE49-F238E27FC236}">
              <a16:creationId xmlns:a16="http://schemas.microsoft.com/office/drawing/2014/main" id="{AA78EFE9-332F-4266-97D1-CA805621469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74" name="Line 271">
          <a:extLst>
            <a:ext uri="{FF2B5EF4-FFF2-40B4-BE49-F238E27FC236}">
              <a16:creationId xmlns:a16="http://schemas.microsoft.com/office/drawing/2014/main" id="{7A998609-6212-4D26-8A19-C24D6D517F1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75" name="Line 280">
          <a:extLst>
            <a:ext uri="{FF2B5EF4-FFF2-40B4-BE49-F238E27FC236}">
              <a16:creationId xmlns:a16="http://schemas.microsoft.com/office/drawing/2014/main" id="{7F0BA60C-5BFC-4B3B-AAEF-A24C8A5BD21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76" name="Line 281">
          <a:extLst>
            <a:ext uri="{FF2B5EF4-FFF2-40B4-BE49-F238E27FC236}">
              <a16:creationId xmlns:a16="http://schemas.microsoft.com/office/drawing/2014/main" id="{FEA76A7A-EE90-449B-884A-05670BE61CA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77" name="Line 284">
          <a:extLst>
            <a:ext uri="{FF2B5EF4-FFF2-40B4-BE49-F238E27FC236}">
              <a16:creationId xmlns:a16="http://schemas.microsoft.com/office/drawing/2014/main" id="{6B310F6D-F159-4990-B424-C3534E2627F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78" name="Line 285">
          <a:extLst>
            <a:ext uri="{FF2B5EF4-FFF2-40B4-BE49-F238E27FC236}">
              <a16:creationId xmlns:a16="http://schemas.microsoft.com/office/drawing/2014/main" id="{198B0922-23F4-4FEE-B159-E65E298F0A31}"/>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79" name="Line 66">
          <a:extLst>
            <a:ext uri="{FF2B5EF4-FFF2-40B4-BE49-F238E27FC236}">
              <a16:creationId xmlns:a16="http://schemas.microsoft.com/office/drawing/2014/main" id="{5D5A12AB-4066-4D6D-9F4F-19FF4338BFE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80" name="Line 137">
          <a:extLst>
            <a:ext uri="{FF2B5EF4-FFF2-40B4-BE49-F238E27FC236}">
              <a16:creationId xmlns:a16="http://schemas.microsoft.com/office/drawing/2014/main" id="{233486D0-7DAA-499F-8DF8-FFF2CF89027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81" name="Line 195">
          <a:extLst>
            <a:ext uri="{FF2B5EF4-FFF2-40B4-BE49-F238E27FC236}">
              <a16:creationId xmlns:a16="http://schemas.microsoft.com/office/drawing/2014/main" id="{3826BC12-F480-4B93-94C9-2E859B810E2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82" name="Line 205">
          <a:extLst>
            <a:ext uri="{FF2B5EF4-FFF2-40B4-BE49-F238E27FC236}">
              <a16:creationId xmlns:a16="http://schemas.microsoft.com/office/drawing/2014/main" id="{47049440-07D9-4831-86C8-A9E31F96BBD2}"/>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83" name="Line 242">
          <a:extLst>
            <a:ext uri="{FF2B5EF4-FFF2-40B4-BE49-F238E27FC236}">
              <a16:creationId xmlns:a16="http://schemas.microsoft.com/office/drawing/2014/main" id="{59377346-486C-4FFC-A449-CEB887796C5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84" name="Line 248">
          <a:extLst>
            <a:ext uri="{FF2B5EF4-FFF2-40B4-BE49-F238E27FC236}">
              <a16:creationId xmlns:a16="http://schemas.microsoft.com/office/drawing/2014/main" id="{5B9C87EF-0E79-45FE-A6AD-32B7C3460B8D}"/>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85" name="Line 251">
          <a:extLst>
            <a:ext uri="{FF2B5EF4-FFF2-40B4-BE49-F238E27FC236}">
              <a16:creationId xmlns:a16="http://schemas.microsoft.com/office/drawing/2014/main" id="{1A01E9B1-908E-4335-B60F-911952882B3B}"/>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086" name="Line 258">
          <a:extLst>
            <a:ext uri="{FF2B5EF4-FFF2-40B4-BE49-F238E27FC236}">
              <a16:creationId xmlns:a16="http://schemas.microsoft.com/office/drawing/2014/main" id="{3A1E4E43-8C00-48F7-8971-F38DACF4BB4A}"/>
            </a:ext>
          </a:extLst>
        </xdr:cNvPr>
        <xdr:cNvSpPr>
          <a:spLocks noChangeShapeType="1"/>
        </xdr:cNvSpPr>
      </xdr:nvSpPr>
      <xdr:spPr bwMode="auto">
        <a:xfrm>
          <a:off x="162534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87" name="Line 266">
          <a:extLst>
            <a:ext uri="{FF2B5EF4-FFF2-40B4-BE49-F238E27FC236}">
              <a16:creationId xmlns:a16="http://schemas.microsoft.com/office/drawing/2014/main" id="{599A24D1-D50D-4FD2-83F0-3BCECE7B75F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88" name="Line 267">
          <a:extLst>
            <a:ext uri="{FF2B5EF4-FFF2-40B4-BE49-F238E27FC236}">
              <a16:creationId xmlns:a16="http://schemas.microsoft.com/office/drawing/2014/main" id="{240C72C4-51FB-44F4-B3FF-DC2D10BE512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89" name="Line 270">
          <a:extLst>
            <a:ext uri="{FF2B5EF4-FFF2-40B4-BE49-F238E27FC236}">
              <a16:creationId xmlns:a16="http://schemas.microsoft.com/office/drawing/2014/main" id="{4987F28F-3902-4861-9E04-D8142775417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90" name="Line 271">
          <a:extLst>
            <a:ext uri="{FF2B5EF4-FFF2-40B4-BE49-F238E27FC236}">
              <a16:creationId xmlns:a16="http://schemas.microsoft.com/office/drawing/2014/main" id="{062EB537-86D6-4FF1-B9CE-4CAB3D885221}"/>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91" name="Line 280">
          <a:extLst>
            <a:ext uri="{FF2B5EF4-FFF2-40B4-BE49-F238E27FC236}">
              <a16:creationId xmlns:a16="http://schemas.microsoft.com/office/drawing/2014/main" id="{3B692CC9-481E-4EA8-936C-23EDFF27261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92" name="Line 281">
          <a:extLst>
            <a:ext uri="{FF2B5EF4-FFF2-40B4-BE49-F238E27FC236}">
              <a16:creationId xmlns:a16="http://schemas.microsoft.com/office/drawing/2014/main" id="{2340CEEF-8F0C-41C1-A733-CD3F39B58B6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93" name="Line 284">
          <a:extLst>
            <a:ext uri="{FF2B5EF4-FFF2-40B4-BE49-F238E27FC236}">
              <a16:creationId xmlns:a16="http://schemas.microsoft.com/office/drawing/2014/main" id="{03D45C1B-DC57-49AC-9E4B-7D6559CEA2D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094" name="Line 285">
          <a:extLst>
            <a:ext uri="{FF2B5EF4-FFF2-40B4-BE49-F238E27FC236}">
              <a16:creationId xmlns:a16="http://schemas.microsoft.com/office/drawing/2014/main" id="{2876B55C-CDA8-492A-AEA4-07ADC889DC22}"/>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095" name="Line 66">
          <a:extLst>
            <a:ext uri="{FF2B5EF4-FFF2-40B4-BE49-F238E27FC236}">
              <a16:creationId xmlns:a16="http://schemas.microsoft.com/office/drawing/2014/main" id="{39007BAC-FB6D-4AF5-905F-C4927EEA617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96" name="Line 137">
          <a:extLst>
            <a:ext uri="{FF2B5EF4-FFF2-40B4-BE49-F238E27FC236}">
              <a16:creationId xmlns:a16="http://schemas.microsoft.com/office/drawing/2014/main" id="{E136ABC6-DF80-4666-8035-D38FC91AE21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97" name="Line 195">
          <a:extLst>
            <a:ext uri="{FF2B5EF4-FFF2-40B4-BE49-F238E27FC236}">
              <a16:creationId xmlns:a16="http://schemas.microsoft.com/office/drawing/2014/main" id="{E6ECCBA4-C1AF-480E-9C51-C30FF787D8E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098" name="Line 205">
          <a:extLst>
            <a:ext uri="{FF2B5EF4-FFF2-40B4-BE49-F238E27FC236}">
              <a16:creationId xmlns:a16="http://schemas.microsoft.com/office/drawing/2014/main" id="{B6AF5D1B-1093-4E35-BB99-EDCD37A55BD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099" name="Line 242">
          <a:extLst>
            <a:ext uri="{FF2B5EF4-FFF2-40B4-BE49-F238E27FC236}">
              <a16:creationId xmlns:a16="http://schemas.microsoft.com/office/drawing/2014/main" id="{A1EC3B51-D273-4A6E-89E4-A6655D23DF9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00" name="Line 248">
          <a:extLst>
            <a:ext uri="{FF2B5EF4-FFF2-40B4-BE49-F238E27FC236}">
              <a16:creationId xmlns:a16="http://schemas.microsoft.com/office/drawing/2014/main" id="{D2D1899A-A834-4BDB-BACB-E050F8160AC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01" name="Line 251">
          <a:extLst>
            <a:ext uri="{FF2B5EF4-FFF2-40B4-BE49-F238E27FC236}">
              <a16:creationId xmlns:a16="http://schemas.microsoft.com/office/drawing/2014/main" id="{C1F5A39C-F74F-4F4E-A13A-D017AE4FE02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02" name="Line 266">
          <a:extLst>
            <a:ext uri="{FF2B5EF4-FFF2-40B4-BE49-F238E27FC236}">
              <a16:creationId xmlns:a16="http://schemas.microsoft.com/office/drawing/2014/main" id="{AAD77600-FC59-46C5-A629-22B5071012E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03" name="Line 267">
          <a:extLst>
            <a:ext uri="{FF2B5EF4-FFF2-40B4-BE49-F238E27FC236}">
              <a16:creationId xmlns:a16="http://schemas.microsoft.com/office/drawing/2014/main" id="{03807ED9-9D3C-40D5-A269-4EBD7EDC805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04" name="Line 270">
          <a:extLst>
            <a:ext uri="{FF2B5EF4-FFF2-40B4-BE49-F238E27FC236}">
              <a16:creationId xmlns:a16="http://schemas.microsoft.com/office/drawing/2014/main" id="{E2A68C8B-8130-4931-90C2-2C78304BAAF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05" name="Line 271">
          <a:extLst>
            <a:ext uri="{FF2B5EF4-FFF2-40B4-BE49-F238E27FC236}">
              <a16:creationId xmlns:a16="http://schemas.microsoft.com/office/drawing/2014/main" id="{3EF5EEE8-4F87-4AB2-A92D-8B552C845CB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06" name="Line 280">
          <a:extLst>
            <a:ext uri="{FF2B5EF4-FFF2-40B4-BE49-F238E27FC236}">
              <a16:creationId xmlns:a16="http://schemas.microsoft.com/office/drawing/2014/main" id="{1755F8C8-AF37-4A42-9116-9A48A61A00A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07" name="Line 281">
          <a:extLst>
            <a:ext uri="{FF2B5EF4-FFF2-40B4-BE49-F238E27FC236}">
              <a16:creationId xmlns:a16="http://schemas.microsoft.com/office/drawing/2014/main" id="{EF7D44CD-586D-4700-8BC4-13271DFC1C1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08" name="Line 284">
          <a:extLst>
            <a:ext uri="{FF2B5EF4-FFF2-40B4-BE49-F238E27FC236}">
              <a16:creationId xmlns:a16="http://schemas.microsoft.com/office/drawing/2014/main" id="{8F3120A0-6C20-4319-9D15-63882F4D86B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09" name="Line 285">
          <a:extLst>
            <a:ext uri="{FF2B5EF4-FFF2-40B4-BE49-F238E27FC236}">
              <a16:creationId xmlns:a16="http://schemas.microsoft.com/office/drawing/2014/main" id="{BA290F26-3AC7-48A1-AAD5-980447E9BC3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10" name="Line 66">
          <a:extLst>
            <a:ext uri="{FF2B5EF4-FFF2-40B4-BE49-F238E27FC236}">
              <a16:creationId xmlns:a16="http://schemas.microsoft.com/office/drawing/2014/main" id="{1B7CDCB3-66E2-4FD6-9682-5081CE60CD9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11" name="Line 137">
          <a:extLst>
            <a:ext uri="{FF2B5EF4-FFF2-40B4-BE49-F238E27FC236}">
              <a16:creationId xmlns:a16="http://schemas.microsoft.com/office/drawing/2014/main" id="{CD5939E9-BB61-4F65-823D-FC4FC2B911B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12" name="Line 195">
          <a:extLst>
            <a:ext uri="{FF2B5EF4-FFF2-40B4-BE49-F238E27FC236}">
              <a16:creationId xmlns:a16="http://schemas.microsoft.com/office/drawing/2014/main" id="{6D1BBB37-02E9-4B62-A78C-82C1D5E1512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13" name="Line 205">
          <a:extLst>
            <a:ext uri="{FF2B5EF4-FFF2-40B4-BE49-F238E27FC236}">
              <a16:creationId xmlns:a16="http://schemas.microsoft.com/office/drawing/2014/main" id="{66A2426E-7795-44AD-B879-93F9213596C9}"/>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14" name="Line 242">
          <a:extLst>
            <a:ext uri="{FF2B5EF4-FFF2-40B4-BE49-F238E27FC236}">
              <a16:creationId xmlns:a16="http://schemas.microsoft.com/office/drawing/2014/main" id="{D34B221A-F23E-4188-A419-AEE19385F41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15" name="Line 248">
          <a:extLst>
            <a:ext uri="{FF2B5EF4-FFF2-40B4-BE49-F238E27FC236}">
              <a16:creationId xmlns:a16="http://schemas.microsoft.com/office/drawing/2014/main" id="{65912763-C11E-4F31-AE57-8B1E344B65F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16" name="Line 251">
          <a:extLst>
            <a:ext uri="{FF2B5EF4-FFF2-40B4-BE49-F238E27FC236}">
              <a16:creationId xmlns:a16="http://schemas.microsoft.com/office/drawing/2014/main" id="{4047416F-6DD3-4CB6-BFBE-E3EC76C0F89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17" name="Line 266">
          <a:extLst>
            <a:ext uri="{FF2B5EF4-FFF2-40B4-BE49-F238E27FC236}">
              <a16:creationId xmlns:a16="http://schemas.microsoft.com/office/drawing/2014/main" id="{3C7A709A-3586-46F7-AF01-3A974339A40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18" name="Line 267">
          <a:extLst>
            <a:ext uri="{FF2B5EF4-FFF2-40B4-BE49-F238E27FC236}">
              <a16:creationId xmlns:a16="http://schemas.microsoft.com/office/drawing/2014/main" id="{5C714564-9C93-42B0-9FDD-7B663FAF449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19" name="Line 270">
          <a:extLst>
            <a:ext uri="{FF2B5EF4-FFF2-40B4-BE49-F238E27FC236}">
              <a16:creationId xmlns:a16="http://schemas.microsoft.com/office/drawing/2014/main" id="{BF0BAE55-5908-4559-9AA3-89E3670DD73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20" name="Line 271">
          <a:extLst>
            <a:ext uri="{FF2B5EF4-FFF2-40B4-BE49-F238E27FC236}">
              <a16:creationId xmlns:a16="http://schemas.microsoft.com/office/drawing/2014/main" id="{BAB895A6-32FA-4800-BD63-8F798F13B6A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21" name="Line 280">
          <a:extLst>
            <a:ext uri="{FF2B5EF4-FFF2-40B4-BE49-F238E27FC236}">
              <a16:creationId xmlns:a16="http://schemas.microsoft.com/office/drawing/2014/main" id="{974AB396-30F1-4E65-8FE7-2B4B56B52E0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22" name="Line 281">
          <a:extLst>
            <a:ext uri="{FF2B5EF4-FFF2-40B4-BE49-F238E27FC236}">
              <a16:creationId xmlns:a16="http://schemas.microsoft.com/office/drawing/2014/main" id="{E0A99645-FD20-4B3C-BAB1-C93F297F1F2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23" name="Line 284">
          <a:extLst>
            <a:ext uri="{FF2B5EF4-FFF2-40B4-BE49-F238E27FC236}">
              <a16:creationId xmlns:a16="http://schemas.microsoft.com/office/drawing/2014/main" id="{EA6C428F-203E-4C02-B9B2-30F7528326F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24" name="Line 285">
          <a:extLst>
            <a:ext uri="{FF2B5EF4-FFF2-40B4-BE49-F238E27FC236}">
              <a16:creationId xmlns:a16="http://schemas.microsoft.com/office/drawing/2014/main" id="{68BD9864-12D9-46C6-A3CD-71A52E9AA10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25" name="Line 66">
          <a:extLst>
            <a:ext uri="{FF2B5EF4-FFF2-40B4-BE49-F238E27FC236}">
              <a16:creationId xmlns:a16="http://schemas.microsoft.com/office/drawing/2014/main" id="{034EB17C-007E-43F1-94A5-9851FED411F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26" name="Line 137">
          <a:extLst>
            <a:ext uri="{FF2B5EF4-FFF2-40B4-BE49-F238E27FC236}">
              <a16:creationId xmlns:a16="http://schemas.microsoft.com/office/drawing/2014/main" id="{63BC3B62-08BB-47D5-BF63-326AD30A9D4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27" name="Line 195">
          <a:extLst>
            <a:ext uri="{FF2B5EF4-FFF2-40B4-BE49-F238E27FC236}">
              <a16:creationId xmlns:a16="http://schemas.microsoft.com/office/drawing/2014/main" id="{D734AB8D-4723-444C-998D-6985D52AA48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28" name="Line 205">
          <a:extLst>
            <a:ext uri="{FF2B5EF4-FFF2-40B4-BE49-F238E27FC236}">
              <a16:creationId xmlns:a16="http://schemas.microsoft.com/office/drawing/2014/main" id="{C263629B-9E9D-4075-BBCB-2DDB01163C2B}"/>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29" name="Line 242">
          <a:extLst>
            <a:ext uri="{FF2B5EF4-FFF2-40B4-BE49-F238E27FC236}">
              <a16:creationId xmlns:a16="http://schemas.microsoft.com/office/drawing/2014/main" id="{6C49E29D-9E8C-4FF0-81D4-47B3945CBAA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30" name="Line 248">
          <a:extLst>
            <a:ext uri="{FF2B5EF4-FFF2-40B4-BE49-F238E27FC236}">
              <a16:creationId xmlns:a16="http://schemas.microsoft.com/office/drawing/2014/main" id="{DC5C78A9-D530-48DE-B419-3D1660EBA29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31" name="Line 251">
          <a:extLst>
            <a:ext uri="{FF2B5EF4-FFF2-40B4-BE49-F238E27FC236}">
              <a16:creationId xmlns:a16="http://schemas.microsoft.com/office/drawing/2014/main" id="{2F92F76C-93B3-4E25-B53B-2674E57141F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132" name="Line 258">
          <a:extLst>
            <a:ext uri="{FF2B5EF4-FFF2-40B4-BE49-F238E27FC236}">
              <a16:creationId xmlns:a16="http://schemas.microsoft.com/office/drawing/2014/main" id="{EBCA6BE6-78C9-4971-840F-B4B9721D2BDA}"/>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33" name="Line 266">
          <a:extLst>
            <a:ext uri="{FF2B5EF4-FFF2-40B4-BE49-F238E27FC236}">
              <a16:creationId xmlns:a16="http://schemas.microsoft.com/office/drawing/2014/main" id="{AC3F535E-EB50-45A2-9A0F-A9B46AA2788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34" name="Line 267">
          <a:extLst>
            <a:ext uri="{FF2B5EF4-FFF2-40B4-BE49-F238E27FC236}">
              <a16:creationId xmlns:a16="http://schemas.microsoft.com/office/drawing/2014/main" id="{083ED290-B440-4322-A726-EC59D4EE6E2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35" name="Line 270">
          <a:extLst>
            <a:ext uri="{FF2B5EF4-FFF2-40B4-BE49-F238E27FC236}">
              <a16:creationId xmlns:a16="http://schemas.microsoft.com/office/drawing/2014/main" id="{3F658097-709E-445E-85D5-217C5BBD551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36" name="Line 271">
          <a:extLst>
            <a:ext uri="{FF2B5EF4-FFF2-40B4-BE49-F238E27FC236}">
              <a16:creationId xmlns:a16="http://schemas.microsoft.com/office/drawing/2014/main" id="{AA8BF920-8090-4E73-A082-A236A3A3895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37" name="Line 280">
          <a:extLst>
            <a:ext uri="{FF2B5EF4-FFF2-40B4-BE49-F238E27FC236}">
              <a16:creationId xmlns:a16="http://schemas.microsoft.com/office/drawing/2014/main" id="{F6B5C262-EF85-4502-9D18-4DF8E8E3CAB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38" name="Line 281">
          <a:extLst>
            <a:ext uri="{FF2B5EF4-FFF2-40B4-BE49-F238E27FC236}">
              <a16:creationId xmlns:a16="http://schemas.microsoft.com/office/drawing/2014/main" id="{BBE76B20-1237-4C80-AFFE-712C158208A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39" name="Line 284">
          <a:extLst>
            <a:ext uri="{FF2B5EF4-FFF2-40B4-BE49-F238E27FC236}">
              <a16:creationId xmlns:a16="http://schemas.microsoft.com/office/drawing/2014/main" id="{07FD928D-8C0A-47E2-B0E9-7CBB3768A45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40" name="Line 285">
          <a:extLst>
            <a:ext uri="{FF2B5EF4-FFF2-40B4-BE49-F238E27FC236}">
              <a16:creationId xmlns:a16="http://schemas.microsoft.com/office/drawing/2014/main" id="{B8ED45CF-47C9-4CF9-BB15-651E72CC6BFC}"/>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41" name="Line 66">
          <a:extLst>
            <a:ext uri="{FF2B5EF4-FFF2-40B4-BE49-F238E27FC236}">
              <a16:creationId xmlns:a16="http://schemas.microsoft.com/office/drawing/2014/main" id="{778BB243-E707-41FF-A5A1-9021D45BBC5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42" name="Line 137">
          <a:extLst>
            <a:ext uri="{FF2B5EF4-FFF2-40B4-BE49-F238E27FC236}">
              <a16:creationId xmlns:a16="http://schemas.microsoft.com/office/drawing/2014/main" id="{BE43C16C-8897-4A45-8ADA-F651FA7B25D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43" name="Line 195">
          <a:extLst>
            <a:ext uri="{FF2B5EF4-FFF2-40B4-BE49-F238E27FC236}">
              <a16:creationId xmlns:a16="http://schemas.microsoft.com/office/drawing/2014/main" id="{4FB36C89-E02D-4C85-BF84-3EB59AA2D5E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44" name="Line 205">
          <a:extLst>
            <a:ext uri="{FF2B5EF4-FFF2-40B4-BE49-F238E27FC236}">
              <a16:creationId xmlns:a16="http://schemas.microsoft.com/office/drawing/2014/main" id="{D59B474E-7BEB-4461-B217-29DABE8D4FF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45" name="Line 242">
          <a:extLst>
            <a:ext uri="{FF2B5EF4-FFF2-40B4-BE49-F238E27FC236}">
              <a16:creationId xmlns:a16="http://schemas.microsoft.com/office/drawing/2014/main" id="{4DE78C94-71F3-46F8-BD92-650F661D7FA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46" name="Line 248">
          <a:extLst>
            <a:ext uri="{FF2B5EF4-FFF2-40B4-BE49-F238E27FC236}">
              <a16:creationId xmlns:a16="http://schemas.microsoft.com/office/drawing/2014/main" id="{F5639BF5-DE71-4E9C-A83B-3ECEA69F4F1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47" name="Line 251">
          <a:extLst>
            <a:ext uri="{FF2B5EF4-FFF2-40B4-BE49-F238E27FC236}">
              <a16:creationId xmlns:a16="http://schemas.microsoft.com/office/drawing/2014/main" id="{031ECF2D-2A2A-40C2-B73D-8689D080008F}"/>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148" name="Line 258">
          <a:extLst>
            <a:ext uri="{FF2B5EF4-FFF2-40B4-BE49-F238E27FC236}">
              <a16:creationId xmlns:a16="http://schemas.microsoft.com/office/drawing/2014/main" id="{896F4C9A-F2C3-4D59-B7E1-409618E870F8}"/>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49" name="Line 266">
          <a:extLst>
            <a:ext uri="{FF2B5EF4-FFF2-40B4-BE49-F238E27FC236}">
              <a16:creationId xmlns:a16="http://schemas.microsoft.com/office/drawing/2014/main" id="{AD6F538C-6B11-44E0-AC5E-093F64E5988C}"/>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50" name="Line 267">
          <a:extLst>
            <a:ext uri="{FF2B5EF4-FFF2-40B4-BE49-F238E27FC236}">
              <a16:creationId xmlns:a16="http://schemas.microsoft.com/office/drawing/2014/main" id="{3FF4BB73-3628-45CA-8A75-646F27844CC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51" name="Line 270">
          <a:extLst>
            <a:ext uri="{FF2B5EF4-FFF2-40B4-BE49-F238E27FC236}">
              <a16:creationId xmlns:a16="http://schemas.microsoft.com/office/drawing/2014/main" id="{E24B331D-FA54-42F0-888B-B3449379F9A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52" name="Line 271">
          <a:extLst>
            <a:ext uri="{FF2B5EF4-FFF2-40B4-BE49-F238E27FC236}">
              <a16:creationId xmlns:a16="http://schemas.microsoft.com/office/drawing/2014/main" id="{6E8BE2CF-5FF0-4896-A9D3-CFC6A9605D9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53" name="Line 280">
          <a:extLst>
            <a:ext uri="{FF2B5EF4-FFF2-40B4-BE49-F238E27FC236}">
              <a16:creationId xmlns:a16="http://schemas.microsoft.com/office/drawing/2014/main" id="{526341E6-499B-4EF9-A93A-2120576EF72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54" name="Line 281">
          <a:extLst>
            <a:ext uri="{FF2B5EF4-FFF2-40B4-BE49-F238E27FC236}">
              <a16:creationId xmlns:a16="http://schemas.microsoft.com/office/drawing/2014/main" id="{710BAD4D-C30D-4628-82D8-6911C28EB9B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55" name="Line 284">
          <a:extLst>
            <a:ext uri="{FF2B5EF4-FFF2-40B4-BE49-F238E27FC236}">
              <a16:creationId xmlns:a16="http://schemas.microsoft.com/office/drawing/2014/main" id="{40FD6A66-8F55-461B-996B-E497C2F09AC2}"/>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56" name="Line 285">
          <a:extLst>
            <a:ext uri="{FF2B5EF4-FFF2-40B4-BE49-F238E27FC236}">
              <a16:creationId xmlns:a16="http://schemas.microsoft.com/office/drawing/2014/main" id="{2352AA85-3279-4D8B-8F8C-4C7D2630D76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57" name="Line 66">
          <a:extLst>
            <a:ext uri="{FF2B5EF4-FFF2-40B4-BE49-F238E27FC236}">
              <a16:creationId xmlns:a16="http://schemas.microsoft.com/office/drawing/2014/main" id="{5D1BC811-19DF-4D20-9281-A24064D762A1}"/>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58" name="Line 137">
          <a:extLst>
            <a:ext uri="{FF2B5EF4-FFF2-40B4-BE49-F238E27FC236}">
              <a16:creationId xmlns:a16="http://schemas.microsoft.com/office/drawing/2014/main" id="{3BEBB9DD-B8C6-4784-B0AC-2CFEF8D0EF2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59" name="Line 195">
          <a:extLst>
            <a:ext uri="{FF2B5EF4-FFF2-40B4-BE49-F238E27FC236}">
              <a16:creationId xmlns:a16="http://schemas.microsoft.com/office/drawing/2014/main" id="{83821074-9C53-4C4C-BB3A-F05CA263815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60" name="Line 205">
          <a:extLst>
            <a:ext uri="{FF2B5EF4-FFF2-40B4-BE49-F238E27FC236}">
              <a16:creationId xmlns:a16="http://schemas.microsoft.com/office/drawing/2014/main" id="{FF7028FD-3765-4693-9E49-6CDA2E78810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61" name="Line 242">
          <a:extLst>
            <a:ext uri="{FF2B5EF4-FFF2-40B4-BE49-F238E27FC236}">
              <a16:creationId xmlns:a16="http://schemas.microsoft.com/office/drawing/2014/main" id="{488E4D7D-089F-4D27-AFFA-00DCF813A478}"/>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62" name="Line 248">
          <a:extLst>
            <a:ext uri="{FF2B5EF4-FFF2-40B4-BE49-F238E27FC236}">
              <a16:creationId xmlns:a16="http://schemas.microsoft.com/office/drawing/2014/main" id="{AD73B183-2E80-4947-B54E-066FCA3983B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63" name="Line 251">
          <a:extLst>
            <a:ext uri="{FF2B5EF4-FFF2-40B4-BE49-F238E27FC236}">
              <a16:creationId xmlns:a16="http://schemas.microsoft.com/office/drawing/2014/main" id="{524E50A3-A0F0-4E92-AF87-A502E79ED80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4164" name="Line 266">
          <a:extLst>
            <a:ext uri="{FF2B5EF4-FFF2-40B4-BE49-F238E27FC236}">
              <a16:creationId xmlns:a16="http://schemas.microsoft.com/office/drawing/2014/main" id="{50B8F1B9-CDDA-4A78-9E8C-2F736E09EFA2}"/>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65" name="Line 267">
          <a:extLst>
            <a:ext uri="{FF2B5EF4-FFF2-40B4-BE49-F238E27FC236}">
              <a16:creationId xmlns:a16="http://schemas.microsoft.com/office/drawing/2014/main" id="{A10B733A-B55F-4B6D-803A-2E2173410B4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66" name="Line 270">
          <a:extLst>
            <a:ext uri="{FF2B5EF4-FFF2-40B4-BE49-F238E27FC236}">
              <a16:creationId xmlns:a16="http://schemas.microsoft.com/office/drawing/2014/main" id="{D1C0B93C-DD4C-438F-B0C5-1FA2708A633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67" name="Line 271">
          <a:extLst>
            <a:ext uri="{FF2B5EF4-FFF2-40B4-BE49-F238E27FC236}">
              <a16:creationId xmlns:a16="http://schemas.microsoft.com/office/drawing/2014/main" id="{E00B8A16-4CEA-480C-BCC5-D53DABEE205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68" name="Line 280">
          <a:extLst>
            <a:ext uri="{FF2B5EF4-FFF2-40B4-BE49-F238E27FC236}">
              <a16:creationId xmlns:a16="http://schemas.microsoft.com/office/drawing/2014/main" id="{994CA4C1-A633-4C9B-AB0A-2FB7EBAC860D}"/>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69" name="Line 281">
          <a:extLst>
            <a:ext uri="{FF2B5EF4-FFF2-40B4-BE49-F238E27FC236}">
              <a16:creationId xmlns:a16="http://schemas.microsoft.com/office/drawing/2014/main" id="{6E43A01A-A213-4F92-87DA-BFF3AAF3EF6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70" name="Line 284">
          <a:extLst>
            <a:ext uri="{FF2B5EF4-FFF2-40B4-BE49-F238E27FC236}">
              <a16:creationId xmlns:a16="http://schemas.microsoft.com/office/drawing/2014/main" id="{59CDB130-197A-493D-B6F3-AC72898AB84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71" name="Line 285">
          <a:extLst>
            <a:ext uri="{FF2B5EF4-FFF2-40B4-BE49-F238E27FC236}">
              <a16:creationId xmlns:a16="http://schemas.microsoft.com/office/drawing/2014/main" id="{664D5CFE-D25E-45EB-A267-0C55F39D9EB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72" name="Line 66">
          <a:extLst>
            <a:ext uri="{FF2B5EF4-FFF2-40B4-BE49-F238E27FC236}">
              <a16:creationId xmlns:a16="http://schemas.microsoft.com/office/drawing/2014/main" id="{286DC33D-4F91-4C20-A5E9-DC9C8B4A38E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73" name="Line 137">
          <a:extLst>
            <a:ext uri="{FF2B5EF4-FFF2-40B4-BE49-F238E27FC236}">
              <a16:creationId xmlns:a16="http://schemas.microsoft.com/office/drawing/2014/main" id="{3A2965CA-C295-4273-9268-92581D071F8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74" name="Line 195">
          <a:extLst>
            <a:ext uri="{FF2B5EF4-FFF2-40B4-BE49-F238E27FC236}">
              <a16:creationId xmlns:a16="http://schemas.microsoft.com/office/drawing/2014/main" id="{30D03965-1237-413F-9362-DC831D11E9B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75" name="Line 205">
          <a:extLst>
            <a:ext uri="{FF2B5EF4-FFF2-40B4-BE49-F238E27FC236}">
              <a16:creationId xmlns:a16="http://schemas.microsoft.com/office/drawing/2014/main" id="{A5E8EC72-B9A8-47CF-A998-9CEF9A920E4F}"/>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76" name="Line 242">
          <a:extLst>
            <a:ext uri="{FF2B5EF4-FFF2-40B4-BE49-F238E27FC236}">
              <a16:creationId xmlns:a16="http://schemas.microsoft.com/office/drawing/2014/main" id="{F52F314B-6DFF-422B-BC45-DA021CF07A4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77" name="Line 248">
          <a:extLst>
            <a:ext uri="{FF2B5EF4-FFF2-40B4-BE49-F238E27FC236}">
              <a16:creationId xmlns:a16="http://schemas.microsoft.com/office/drawing/2014/main" id="{B5571E2B-32D7-44BC-86C9-09E51EADA78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78" name="Line 251">
          <a:extLst>
            <a:ext uri="{FF2B5EF4-FFF2-40B4-BE49-F238E27FC236}">
              <a16:creationId xmlns:a16="http://schemas.microsoft.com/office/drawing/2014/main" id="{D9EAB66C-5678-4A9F-865C-AFC1C13AA8B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4179" name="Line 266">
          <a:extLst>
            <a:ext uri="{FF2B5EF4-FFF2-40B4-BE49-F238E27FC236}">
              <a16:creationId xmlns:a16="http://schemas.microsoft.com/office/drawing/2014/main" id="{E0DB12AE-BCE6-48AF-BF7A-FCFF923B5C65}"/>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80" name="Line 267">
          <a:extLst>
            <a:ext uri="{FF2B5EF4-FFF2-40B4-BE49-F238E27FC236}">
              <a16:creationId xmlns:a16="http://schemas.microsoft.com/office/drawing/2014/main" id="{E25CEB54-5D5D-49F9-8D8F-F9C2D33703D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81" name="Line 270">
          <a:extLst>
            <a:ext uri="{FF2B5EF4-FFF2-40B4-BE49-F238E27FC236}">
              <a16:creationId xmlns:a16="http://schemas.microsoft.com/office/drawing/2014/main" id="{B59E3C27-1575-4253-A619-74788D8BFE5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82" name="Line 271">
          <a:extLst>
            <a:ext uri="{FF2B5EF4-FFF2-40B4-BE49-F238E27FC236}">
              <a16:creationId xmlns:a16="http://schemas.microsoft.com/office/drawing/2014/main" id="{2AD60998-F996-4A1F-9D04-70C5AFB471E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83" name="Line 280">
          <a:extLst>
            <a:ext uri="{FF2B5EF4-FFF2-40B4-BE49-F238E27FC236}">
              <a16:creationId xmlns:a16="http://schemas.microsoft.com/office/drawing/2014/main" id="{82D8837C-10B9-47BD-8FB2-9916D318246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84" name="Line 281">
          <a:extLst>
            <a:ext uri="{FF2B5EF4-FFF2-40B4-BE49-F238E27FC236}">
              <a16:creationId xmlns:a16="http://schemas.microsoft.com/office/drawing/2014/main" id="{D6A35AC5-91EE-4BEB-8756-700E12CBE47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85" name="Line 284">
          <a:extLst>
            <a:ext uri="{FF2B5EF4-FFF2-40B4-BE49-F238E27FC236}">
              <a16:creationId xmlns:a16="http://schemas.microsoft.com/office/drawing/2014/main" id="{9276D4C3-6984-427E-8AED-0F53E6D06E8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86" name="Line 285">
          <a:extLst>
            <a:ext uri="{FF2B5EF4-FFF2-40B4-BE49-F238E27FC236}">
              <a16:creationId xmlns:a16="http://schemas.microsoft.com/office/drawing/2014/main" id="{12FB4A38-CDAC-4C69-8FC7-54B8F4F0C6B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87" name="Line 66">
          <a:extLst>
            <a:ext uri="{FF2B5EF4-FFF2-40B4-BE49-F238E27FC236}">
              <a16:creationId xmlns:a16="http://schemas.microsoft.com/office/drawing/2014/main" id="{45BB89AA-6174-488C-8992-1204F8EEEC1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88" name="Line 137">
          <a:extLst>
            <a:ext uri="{FF2B5EF4-FFF2-40B4-BE49-F238E27FC236}">
              <a16:creationId xmlns:a16="http://schemas.microsoft.com/office/drawing/2014/main" id="{71A03EFA-C5FA-4BDC-B8CA-2B0E8586361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89" name="Line 195">
          <a:extLst>
            <a:ext uri="{FF2B5EF4-FFF2-40B4-BE49-F238E27FC236}">
              <a16:creationId xmlns:a16="http://schemas.microsoft.com/office/drawing/2014/main" id="{F690CE3D-2BDB-4AC7-923C-0465B4F1434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90" name="Line 205">
          <a:extLst>
            <a:ext uri="{FF2B5EF4-FFF2-40B4-BE49-F238E27FC236}">
              <a16:creationId xmlns:a16="http://schemas.microsoft.com/office/drawing/2014/main" id="{EEE6F916-C435-447B-AE1A-CB1FD06E7F6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91" name="Line 242">
          <a:extLst>
            <a:ext uri="{FF2B5EF4-FFF2-40B4-BE49-F238E27FC236}">
              <a16:creationId xmlns:a16="http://schemas.microsoft.com/office/drawing/2014/main" id="{EC6EA4DA-66FE-4AB2-AAE1-C035D3D10B4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92" name="Line 248">
          <a:extLst>
            <a:ext uri="{FF2B5EF4-FFF2-40B4-BE49-F238E27FC236}">
              <a16:creationId xmlns:a16="http://schemas.microsoft.com/office/drawing/2014/main" id="{E7511989-7810-451F-A2ED-4AA3FBF289DE}"/>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193" name="Line 251">
          <a:extLst>
            <a:ext uri="{FF2B5EF4-FFF2-40B4-BE49-F238E27FC236}">
              <a16:creationId xmlns:a16="http://schemas.microsoft.com/office/drawing/2014/main" id="{793FD840-CCE7-457B-B90F-EA4D0138E6F3}"/>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194" name="Line 258">
          <a:extLst>
            <a:ext uri="{FF2B5EF4-FFF2-40B4-BE49-F238E27FC236}">
              <a16:creationId xmlns:a16="http://schemas.microsoft.com/office/drawing/2014/main" id="{9B2E332C-4440-4488-92AA-8C3F5C402E2F}"/>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195" name="Line 266">
          <a:extLst>
            <a:ext uri="{FF2B5EF4-FFF2-40B4-BE49-F238E27FC236}">
              <a16:creationId xmlns:a16="http://schemas.microsoft.com/office/drawing/2014/main" id="{C985541E-A6E9-410A-9B87-E029166F8361}"/>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96" name="Line 267">
          <a:extLst>
            <a:ext uri="{FF2B5EF4-FFF2-40B4-BE49-F238E27FC236}">
              <a16:creationId xmlns:a16="http://schemas.microsoft.com/office/drawing/2014/main" id="{B3CE06A3-2AB3-4361-AA6C-7CB72B3B5CE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97" name="Line 270">
          <a:extLst>
            <a:ext uri="{FF2B5EF4-FFF2-40B4-BE49-F238E27FC236}">
              <a16:creationId xmlns:a16="http://schemas.microsoft.com/office/drawing/2014/main" id="{0FF50259-4630-4F64-80A3-19096C07097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198" name="Line 271">
          <a:extLst>
            <a:ext uri="{FF2B5EF4-FFF2-40B4-BE49-F238E27FC236}">
              <a16:creationId xmlns:a16="http://schemas.microsoft.com/office/drawing/2014/main" id="{62460B19-0D6E-4B21-9831-4E28EA48300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199" name="Line 280">
          <a:extLst>
            <a:ext uri="{FF2B5EF4-FFF2-40B4-BE49-F238E27FC236}">
              <a16:creationId xmlns:a16="http://schemas.microsoft.com/office/drawing/2014/main" id="{A5B0B955-1083-470E-8CCD-B63B4137D47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00" name="Line 281">
          <a:extLst>
            <a:ext uri="{FF2B5EF4-FFF2-40B4-BE49-F238E27FC236}">
              <a16:creationId xmlns:a16="http://schemas.microsoft.com/office/drawing/2014/main" id="{3BEB0054-4B2B-4A07-BDC1-67A85A69761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01" name="Line 284">
          <a:extLst>
            <a:ext uri="{FF2B5EF4-FFF2-40B4-BE49-F238E27FC236}">
              <a16:creationId xmlns:a16="http://schemas.microsoft.com/office/drawing/2014/main" id="{3EC03602-1DCD-40A3-BB55-0C87027AD4B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02" name="Line 285">
          <a:extLst>
            <a:ext uri="{FF2B5EF4-FFF2-40B4-BE49-F238E27FC236}">
              <a16:creationId xmlns:a16="http://schemas.microsoft.com/office/drawing/2014/main" id="{AA0E4183-DF0F-4970-80B8-A52F957A31FA}"/>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03" name="Line 66">
          <a:extLst>
            <a:ext uri="{FF2B5EF4-FFF2-40B4-BE49-F238E27FC236}">
              <a16:creationId xmlns:a16="http://schemas.microsoft.com/office/drawing/2014/main" id="{865F02EB-E117-4DCA-BA31-76A2C61D8E0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04" name="Line 137">
          <a:extLst>
            <a:ext uri="{FF2B5EF4-FFF2-40B4-BE49-F238E27FC236}">
              <a16:creationId xmlns:a16="http://schemas.microsoft.com/office/drawing/2014/main" id="{DD697EDD-F525-49FE-8849-C4082671FC0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05" name="Line 195">
          <a:extLst>
            <a:ext uri="{FF2B5EF4-FFF2-40B4-BE49-F238E27FC236}">
              <a16:creationId xmlns:a16="http://schemas.microsoft.com/office/drawing/2014/main" id="{371C8A5D-8BC8-412A-B00B-BE1F3E88BAD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06" name="Line 205">
          <a:extLst>
            <a:ext uri="{FF2B5EF4-FFF2-40B4-BE49-F238E27FC236}">
              <a16:creationId xmlns:a16="http://schemas.microsoft.com/office/drawing/2014/main" id="{E85C6878-AE73-4916-85A4-86371F8D92B7}"/>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07" name="Line 242">
          <a:extLst>
            <a:ext uri="{FF2B5EF4-FFF2-40B4-BE49-F238E27FC236}">
              <a16:creationId xmlns:a16="http://schemas.microsoft.com/office/drawing/2014/main" id="{AF7C9E6F-EDD7-443E-BF87-BBC8FAB9C7FA}"/>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08" name="Line 248">
          <a:extLst>
            <a:ext uri="{FF2B5EF4-FFF2-40B4-BE49-F238E27FC236}">
              <a16:creationId xmlns:a16="http://schemas.microsoft.com/office/drawing/2014/main" id="{0A7BB1F7-6848-4A54-9E59-57F99367F90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09" name="Line 251">
          <a:extLst>
            <a:ext uri="{FF2B5EF4-FFF2-40B4-BE49-F238E27FC236}">
              <a16:creationId xmlns:a16="http://schemas.microsoft.com/office/drawing/2014/main" id="{F5668575-4413-4967-B151-E2264CC6244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210" name="Line 258">
          <a:extLst>
            <a:ext uri="{FF2B5EF4-FFF2-40B4-BE49-F238E27FC236}">
              <a16:creationId xmlns:a16="http://schemas.microsoft.com/office/drawing/2014/main" id="{C1152A67-79E1-4C4C-B370-0086C35BC822}"/>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11" name="Line 266">
          <a:extLst>
            <a:ext uri="{FF2B5EF4-FFF2-40B4-BE49-F238E27FC236}">
              <a16:creationId xmlns:a16="http://schemas.microsoft.com/office/drawing/2014/main" id="{42DAE110-BB0B-48AE-9C66-CA85F308F46E}"/>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12" name="Line 267">
          <a:extLst>
            <a:ext uri="{FF2B5EF4-FFF2-40B4-BE49-F238E27FC236}">
              <a16:creationId xmlns:a16="http://schemas.microsoft.com/office/drawing/2014/main" id="{D75C5A42-D34C-4AB2-8EE7-B1C2D1D86A2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13" name="Line 270">
          <a:extLst>
            <a:ext uri="{FF2B5EF4-FFF2-40B4-BE49-F238E27FC236}">
              <a16:creationId xmlns:a16="http://schemas.microsoft.com/office/drawing/2014/main" id="{B4A34DE4-53C9-47C1-AE11-4973DA772F5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14" name="Line 271">
          <a:extLst>
            <a:ext uri="{FF2B5EF4-FFF2-40B4-BE49-F238E27FC236}">
              <a16:creationId xmlns:a16="http://schemas.microsoft.com/office/drawing/2014/main" id="{182FBED1-6127-4813-96D9-D6074C84910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15" name="Line 280">
          <a:extLst>
            <a:ext uri="{FF2B5EF4-FFF2-40B4-BE49-F238E27FC236}">
              <a16:creationId xmlns:a16="http://schemas.microsoft.com/office/drawing/2014/main" id="{A6BD2B53-F897-4C68-9029-C7760277442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16" name="Line 281">
          <a:extLst>
            <a:ext uri="{FF2B5EF4-FFF2-40B4-BE49-F238E27FC236}">
              <a16:creationId xmlns:a16="http://schemas.microsoft.com/office/drawing/2014/main" id="{C1C4C53D-CBE7-425A-95CA-A332A9A1AC2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17" name="Line 284">
          <a:extLst>
            <a:ext uri="{FF2B5EF4-FFF2-40B4-BE49-F238E27FC236}">
              <a16:creationId xmlns:a16="http://schemas.microsoft.com/office/drawing/2014/main" id="{FB65C9ED-2F81-478D-B7BD-F4E0E4D5E63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18" name="Line 285">
          <a:extLst>
            <a:ext uri="{FF2B5EF4-FFF2-40B4-BE49-F238E27FC236}">
              <a16:creationId xmlns:a16="http://schemas.microsoft.com/office/drawing/2014/main" id="{2CCA7819-6A33-4579-9C24-DAA2CF327A7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19" name="Line 66">
          <a:extLst>
            <a:ext uri="{FF2B5EF4-FFF2-40B4-BE49-F238E27FC236}">
              <a16:creationId xmlns:a16="http://schemas.microsoft.com/office/drawing/2014/main" id="{6E749D54-F4C5-4047-85C8-2DEF042EBB5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20" name="Line 137">
          <a:extLst>
            <a:ext uri="{FF2B5EF4-FFF2-40B4-BE49-F238E27FC236}">
              <a16:creationId xmlns:a16="http://schemas.microsoft.com/office/drawing/2014/main" id="{102BF060-98BF-43B5-9D5B-AFD2B0E4490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21" name="Line 195">
          <a:extLst>
            <a:ext uri="{FF2B5EF4-FFF2-40B4-BE49-F238E27FC236}">
              <a16:creationId xmlns:a16="http://schemas.microsoft.com/office/drawing/2014/main" id="{90210179-31F7-45F6-897D-2EEFC63DD803}"/>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22" name="Line 205">
          <a:extLst>
            <a:ext uri="{FF2B5EF4-FFF2-40B4-BE49-F238E27FC236}">
              <a16:creationId xmlns:a16="http://schemas.microsoft.com/office/drawing/2014/main" id="{58EAF6E0-1844-491A-9C46-2DE8CDE6836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23" name="Line 242">
          <a:extLst>
            <a:ext uri="{FF2B5EF4-FFF2-40B4-BE49-F238E27FC236}">
              <a16:creationId xmlns:a16="http://schemas.microsoft.com/office/drawing/2014/main" id="{996A0335-C32C-4FA3-9B85-B5670EC20F5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24" name="Line 248">
          <a:extLst>
            <a:ext uri="{FF2B5EF4-FFF2-40B4-BE49-F238E27FC236}">
              <a16:creationId xmlns:a16="http://schemas.microsoft.com/office/drawing/2014/main" id="{9638087B-D99D-4022-9995-DC3DEE035114}"/>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25" name="Line 251">
          <a:extLst>
            <a:ext uri="{FF2B5EF4-FFF2-40B4-BE49-F238E27FC236}">
              <a16:creationId xmlns:a16="http://schemas.microsoft.com/office/drawing/2014/main" id="{99D50E9D-CE1A-45CB-8C91-5F95A22B38E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4226" name="Line 266">
          <a:extLst>
            <a:ext uri="{FF2B5EF4-FFF2-40B4-BE49-F238E27FC236}">
              <a16:creationId xmlns:a16="http://schemas.microsoft.com/office/drawing/2014/main" id="{CE683927-4DAA-4F9B-BB8A-207196E5CAA7}"/>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27" name="Line 267">
          <a:extLst>
            <a:ext uri="{FF2B5EF4-FFF2-40B4-BE49-F238E27FC236}">
              <a16:creationId xmlns:a16="http://schemas.microsoft.com/office/drawing/2014/main" id="{69B94713-B763-4892-8067-5BA27CB52F2F}"/>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28" name="Line 270">
          <a:extLst>
            <a:ext uri="{FF2B5EF4-FFF2-40B4-BE49-F238E27FC236}">
              <a16:creationId xmlns:a16="http://schemas.microsoft.com/office/drawing/2014/main" id="{9236A3F1-A36D-4DB4-B152-46079F84EE0D}"/>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29" name="Line 271">
          <a:extLst>
            <a:ext uri="{FF2B5EF4-FFF2-40B4-BE49-F238E27FC236}">
              <a16:creationId xmlns:a16="http://schemas.microsoft.com/office/drawing/2014/main" id="{4A600DF6-733A-40AB-9855-539FDEAD937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30" name="Line 280">
          <a:extLst>
            <a:ext uri="{FF2B5EF4-FFF2-40B4-BE49-F238E27FC236}">
              <a16:creationId xmlns:a16="http://schemas.microsoft.com/office/drawing/2014/main" id="{DE3C767E-21C8-4E73-9703-DE7746419F50}"/>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31" name="Line 281">
          <a:extLst>
            <a:ext uri="{FF2B5EF4-FFF2-40B4-BE49-F238E27FC236}">
              <a16:creationId xmlns:a16="http://schemas.microsoft.com/office/drawing/2014/main" id="{E0D4A5C3-E46B-43FB-B2F4-29624E96F98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32" name="Line 284">
          <a:extLst>
            <a:ext uri="{FF2B5EF4-FFF2-40B4-BE49-F238E27FC236}">
              <a16:creationId xmlns:a16="http://schemas.microsoft.com/office/drawing/2014/main" id="{914A6CEB-60B7-4E1F-9BA2-382B25DF994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33" name="Line 285">
          <a:extLst>
            <a:ext uri="{FF2B5EF4-FFF2-40B4-BE49-F238E27FC236}">
              <a16:creationId xmlns:a16="http://schemas.microsoft.com/office/drawing/2014/main" id="{87234424-6695-432C-B550-425155BC2FE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34" name="Line 66">
          <a:extLst>
            <a:ext uri="{FF2B5EF4-FFF2-40B4-BE49-F238E27FC236}">
              <a16:creationId xmlns:a16="http://schemas.microsoft.com/office/drawing/2014/main" id="{AC1B5363-FDD4-4910-B01B-0373FD6FE897}"/>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35" name="Line 137">
          <a:extLst>
            <a:ext uri="{FF2B5EF4-FFF2-40B4-BE49-F238E27FC236}">
              <a16:creationId xmlns:a16="http://schemas.microsoft.com/office/drawing/2014/main" id="{D7A7498F-30BF-4A10-BAD7-72044983371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36" name="Line 195">
          <a:extLst>
            <a:ext uri="{FF2B5EF4-FFF2-40B4-BE49-F238E27FC236}">
              <a16:creationId xmlns:a16="http://schemas.microsoft.com/office/drawing/2014/main" id="{E668A495-ABDF-4790-8C80-92FA653B14C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37" name="Line 205">
          <a:extLst>
            <a:ext uri="{FF2B5EF4-FFF2-40B4-BE49-F238E27FC236}">
              <a16:creationId xmlns:a16="http://schemas.microsoft.com/office/drawing/2014/main" id="{0DDD24C2-CF18-4809-B276-417D9D90D42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38" name="Line 242">
          <a:extLst>
            <a:ext uri="{FF2B5EF4-FFF2-40B4-BE49-F238E27FC236}">
              <a16:creationId xmlns:a16="http://schemas.microsoft.com/office/drawing/2014/main" id="{9E2DFFB6-6E69-40E8-AF51-26C0D931EA6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39" name="Line 248">
          <a:extLst>
            <a:ext uri="{FF2B5EF4-FFF2-40B4-BE49-F238E27FC236}">
              <a16:creationId xmlns:a16="http://schemas.microsoft.com/office/drawing/2014/main" id="{BC0488F3-5B46-44AF-914D-4F250FF6F36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40" name="Line 251">
          <a:extLst>
            <a:ext uri="{FF2B5EF4-FFF2-40B4-BE49-F238E27FC236}">
              <a16:creationId xmlns:a16="http://schemas.microsoft.com/office/drawing/2014/main" id="{14D03EEC-5990-41E5-9248-10DA6E9AA81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4241" name="Line 266">
          <a:extLst>
            <a:ext uri="{FF2B5EF4-FFF2-40B4-BE49-F238E27FC236}">
              <a16:creationId xmlns:a16="http://schemas.microsoft.com/office/drawing/2014/main" id="{5AC43EF1-4239-4498-B39D-A105206CE110}"/>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42" name="Line 267">
          <a:extLst>
            <a:ext uri="{FF2B5EF4-FFF2-40B4-BE49-F238E27FC236}">
              <a16:creationId xmlns:a16="http://schemas.microsoft.com/office/drawing/2014/main" id="{3441A6D6-41A5-4319-ABCC-D94DBE9EB192}"/>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43" name="Line 270">
          <a:extLst>
            <a:ext uri="{FF2B5EF4-FFF2-40B4-BE49-F238E27FC236}">
              <a16:creationId xmlns:a16="http://schemas.microsoft.com/office/drawing/2014/main" id="{25AD4B0D-7A3C-4BA6-9E35-31FCB05A859B}"/>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44" name="Line 271">
          <a:extLst>
            <a:ext uri="{FF2B5EF4-FFF2-40B4-BE49-F238E27FC236}">
              <a16:creationId xmlns:a16="http://schemas.microsoft.com/office/drawing/2014/main" id="{7016E3A4-6074-4D26-AA50-F5BDFDFEB886}"/>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45" name="Line 280">
          <a:extLst>
            <a:ext uri="{FF2B5EF4-FFF2-40B4-BE49-F238E27FC236}">
              <a16:creationId xmlns:a16="http://schemas.microsoft.com/office/drawing/2014/main" id="{EF8ACA15-1C84-4919-92F1-D51FFFF0CF0A}"/>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46" name="Line 281">
          <a:extLst>
            <a:ext uri="{FF2B5EF4-FFF2-40B4-BE49-F238E27FC236}">
              <a16:creationId xmlns:a16="http://schemas.microsoft.com/office/drawing/2014/main" id="{76625C78-555C-435F-B5AD-B567D4B89D07}"/>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47" name="Line 284">
          <a:extLst>
            <a:ext uri="{FF2B5EF4-FFF2-40B4-BE49-F238E27FC236}">
              <a16:creationId xmlns:a16="http://schemas.microsoft.com/office/drawing/2014/main" id="{943451EF-0523-49B6-98E9-A6A4162BA2E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48" name="Line 285">
          <a:extLst>
            <a:ext uri="{FF2B5EF4-FFF2-40B4-BE49-F238E27FC236}">
              <a16:creationId xmlns:a16="http://schemas.microsoft.com/office/drawing/2014/main" id="{F18AF82D-18A8-4AF9-87C2-FDCADEA09D2E}"/>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49" name="Line 66">
          <a:extLst>
            <a:ext uri="{FF2B5EF4-FFF2-40B4-BE49-F238E27FC236}">
              <a16:creationId xmlns:a16="http://schemas.microsoft.com/office/drawing/2014/main" id="{9017B101-6271-4FD0-ACD5-8E1A3DAE078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50" name="Line 137">
          <a:extLst>
            <a:ext uri="{FF2B5EF4-FFF2-40B4-BE49-F238E27FC236}">
              <a16:creationId xmlns:a16="http://schemas.microsoft.com/office/drawing/2014/main" id="{1530B2D0-2FBB-45C0-8B96-334F46400B2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51" name="Line 195">
          <a:extLst>
            <a:ext uri="{FF2B5EF4-FFF2-40B4-BE49-F238E27FC236}">
              <a16:creationId xmlns:a16="http://schemas.microsoft.com/office/drawing/2014/main" id="{A1A642DC-58AB-4B57-9342-AFC5042AB05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52" name="Line 205">
          <a:extLst>
            <a:ext uri="{FF2B5EF4-FFF2-40B4-BE49-F238E27FC236}">
              <a16:creationId xmlns:a16="http://schemas.microsoft.com/office/drawing/2014/main" id="{5843FA46-99FF-4D37-84CE-BA2E84D6F23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53" name="Line 242">
          <a:extLst>
            <a:ext uri="{FF2B5EF4-FFF2-40B4-BE49-F238E27FC236}">
              <a16:creationId xmlns:a16="http://schemas.microsoft.com/office/drawing/2014/main" id="{0735C9D9-217F-40F4-8355-D2F2DBA0B039}"/>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54" name="Line 248">
          <a:extLst>
            <a:ext uri="{FF2B5EF4-FFF2-40B4-BE49-F238E27FC236}">
              <a16:creationId xmlns:a16="http://schemas.microsoft.com/office/drawing/2014/main" id="{B2888B38-37AB-4754-AB39-0B0C4F11B29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55" name="Line 251">
          <a:extLst>
            <a:ext uri="{FF2B5EF4-FFF2-40B4-BE49-F238E27FC236}">
              <a16:creationId xmlns:a16="http://schemas.microsoft.com/office/drawing/2014/main" id="{8BA70D7E-5571-468B-A1BA-C9988FDBF4C6}"/>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256" name="Line 258">
          <a:extLst>
            <a:ext uri="{FF2B5EF4-FFF2-40B4-BE49-F238E27FC236}">
              <a16:creationId xmlns:a16="http://schemas.microsoft.com/office/drawing/2014/main" id="{D343ED8E-9A43-49C0-A809-2D1D6860A399}"/>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57" name="Line 266">
          <a:extLst>
            <a:ext uri="{FF2B5EF4-FFF2-40B4-BE49-F238E27FC236}">
              <a16:creationId xmlns:a16="http://schemas.microsoft.com/office/drawing/2014/main" id="{44E7147A-25B1-41D4-B7F5-EB37FEC20FAA}"/>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58" name="Line 267">
          <a:extLst>
            <a:ext uri="{FF2B5EF4-FFF2-40B4-BE49-F238E27FC236}">
              <a16:creationId xmlns:a16="http://schemas.microsoft.com/office/drawing/2014/main" id="{E4D695C8-AA5B-44BA-84AD-B118B195E139}"/>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59" name="Line 270">
          <a:extLst>
            <a:ext uri="{FF2B5EF4-FFF2-40B4-BE49-F238E27FC236}">
              <a16:creationId xmlns:a16="http://schemas.microsoft.com/office/drawing/2014/main" id="{A449FDAE-64C6-4EEF-BFC6-8414BDDCD050}"/>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60" name="Line 271">
          <a:extLst>
            <a:ext uri="{FF2B5EF4-FFF2-40B4-BE49-F238E27FC236}">
              <a16:creationId xmlns:a16="http://schemas.microsoft.com/office/drawing/2014/main" id="{2D49F7F8-B54C-4062-BAE3-37B1605EB2F6}"/>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61" name="Line 280">
          <a:extLst>
            <a:ext uri="{FF2B5EF4-FFF2-40B4-BE49-F238E27FC236}">
              <a16:creationId xmlns:a16="http://schemas.microsoft.com/office/drawing/2014/main" id="{48B817DF-7376-480F-B06A-FA32539C2655}"/>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62" name="Line 281">
          <a:extLst>
            <a:ext uri="{FF2B5EF4-FFF2-40B4-BE49-F238E27FC236}">
              <a16:creationId xmlns:a16="http://schemas.microsoft.com/office/drawing/2014/main" id="{8FF4B93E-E86A-41A2-825E-1791B366CC00}"/>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63" name="Line 284">
          <a:extLst>
            <a:ext uri="{FF2B5EF4-FFF2-40B4-BE49-F238E27FC236}">
              <a16:creationId xmlns:a16="http://schemas.microsoft.com/office/drawing/2014/main" id="{50086554-26E3-4827-97AD-531B2147D8E3}"/>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64" name="Line 285">
          <a:extLst>
            <a:ext uri="{FF2B5EF4-FFF2-40B4-BE49-F238E27FC236}">
              <a16:creationId xmlns:a16="http://schemas.microsoft.com/office/drawing/2014/main" id="{727742A2-2A32-43C0-9B0B-732E1778C610}"/>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65" name="Line 66">
          <a:extLst>
            <a:ext uri="{FF2B5EF4-FFF2-40B4-BE49-F238E27FC236}">
              <a16:creationId xmlns:a16="http://schemas.microsoft.com/office/drawing/2014/main" id="{5D27D174-285C-4A9B-8E71-B661BE579BB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66" name="Line 137">
          <a:extLst>
            <a:ext uri="{FF2B5EF4-FFF2-40B4-BE49-F238E27FC236}">
              <a16:creationId xmlns:a16="http://schemas.microsoft.com/office/drawing/2014/main" id="{B1489E14-B523-46A4-99F3-546BA6696F5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67" name="Line 195">
          <a:extLst>
            <a:ext uri="{FF2B5EF4-FFF2-40B4-BE49-F238E27FC236}">
              <a16:creationId xmlns:a16="http://schemas.microsoft.com/office/drawing/2014/main" id="{8A25C875-57A6-47A6-8B76-EEE711F13AB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68" name="Line 205">
          <a:extLst>
            <a:ext uri="{FF2B5EF4-FFF2-40B4-BE49-F238E27FC236}">
              <a16:creationId xmlns:a16="http://schemas.microsoft.com/office/drawing/2014/main" id="{0498C9D7-AEB6-4DBD-8807-735C15488465}"/>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69" name="Line 242">
          <a:extLst>
            <a:ext uri="{FF2B5EF4-FFF2-40B4-BE49-F238E27FC236}">
              <a16:creationId xmlns:a16="http://schemas.microsoft.com/office/drawing/2014/main" id="{CFE29F20-DC98-41D7-BA2F-719C145ED6C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70" name="Line 248">
          <a:extLst>
            <a:ext uri="{FF2B5EF4-FFF2-40B4-BE49-F238E27FC236}">
              <a16:creationId xmlns:a16="http://schemas.microsoft.com/office/drawing/2014/main" id="{1D1F153B-2753-4F88-B0BA-1A4B84C947AD}"/>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71" name="Line 251">
          <a:extLst>
            <a:ext uri="{FF2B5EF4-FFF2-40B4-BE49-F238E27FC236}">
              <a16:creationId xmlns:a16="http://schemas.microsoft.com/office/drawing/2014/main" id="{7C8926AE-C234-44EA-A60F-2E59C44E3268}"/>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272" name="Line 258">
          <a:extLst>
            <a:ext uri="{FF2B5EF4-FFF2-40B4-BE49-F238E27FC236}">
              <a16:creationId xmlns:a16="http://schemas.microsoft.com/office/drawing/2014/main" id="{820D54DD-F024-4B30-BA78-A68EB85F8F46}"/>
            </a:ext>
          </a:extLst>
        </xdr:cNvPr>
        <xdr:cNvSpPr>
          <a:spLocks noChangeShapeType="1"/>
        </xdr:cNvSpPr>
      </xdr:nvSpPr>
      <xdr:spPr bwMode="auto">
        <a:xfrm>
          <a:off x="162534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73" name="Line 266">
          <a:extLst>
            <a:ext uri="{FF2B5EF4-FFF2-40B4-BE49-F238E27FC236}">
              <a16:creationId xmlns:a16="http://schemas.microsoft.com/office/drawing/2014/main" id="{CE2EEE28-97C9-49FB-9827-22AF2A927555}"/>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74" name="Line 267">
          <a:extLst>
            <a:ext uri="{FF2B5EF4-FFF2-40B4-BE49-F238E27FC236}">
              <a16:creationId xmlns:a16="http://schemas.microsoft.com/office/drawing/2014/main" id="{F064949D-8854-40AE-92E5-43E4F58AD0C1}"/>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75" name="Line 270">
          <a:extLst>
            <a:ext uri="{FF2B5EF4-FFF2-40B4-BE49-F238E27FC236}">
              <a16:creationId xmlns:a16="http://schemas.microsoft.com/office/drawing/2014/main" id="{E93132C2-081A-4A43-B888-9630F88F3E9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76" name="Line 271">
          <a:extLst>
            <a:ext uri="{FF2B5EF4-FFF2-40B4-BE49-F238E27FC236}">
              <a16:creationId xmlns:a16="http://schemas.microsoft.com/office/drawing/2014/main" id="{0F698215-C41F-41EB-B345-954184FE576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77" name="Line 280">
          <a:extLst>
            <a:ext uri="{FF2B5EF4-FFF2-40B4-BE49-F238E27FC236}">
              <a16:creationId xmlns:a16="http://schemas.microsoft.com/office/drawing/2014/main" id="{B062C7F9-6C53-4894-8ECF-D9E4515B014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78" name="Line 281">
          <a:extLst>
            <a:ext uri="{FF2B5EF4-FFF2-40B4-BE49-F238E27FC236}">
              <a16:creationId xmlns:a16="http://schemas.microsoft.com/office/drawing/2014/main" id="{273AA773-388D-4A86-B09E-3F077CAD20E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79" name="Line 284">
          <a:extLst>
            <a:ext uri="{FF2B5EF4-FFF2-40B4-BE49-F238E27FC236}">
              <a16:creationId xmlns:a16="http://schemas.microsoft.com/office/drawing/2014/main" id="{EACA92F7-94CA-4BAF-9AD1-ECCCF1C4CC2D}"/>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280" name="Line 285">
          <a:extLst>
            <a:ext uri="{FF2B5EF4-FFF2-40B4-BE49-F238E27FC236}">
              <a16:creationId xmlns:a16="http://schemas.microsoft.com/office/drawing/2014/main" id="{83A4A744-80FD-47E2-92BB-CF69CBB48894}"/>
            </a:ext>
          </a:extLst>
        </xdr:cNvPr>
        <xdr:cNvSpPr>
          <a:spLocks noChangeShapeType="1"/>
        </xdr:cNvSpPr>
      </xdr:nvSpPr>
      <xdr:spPr bwMode="auto">
        <a:xfrm>
          <a:off x="162534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81" name="Line 66">
          <a:extLst>
            <a:ext uri="{FF2B5EF4-FFF2-40B4-BE49-F238E27FC236}">
              <a16:creationId xmlns:a16="http://schemas.microsoft.com/office/drawing/2014/main" id="{0C87472C-26A6-451D-8EC3-002742A93317}"/>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82" name="Line 137">
          <a:extLst>
            <a:ext uri="{FF2B5EF4-FFF2-40B4-BE49-F238E27FC236}">
              <a16:creationId xmlns:a16="http://schemas.microsoft.com/office/drawing/2014/main" id="{24C0F664-397B-4E27-891F-4FCC62DF755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83" name="Line 195">
          <a:extLst>
            <a:ext uri="{FF2B5EF4-FFF2-40B4-BE49-F238E27FC236}">
              <a16:creationId xmlns:a16="http://schemas.microsoft.com/office/drawing/2014/main" id="{DAA0E668-248E-4AB5-BF1A-623704F4786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84" name="Line 205">
          <a:extLst>
            <a:ext uri="{FF2B5EF4-FFF2-40B4-BE49-F238E27FC236}">
              <a16:creationId xmlns:a16="http://schemas.microsoft.com/office/drawing/2014/main" id="{17583615-5001-426D-93FE-CDE9710E43F8}"/>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85" name="Line 242">
          <a:extLst>
            <a:ext uri="{FF2B5EF4-FFF2-40B4-BE49-F238E27FC236}">
              <a16:creationId xmlns:a16="http://schemas.microsoft.com/office/drawing/2014/main" id="{2AF62815-399E-4947-972C-2FC39EC44E8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86" name="Line 248">
          <a:extLst>
            <a:ext uri="{FF2B5EF4-FFF2-40B4-BE49-F238E27FC236}">
              <a16:creationId xmlns:a16="http://schemas.microsoft.com/office/drawing/2014/main" id="{9186AF7B-F92C-4704-BF02-2B1E9E8C0691}"/>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87" name="Line 251">
          <a:extLst>
            <a:ext uri="{FF2B5EF4-FFF2-40B4-BE49-F238E27FC236}">
              <a16:creationId xmlns:a16="http://schemas.microsoft.com/office/drawing/2014/main" id="{627E9126-6216-4EBE-8F77-3A807359526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4288" name="Line 266">
          <a:extLst>
            <a:ext uri="{FF2B5EF4-FFF2-40B4-BE49-F238E27FC236}">
              <a16:creationId xmlns:a16="http://schemas.microsoft.com/office/drawing/2014/main" id="{78652142-D309-4BA9-BC4F-D44116214542}"/>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89" name="Line 267">
          <a:extLst>
            <a:ext uri="{FF2B5EF4-FFF2-40B4-BE49-F238E27FC236}">
              <a16:creationId xmlns:a16="http://schemas.microsoft.com/office/drawing/2014/main" id="{5F38DA60-AF10-4575-AF62-9AA70D0EA2C8}"/>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90" name="Line 270">
          <a:extLst>
            <a:ext uri="{FF2B5EF4-FFF2-40B4-BE49-F238E27FC236}">
              <a16:creationId xmlns:a16="http://schemas.microsoft.com/office/drawing/2014/main" id="{9059B572-DB81-4A59-AAAB-78656A6B1192}"/>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91" name="Line 271">
          <a:extLst>
            <a:ext uri="{FF2B5EF4-FFF2-40B4-BE49-F238E27FC236}">
              <a16:creationId xmlns:a16="http://schemas.microsoft.com/office/drawing/2014/main" id="{2E3C8BC4-9350-4027-B129-8B86D38F7D8B}"/>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92" name="Line 280">
          <a:extLst>
            <a:ext uri="{FF2B5EF4-FFF2-40B4-BE49-F238E27FC236}">
              <a16:creationId xmlns:a16="http://schemas.microsoft.com/office/drawing/2014/main" id="{A3C43FA4-8208-4123-8ED9-0E56891C9C4A}"/>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93" name="Line 281">
          <a:extLst>
            <a:ext uri="{FF2B5EF4-FFF2-40B4-BE49-F238E27FC236}">
              <a16:creationId xmlns:a16="http://schemas.microsoft.com/office/drawing/2014/main" id="{5B4624FE-5CD4-4651-BC19-A95EFEAA14DA}"/>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94" name="Line 284">
          <a:extLst>
            <a:ext uri="{FF2B5EF4-FFF2-40B4-BE49-F238E27FC236}">
              <a16:creationId xmlns:a16="http://schemas.microsoft.com/office/drawing/2014/main" id="{66148481-13F1-49F5-8AA7-10B9A2CEED22}"/>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95" name="Line 285">
          <a:extLst>
            <a:ext uri="{FF2B5EF4-FFF2-40B4-BE49-F238E27FC236}">
              <a16:creationId xmlns:a16="http://schemas.microsoft.com/office/drawing/2014/main" id="{6DA7CF78-575C-4BAC-9FE8-2C9084F68725}"/>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296" name="Line 66">
          <a:extLst>
            <a:ext uri="{FF2B5EF4-FFF2-40B4-BE49-F238E27FC236}">
              <a16:creationId xmlns:a16="http://schemas.microsoft.com/office/drawing/2014/main" id="{29D31485-4327-4C47-8BC0-A282E29EA244}"/>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97" name="Line 137">
          <a:extLst>
            <a:ext uri="{FF2B5EF4-FFF2-40B4-BE49-F238E27FC236}">
              <a16:creationId xmlns:a16="http://schemas.microsoft.com/office/drawing/2014/main" id="{3BF97770-BFCF-4B71-9D65-953AD1C16964}"/>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298" name="Line 195">
          <a:extLst>
            <a:ext uri="{FF2B5EF4-FFF2-40B4-BE49-F238E27FC236}">
              <a16:creationId xmlns:a16="http://schemas.microsoft.com/office/drawing/2014/main" id="{BCA28FF8-A95F-4E52-B14E-46E15F66177E}"/>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299" name="Line 205">
          <a:extLst>
            <a:ext uri="{FF2B5EF4-FFF2-40B4-BE49-F238E27FC236}">
              <a16:creationId xmlns:a16="http://schemas.microsoft.com/office/drawing/2014/main" id="{1D9BB957-74A1-4760-BC36-E737736F370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300" name="Line 242">
          <a:extLst>
            <a:ext uri="{FF2B5EF4-FFF2-40B4-BE49-F238E27FC236}">
              <a16:creationId xmlns:a16="http://schemas.microsoft.com/office/drawing/2014/main" id="{ADAFFAE0-2B04-417A-BFAB-CA8A3B65D68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301" name="Line 248">
          <a:extLst>
            <a:ext uri="{FF2B5EF4-FFF2-40B4-BE49-F238E27FC236}">
              <a16:creationId xmlns:a16="http://schemas.microsoft.com/office/drawing/2014/main" id="{F4AA0B1B-9CC1-4BE4-8E14-A1ADF96CCCDC}"/>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302" name="Line 251">
          <a:extLst>
            <a:ext uri="{FF2B5EF4-FFF2-40B4-BE49-F238E27FC236}">
              <a16:creationId xmlns:a16="http://schemas.microsoft.com/office/drawing/2014/main" id="{76AB6435-41B3-4204-8963-25EE8234B467}"/>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4303" name="Line 266">
          <a:extLst>
            <a:ext uri="{FF2B5EF4-FFF2-40B4-BE49-F238E27FC236}">
              <a16:creationId xmlns:a16="http://schemas.microsoft.com/office/drawing/2014/main" id="{BE31981B-CFC2-4B31-842B-7930AB84C25E}"/>
            </a:ext>
          </a:extLst>
        </xdr:cNvPr>
        <xdr:cNvSpPr>
          <a:spLocks noChangeShapeType="1"/>
        </xdr:cNvSpPr>
      </xdr:nvSpPr>
      <xdr:spPr bwMode="auto">
        <a:xfrm>
          <a:off x="162534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304" name="Line 267">
          <a:extLst>
            <a:ext uri="{FF2B5EF4-FFF2-40B4-BE49-F238E27FC236}">
              <a16:creationId xmlns:a16="http://schemas.microsoft.com/office/drawing/2014/main" id="{4DE78DF0-772A-4535-BC8B-4498D4CE81E4}"/>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305" name="Line 270">
          <a:extLst>
            <a:ext uri="{FF2B5EF4-FFF2-40B4-BE49-F238E27FC236}">
              <a16:creationId xmlns:a16="http://schemas.microsoft.com/office/drawing/2014/main" id="{B643ABBC-D3FC-4D4C-AB41-2783DA35BFDD}"/>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306" name="Line 271">
          <a:extLst>
            <a:ext uri="{FF2B5EF4-FFF2-40B4-BE49-F238E27FC236}">
              <a16:creationId xmlns:a16="http://schemas.microsoft.com/office/drawing/2014/main" id="{2969CE39-7A15-4BB3-90AD-51605C9E406D}"/>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307" name="Line 280">
          <a:extLst>
            <a:ext uri="{FF2B5EF4-FFF2-40B4-BE49-F238E27FC236}">
              <a16:creationId xmlns:a16="http://schemas.microsoft.com/office/drawing/2014/main" id="{36974AB7-6926-4309-B2E1-3E21CDB88B13}"/>
            </a:ext>
          </a:extLst>
        </xdr:cNvPr>
        <xdr:cNvSpPr>
          <a:spLocks noChangeShapeType="1"/>
        </xdr:cNvSpPr>
      </xdr:nvSpPr>
      <xdr:spPr bwMode="auto">
        <a:xfrm>
          <a:off x="162534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308" name="Line 281">
          <a:extLst>
            <a:ext uri="{FF2B5EF4-FFF2-40B4-BE49-F238E27FC236}">
              <a16:creationId xmlns:a16="http://schemas.microsoft.com/office/drawing/2014/main" id="{C225D4C4-9D28-4F60-AA12-D3D18D98611F}"/>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309" name="Line 284">
          <a:extLst>
            <a:ext uri="{FF2B5EF4-FFF2-40B4-BE49-F238E27FC236}">
              <a16:creationId xmlns:a16="http://schemas.microsoft.com/office/drawing/2014/main" id="{4D896C2C-CA09-4F3C-9B3F-2A45E0B9E5AC}"/>
            </a:ext>
          </a:extLst>
        </xdr:cNvPr>
        <xdr:cNvSpPr>
          <a:spLocks noChangeShapeType="1"/>
        </xdr:cNvSpPr>
      </xdr:nvSpPr>
      <xdr:spPr bwMode="auto">
        <a:xfrm>
          <a:off x="162534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310" name="Line 285">
          <a:extLst>
            <a:ext uri="{FF2B5EF4-FFF2-40B4-BE49-F238E27FC236}">
              <a16:creationId xmlns:a16="http://schemas.microsoft.com/office/drawing/2014/main" id="{9A732407-AE97-422E-A1E7-F267368E934B}"/>
            </a:ext>
          </a:extLst>
        </xdr:cNvPr>
        <xdr:cNvSpPr>
          <a:spLocks noChangeShapeType="1"/>
        </xdr:cNvSpPr>
      </xdr:nvSpPr>
      <xdr:spPr bwMode="auto">
        <a:xfrm>
          <a:off x="162534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11" name="Line 66">
          <a:extLst>
            <a:ext uri="{FF2B5EF4-FFF2-40B4-BE49-F238E27FC236}">
              <a16:creationId xmlns:a16="http://schemas.microsoft.com/office/drawing/2014/main" id="{31091E95-DBE9-4FFD-AF0A-E9102BCE358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12" name="Line 267">
          <a:extLst>
            <a:ext uri="{FF2B5EF4-FFF2-40B4-BE49-F238E27FC236}">
              <a16:creationId xmlns:a16="http://schemas.microsoft.com/office/drawing/2014/main" id="{AF919E84-8628-4404-A0BC-6F024645815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13" name="Line 270">
          <a:extLst>
            <a:ext uri="{FF2B5EF4-FFF2-40B4-BE49-F238E27FC236}">
              <a16:creationId xmlns:a16="http://schemas.microsoft.com/office/drawing/2014/main" id="{AA3488CC-8B83-4302-9A14-B647C05891E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14" name="Line 280">
          <a:extLst>
            <a:ext uri="{FF2B5EF4-FFF2-40B4-BE49-F238E27FC236}">
              <a16:creationId xmlns:a16="http://schemas.microsoft.com/office/drawing/2014/main" id="{9A084BCA-3FC2-4A25-95B8-872B1ED54B1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15" name="Line 66">
          <a:extLst>
            <a:ext uri="{FF2B5EF4-FFF2-40B4-BE49-F238E27FC236}">
              <a16:creationId xmlns:a16="http://schemas.microsoft.com/office/drawing/2014/main" id="{1D607505-1D17-4705-A31B-73B86E4766D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16" name="Line 267">
          <a:extLst>
            <a:ext uri="{FF2B5EF4-FFF2-40B4-BE49-F238E27FC236}">
              <a16:creationId xmlns:a16="http://schemas.microsoft.com/office/drawing/2014/main" id="{2593CE57-FC91-4290-8487-9026A3E913A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17" name="Line 270">
          <a:extLst>
            <a:ext uri="{FF2B5EF4-FFF2-40B4-BE49-F238E27FC236}">
              <a16:creationId xmlns:a16="http://schemas.microsoft.com/office/drawing/2014/main" id="{7D082E61-67EA-42CF-8E67-78B161EA513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18" name="Line 280">
          <a:extLst>
            <a:ext uri="{FF2B5EF4-FFF2-40B4-BE49-F238E27FC236}">
              <a16:creationId xmlns:a16="http://schemas.microsoft.com/office/drawing/2014/main" id="{6F017647-16D2-4FD9-BF20-2F47AC475C1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19" name="Line 137">
          <a:extLst>
            <a:ext uri="{FF2B5EF4-FFF2-40B4-BE49-F238E27FC236}">
              <a16:creationId xmlns:a16="http://schemas.microsoft.com/office/drawing/2014/main" id="{268435F0-B29F-44FB-9E91-1C3D5E2ABA8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0" name="Line 195">
          <a:extLst>
            <a:ext uri="{FF2B5EF4-FFF2-40B4-BE49-F238E27FC236}">
              <a16:creationId xmlns:a16="http://schemas.microsoft.com/office/drawing/2014/main" id="{FE2A94BD-6912-4133-8D27-8F9664D847B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1" name="Line 242">
          <a:extLst>
            <a:ext uri="{FF2B5EF4-FFF2-40B4-BE49-F238E27FC236}">
              <a16:creationId xmlns:a16="http://schemas.microsoft.com/office/drawing/2014/main" id="{0E458902-66CF-4F2C-B08C-FA144CE5EB0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2" name="Line 271">
          <a:extLst>
            <a:ext uri="{FF2B5EF4-FFF2-40B4-BE49-F238E27FC236}">
              <a16:creationId xmlns:a16="http://schemas.microsoft.com/office/drawing/2014/main" id="{F9F249EF-5176-4EB8-97BE-A6631791576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3" name="Line 281">
          <a:extLst>
            <a:ext uri="{FF2B5EF4-FFF2-40B4-BE49-F238E27FC236}">
              <a16:creationId xmlns:a16="http://schemas.microsoft.com/office/drawing/2014/main" id="{250AD13D-38E9-44F1-BFF3-39A750E4EE4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4" name="Line 284">
          <a:extLst>
            <a:ext uri="{FF2B5EF4-FFF2-40B4-BE49-F238E27FC236}">
              <a16:creationId xmlns:a16="http://schemas.microsoft.com/office/drawing/2014/main" id="{C09F2924-0DC9-4F6E-8DE2-3BCD4AB0709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5" name="Line 137">
          <a:extLst>
            <a:ext uri="{FF2B5EF4-FFF2-40B4-BE49-F238E27FC236}">
              <a16:creationId xmlns:a16="http://schemas.microsoft.com/office/drawing/2014/main" id="{3778C80C-FB91-42B6-89C6-A5E27F98043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6" name="Line 195">
          <a:extLst>
            <a:ext uri="{FF2B5EF4-FFF2-40B4-BE49-F238E27FC236}">
              <a16:creationId xmlns:a16="http://schemas.microsoft.com/office/drawing/2014/main" id="{576D8C42-C1B4-4AC6-B74A-9978E17DE9F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7" name="Line 242">
          <a:extLst>
            <a:ext uri="{FF2B5EF4-FFF2-40B4-BE49-F238E27FC236}">
              <a16:creationId xmlns:a16="http://schemas.microsoft.com/office/drawing/2014/main" id="{E302515E-B4EF-4D72-8801-B62D1F23C87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8" name="Line 271">
          <a:extLst>
            <a:ext uri="{FF2B5EF4-FFF2-40B4-BE49-F238E27FC236}">
              <a16:creationId xmlns:a16="http://schemas.microsoft.com/office/drawing/2014/main" id="{3DA5912A-A8F2-4EEA-A41F-C01B3C5ABD6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29" name="Line 281">
          <a:extLst>
            <a:ext uri="{FF2B5EF4-FFF2-40B4-BE49-F238E27FC236}">
              <a16:creationId xmlns:a16="http://schemas.microsoft.com/office/drawing/2014/main" id="{E4D257B3-0517-4AB1-B255-D28BFB58E66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0" name="Line 284">
          <a:extLst>
            <a:ext uri="{FF2B5EF4-FFF2-40B4-BE49-F238E27FC236}">
              <a16:creationId xmlns:a16="http://schemas.microsoft.com/office/drawing/2014/main" id="{D217792A-9166-48E3-9C17-DA3C61F61EF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1" name="Line 66">
          <a:extLst>
            <a:ext uri="{FF2B5EF4-FFF2-40B4-BE49-F238E27FC236}">
              <a16:creationId xmlns:a16="http://schemas.microsoft.com/office/drawing/2014/main" id="{28B0DA0C-5BCF-4022-A6FB-B2CDF42FD84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2" name="Line 267">
          <a:extLst>
            <a:ext uri="{FF2B5EF4-FFF2-40B4-BE49-F238E27FC236}">
              <a16:creationId xmlns:a16="http://schemas.microsoft.com/office/drawing/2014/main" id="{36DD0B66-80B4-4F6B-A077-EECF9C7AC24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3" name="Line 270">
          <a:extLst>
            <a:ext uri="{FF2B5EF4-FFF2-40B4-BE49-F238E27FC236}">
              <a16:creationId xmlns:a16="http://schemas.microsoft.com/office/drawing/2014/main" id="{0ABFA36D-F911-46F4-9B83-839252C4A2B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4" name="Line 280">
          <a:extLst>
            <a:ext uri="{FF2B5EF4-FFF2-40B4-BE49-F238E27FC236}">
              <a16:creationId xmlns:a16="http://schemas.microsoft.com/office/drawing/2014/main" id="{497F3830-A8E6-4F7F-968E-AC27A24C68E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5" name="Line 66">
          <a:extLst>
            <a:ext uri="{FF2B5EF4-FFF2-40B4-BE49-F238E27FC236}">
              <a16:creationId xmlns:a16="http://schemas.microsoft.com/office/drawing/2014/main" id="{063D3A4C-1236-4AB1-879D-2D7D30E441B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6" name="Line 267">
          <a:extLst>
            <a:ext uri="{FF2B5EF4-FFF2-40B4-BE49-F238E27FC236}">
              <a16:creationId xmlns:a16="http://schemas.microsoft.com/office/drawing/2014/main" id="{3032D855-5F57-40FE-8F6E-38F39E57AAD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7" name="Line 270">
          <a:extLst>
            <a:ext uri="{FF2B5EF4-FFF2-40B4-BE49-F238E27FC236}">
              <a16:creationId xmlns:a16="http://schemas.microsoft.com/office/drawing/2014/main" id="{25BEEC0F-8471-4663-BEFC-FA37B66B9C4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8" name="Line 280">
          <a:extLst>
            <a:ext uri="{FF2B5EF4-FFF2-40B4-BE49-F238E27FC236}">
              <a16:creationId xmlns:a16="http://schemas.microsoft.com/office/drawing/2014/main" id="{3835D97F-1466-4C63-ADAA-92E64192BCC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39" name="Line 137">
          <a:extLst>
            <a:ext uri="{FF2B5EF4-FFF2-40B4-BE49-F238E27FC236}">
              <a16:creationId xmlns:a16="http://schemas.microsoft.com/office/drawing/2014/main" id="{195AC17E-1F07-4063-8F12-9291E7BD492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0" name="Line 195">
          <a:extLst>
            <a:ext uri="{FF2B5EF4-FFF2-40B4-BE49-F238E27FC236}">
              <a16:creationId xmlns:a16="http://schemas.microsoft.com/office/drawing/2014/main" id="{673C690B-0A64-45EA-B10A-5B5505480A5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1" name="Line 242">
          <a:extLst>
            <a:ext uri="{FF2B5EF4-FFF2-40B4-BE49-F238E27FC236}">
              <a16:creationId xmlns:a16="http://schemas.microsoft.com/office/drawing/2014/main" id="{0BE80558-98AC-4E60-BC0C-6FA17570D15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2" name="Line 271">
          <a:extLst>
            <a:ext uri="{FF2B5EF4-FFF2-40B4-BE49-F238E27FC236}">
              <a16:creationId xmlns:a16="http://schemas.microsoft.com/office/drawing/2014/main" id="{2109E172-AD27-428A-8E85-DD35228FB85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3" name="Line 281">
          <a:extLst>
            <a:ext uri="{FF2B5EF4-FFF2-40B4-BE49-F238E27FC236}">
              <a16:creationId xmlns:a16="http://schemas.microsoft.com/office/drawing/2014/main" id="{1A1CA728-0670-494A-8D22-7081F00FFBC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4" name="Line 284">
          <a:extLst>
            <a:ext uri="{FF2B5EF4-FFF2-40B4-BE49-F238E27FC236}">
              <a16:creationId xmlns:a16="http://schemas.microsoft.com/office/drawing/2014/main" id="{66EC4A4C-01FC-484E-9E2E-742DCAAB08B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5" name="Line 137">
          <a:extLst>
            <a:ext uri="{FF2B5EF4-FFF2-40B4-BE49-F238E27FC236}">
              <a16:creationId xmlns:a16="http://schemas.microsoft.com/office/drawing/2014/main" id="{126E6EB7-596D-44D2-A0B5-51765D38874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6" name="Line 195">
          <a:extLst>
            <a:ext uri="{FF2B5EF4-FFF2-40B4-BE49-F238E27FC236}">
              <a16:creationId xmlns:a16="http://schemas.microsoft.com/office/drawing/2014/main" id="{DC93ECC9-4E56-46E4-8915-3B159DB4299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7" name="Line 242">
          <a:extLst>
            <a:ext uri="{FF2B5EF4-FFF2-40B4-BE49-F238E27FC236}">
              <a16:creationId xmlns:a16="http://schemas.microsoft.com/office/drawing/2014/main" id="{CF161A57-1304-4A91-82CF-3049DA2A17D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8" name="Line 271">
          <a:extLst>
            <a:ext uri="{FF2B5EF4-FFF2-40B4-BE49-F238E27FC236}">
              <a16:creationId xmlns:a16="http://schemas.microsoft.com/office/drawing/2014/main" id="{A503C246-C6CA-4312-8EA2-42D1B61639D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49" name="Line 281">
          <a:extLst>
            <a:ext uri="{FF2B5EF4-FFF2-40B4-BE49-F238E27FC236}">
              <a16:creationId xmlns:a16="http://schemas.microsoft.com/office/drawing/2014/main" id="{3FC2E13D-BAE1-4DB2-AD6D-70591EF3B5D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0" name="Line 284">
          <a:extLst>
            <a:ext uri="{FF2B5EF4-FFF2-40B4-BE49-F238E27FC236}">
              <a16:creationId xmlns:a16="http://schemas.microsoft.com/office/drawing/2014/main" id="{4835AF1D-C2DA-4169-85ED-E6F4C58BF10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1" name="Line 66">
          <a:extLst>
            <a:ext uri="{FF2B5EF4-FFF2-40B4-BE49-F238E27FC236}">
              <a16:creationId xmlns:a16="http://schemas.microsoft.com/office/drawing/2014/main" id="{191039D7-9AAF-44EA-939B-DCA1985C4D4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2" name="Line 267">
          <a:extLst>
            <a:ext uri="{FF2B5EF4-FFF2-40B4-BE49-F238E27FC236}">
              <a16:creationId xmlns:a16="http://schemas.microsoft.com/office/drawing/2014/main" id="{D748E478-B3CC-41CB-88CE-EF0044508AA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3" name="Line 270">
          <a:extLst>
            <a:ext uri="{FF2B5EF4-FFF2-40B4-BE49-F238E27FC236}">
              <a16:creationId xmlns:a16="http://schemas.microsoft.com/office/drawing/2014/main" id="{D36B31A6-D27C-4AE3-9752-8690E57B58C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4" name="Line 280">
          <a:extLst>
            <a:ext uri="{FF2B5EF4-FFF2-40B4-BE49-F238E27FC236}">
              <a16:creationId xmlns:a16="http://schemas.microsoft.com/office/drawing/2014/main" id="{5DB0D5B0-AE5B-42AF-A20D-F6CDE205B3D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5" name="Line 66">
          <a:extLst>
            <a:ext uri="{FF2B5EF4-FFF2-40B4-BE49-F238E27FC236}">
              <a16:creationId xmlns:a16="http://schemas.microsoft.com/office/drawing/2014/main" id="{754E83F4-1B94-497D-9471-7D4666B9973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6" name="Line 267">
          <a:extLst>
            <a:ext uri="{FF2B5EF4-FFF2-40B4-BE49-F238E27FC236}">
              <a16:creationId xmlns:a16="http://schemas.microsoft.com/office/drawing/2014/main" id="{C8783445-A3EC-457C-BB0F-E5BCAFEFBF9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7" name="Line 270">
          <a:extLst>
            <a:ext uri="{FF2B5EF4-FFF2-40B4-BE49-F238E27FC236}">
              <a16:creationId xmlns:a16="http://schemas.microsoft.com/office/drawing/2014/main" id="{FF178DBE-229F-444A-A932-E4D89D59141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8" name="Line 280">
          <a:extLst>
            <a:ext uri="{FF2B5EF4-FFF2-40B4-BE49-F238E27FC236}">
              <a16:creationId xmlns:a16="http://schemas.microsoft.com/office/drawing/2014/main" id="{8CF97B2D-8660-4784-AE6E-07632F29524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59" name="Line 137">
          <a:extLst>
            <a:ext uri="{FF2B5EF4-FFF2-40B4-BE49-F238E27FC236}">
              <a16:creationId xmlns:a16="http://schemas.microsoft.com/office/drawing/2014/main" id="{E95BA7FE-9398-4B18-9DE2-8C293A322BA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0" name="Line 195">
          <a:extLst>
            <a:ext uri="{FF2B5EF4-FFF2-40B4-BE49-F238E27FC236}">
              <a16:creationId xmlns:a16="http://schemas.microsoft.com/office/drawing/2014/main" id="{6BEF1A7F-7786-4F34-8098-CF6ABE65520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1" name="Line 242">
          <a:extLst>
            <a:ext uri="{FF2B5EF4-FFF2-40B4-BE49-F238E27FC236}">
              <a16:creationId xmlns:a16="http://schemas.microsoft.com/office/drawing/2014/main" id="{9789CA71-9096-4750-81A6-C8BE20E5F85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2" name="Line 271">
          <a:extLst>
            <a:ext uri="{FF2B5EF4-FFF2-40B4-BE49-F238E27FC236}">
              <a16:creationId xmlns:a16="http://schemas.microsoft.com/office/drawing/2014/main" id="{6D85F7E7-34E0-43AF-ADB6-7DCC12E550D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3" name="Line 281">
          <a:extLst>
            <a:ext uri="{FF2B5EF4-FFF2-40B4-BE49-F238E27FC236}">
              <a16:creationId xmlns:a16="http://schemas.microsoft.com/office/drawing/2014/main" id="{B0989CC7-D01A-4F77-BB47-431A735659F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4" name="Line 284">
          <a:extLst>
            <a:ext uri="{FF2B5EF4-FFF2-40B4-BE49-F238E27FC236}">
              <a16:creationId xmlns:a16="http://schemas.microsoft.com/office/drawing/2014/main" id="{539CD409-7AD8-48F6-932A-8DB53F4E138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5" name="Line 137">
          <a:extLst>
            <a:ext uri="{FF2B5EF4-FFF2-40B4-BE49-F238E27FC236}">
              <a16:creationId xmlns:a16="http://schemas.microsoft.com/office/drawing/2014/main" id="{A81F851A-9DC9-4CBA-9FCA-AA25B427B1E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6" name="Line 195">
          <a:extLst>
            <a:ext uri="{FF2B5EF4-FFF2-40B4-BE49-F238E27FC236}">
              <a16:creationId xmlns:a16="http://schemas.microsoft.com/office/drawing/2014/main" id="{93BE512C-3472-4445-89D9-C36E2979B3D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7" name="Line 242">
          <a:extLst>
            <a:ext uri="{FF2B5EF4-FFF2-40B4-BE49-F238E27FC236}">
              <a16:creationId xmlns:a16="http://schemas.microsoft.com/office/drawing/2014/main" id="{919577C9-9511-4125-BDB7-97279D5BAE0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8" name="Line 271">
          <a:extLst>
            <a:ext uri="{FF2B5EF4-FFF2-40B4-BE49-F238E27FC236}">
              <a16:creationId xmlns:a16="http://schemas.microsoft.com/office/drawing/2014/main" id="{95C8C887-24E3-4E66-AD4F-7EFD491CDAC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69" name="Line 281">
          <a:extLst>
            <a:ext uri="{FF2B5EF4-FFF2-40B4-BE49-F238E27FC236}">
              <a16:creationId xmlns:a16="http://schemas.microsoft.com/office/drawing/2014/main" id="{79816563-8F12-4566-A97D-3F47E170B37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0" name="Line 284">
          <a:extLst>
            <a:ext uri="{FF2B5EF4-FFF2-40B4-BE49-F238E27FC236}">
              <a16:creationId xmlns:a16="http://schemas.microsoft.com/office/drawing/2014/main" id="{CB319D65-5835-4743-AAA8-D16A7C60D11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1" name="Line 137">
          <a:extLst>
            <a:ext uri="{FF2B5EF4-FFF2-40B4-BE49-F238E27FC236}">
              <a16:creationId xmlns:a16="http://schemas.microsoft.com/office/drawing/2014/main" id="{9C4840F9-2327-4FFD-9721-0BCCF20CF33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2" name="Line 195">
          <a:extLst>
            <a:ext uri="{FF2B5EF4-FFF2-40B4-BE49-F238E27FC236}">
              <a16:creationId xmlns:a16="http://schemas.microsoft.com/office/drawing/2014/main" id="{45EBE386-EF57-45FF-B469-E51D0D9620E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3" name="Line 242">
          <a:extLst>
            <a:ext uri="{FF2B5EF4-FFF2-40B4-BE49-F238E27FC236}">
              <a16:creationId xmlns:a16="http://schemas.microsoft.com/office/drawing/2014/main" id="{48A52F38-3866-4E3B-B691-BEE192217E5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4" name="Line 271">
          <a:extLst>
            <a:ext uri="{FF2B5EF4-FFF2-40B4-BE49-F238E27FC236}">
              <a16:creationId xmlns:a16="http://schemas.microsoft.com/office/drawing/2014/main" id="{9A54F45C-AA43-4916-9683-180588E02B6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5" name="Line 281">
          <a:extLst>
            <a:ext uri="{FF2B5EF4-FFF2-40B4-BE49-F238E27FC236}">
              <a16:creationId xmlns:a16="http://schemas.microsoft.com/office/drawing/2014/main" id="{BA7DCD6E-3D56-4EBB-A3CC-31C396ACAC9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6" name="Line 284">
          <a:extLst>
            <a:ext uri="{FF2B5EF4-FFF2-40B4-BE49-F238E27FC236}">
              <a16:creationId xmlns:a16="http://schemas.microsoft.com/office/drawing/2014/main" id="{C875FA62-D953-468D-B3F6-F9C57198DFC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7" name="Line 137">
          <a:extLst>
            <a:ext uri="{FF2B5EF4-FFF2-40B4-BE49-F238E27FC236}">
              <a16:creationId xmlns:a16="http://schemas.microsoft.com/office/drawing/2014/main" id="{8ACF3F57-55E7-4D95-B9DA-15B25348E26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8" name="Line 195">
          <a:extLst>
            <a:ext uri="{FF2B5EF4-FFF2-40B4-BE49-F238E27FC236}">
              <a16:creationId xmlns:a16="http://schemas.microsoft.com/office/drawing/2014/main" id="{0D86167A-9286-43BE-86AD-46A22D5690D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79" name="Line 242">
          <a:extLst>
            <a:ext uri="{FF2B5EF4-FFF2-40B4-BE49-F238E27FC236}">
              <a16:creationId xmlns:a16="http://schemas.microsoft.com/office/drawing/2014/main" id="{5BB9E22C-8F81-485F-A08F-C4E095C5E55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0" name="Line 271">
          <a:extLst>
            <a:ext uri="{FF2B5EF4-FFF2-40B4-BE49-F238E27FC236}">
              <a16:creationId xmlns:a16="http://schemas.microsoft.com/office/drawing/2014/main" id="{206C7B0A-ABF1-436F-865D-D820DE09D84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1" name="Line 281">
          <a:extLst>
            <a:ext uri="{FF2B5EF4-FFF2-40B4-BE49-F238E27FC236}">
              <a16:creationId xmlns:a16="http://schemas.microsoft.com/office/drawing/2014/main" id="{7175C7CA-79FD-47EF-BE1C-A1E72C855C4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2" name="Line 284">
          <a:extLst>
            <a:ext uri="{FF2B5EF4-FFF2-40B4-BE49-F238E27FC236}">
              <a16:creationId xmlns:a16="http://schemas.microsoft.com/office/drawing/2014/main" id="{4B8F9D29-DC11-4343-80D6-4555E0659A7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3" name="Line 205">
          <a:extLst>
            <a:ext uri="{FF2B5EF4-FFF2-40B4-BE49-F238E27FC236}">
              <a16:creationId xmlns:a16="http://schemas.microsoft.com/office/drawing/2014/main" id="{4C9ABC4E-90C9-4895-867F-ED109D0D1A2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4" name="Line 248">
          <a:extLst>
            <a:ext uri="{FF2B5EF4-FFF2-40B4-BE49-F238E27FC236}">
              <a16:creationId xmlns:a16="http://schemas.microsoft.com/office/drawing/2014/main" id="{A78EA4C2-09AC-4A84-91AC-CA9630E1D66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5" name="Line 251">
          <a:extLst>
            <a:ext uri="{FF2B5EF4-FFF2-40B4-BE49-F238E27FC236}">
              <a16:creationId xmlns:a16="http://schemas.microsoft.com/office/drawing/2014/main" id="{D25B44FF-AE98-499A-9130-D112C03BF5E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6" name="Line 285">
          <a:extLst>
            <a:ext uri="{FF2B5EF4-FFF2-40B4-BE49-F238E27FC236}">
              <a16:creationId xmlns:a16="http://schemas.microsoft.com/office/drawing/2014/main" id="{CEDF3B34-B59D-4B74-9BE2-A413449A3E8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7" name="Line 205">
          <a:extLst>
            <a:ext uri="{FF2B5EF4-FFF2-40B4-BE49-F238E27FC236}">
              <a16:creationId xmlns:a16="http://schemas.microsoft.com/office/drawing/2014/main" id="{F820054F-8559-4CA3-BBDB-8C5C84CE4D7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8" name="Line 248">
          <a:extLst>
            <a:ext uri="{FF2B5EF4-FFF2-40B4-BE49-F238E27FC236}">
              <a16:creationId xmlns:a16="http://schemas.microsoft.com/office/drawing/2014/main" id="{822DFA6D-31A9-4BB5-BB40-46081230A56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89" name="Line 251">
          <a:extLst>
            <a:ext uri="{FF2B5EF4-FFF2-40B4-BE49-F238E27FC236}">
              <a16:creationId xmlns:a16="http://schemas.microsoft.com/office/drawing/2014/main" id="{DD3C1415-4E6A-44C1-AE39-96FCAE49536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0" name="Line 285">
          <a:extLst>
            <a:ext uri="{FF2B5EF4-FFF2-40B4-BE49-F238E27FC236}">
              <a16:creationId xmlns:a16="http://schemas.microsoft.com/office/drawing/2014/main" id="{7E74BB78-D67A-4F16-81DD-8C60335C976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1" name="Line 137">
          <a:extLst>
            <a:ext uri="{FF2B5EF4-FFF2-40B4-BE49-F238E27FC236}">
              <a16:creationId xmlns:a16="http://schemas.microsoft.com/office/drawing/2014/main" id="{FB0C6757-7D33-4E51-8DEA-4F06797DBB6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2" name="Line 195">
          <a:extLst>
            <a:ext uri="{FF2B5EF4-FFF2-40B4-BE49-F238E27FC236}">
              <a16:creationId xmlns:a16="http://schemas.microsoft.com/office/drawing/2014/main" id="{FA8429C9-7D2D-4125-A8C5-1207CEB3DBE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3" name="Line 242">
          <a:extLst>
            <a:ext uri="{FF2B5EF4-FFF2-40B4-BE49-F238E27FC236}">
              <a16:creationId xmlns:a16="http://schemas.microsoft.com/office/drawing/2014/main" id="{C64888B9-4E1F-4A03-BD59-50287E74E71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4" name="Line 271">
          <a:extLst>
            <a:ext uri="{FF2B5EF4-FFF2-40B4-BE49-F238E27FC236}">
              <a16:creationId xmlns:a16="http://schemas.microsoft.com/office/drawing/2014/main" id="{9C831476-E4FC-4A87-8CB5-7588445E45A1}"/>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5" name="Line 281">
          <a:extLst>
            <a:ext uri="{FF2B5EF4-FFF2-40B4-BE49-F238E27FC236}">
              <a16:creationId xmlns:a16="http://schemas.microsoft.com/office/drawing/2014/main" id="{F8798F21-9F6F-48F3-A3B6-E71B3C6ECD5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6" name="Line 284">
          <a:extLst>
            <a:ext uri="{FF2B5EF4-FFF2-40B4-BE49-F238E27FC236}">
              <a16:creationId xmlns:a16="http://schemas.microsoft.com/office/drawing/2014/main" id="{2376F6AC-744C-40EB-A7ED-8145B6DB991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7" name="Line 137">
          <a:extLst>
            <a:ext uri="{FF2B5EF4-FFF2-40B4-BE49-F238E27FC236}">
              <a16:creationId xmlns:a16="http://schemas.microsoft.com/office/drawing/2014/main" id="{900AA3E8-3198-4B8D-903D-DA85F0775C7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8" name="Line 195">
          <a:extLst>
            <a:ext uri="{FF2B5EF4-FFF2-40B4-BE49-F238E27FC236}">
              <a16:creationId xmlns:a16="http://schemas.microsoft.com/office/drawing/2014/main" id="{4FCC9C12-A411-42D7-9B83-D427BB51748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399" name="Line 242">
          <a:extLst>
            <a:ext uri="{FF2B5EF4-FFF2-40B4-BE49-F238E27FC236}">
              <a16:creationId xmlns:a16="http://schemas.microsoft.com/office/drawing/2014/main" id="{91B33DD7-F9F5-4B61-976D-178C472F909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0" name="Line 271">
          <a:extLst>
            <a:ext uri="{FF2B5EF4-FFF2-40B4-BE49-F238E27FC236}">
              <a16:creationId xmlns:a16="http://schemas.microsoft.com/office/drawing/2014/main" id="{F9241EAE-0A1C-420C-B2A5-2E0C41F605C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1" name="Line 281">
          <a:extLst>
            <a:ext uri="{FF2B5EF4-FFF2-40B4-BE49-F238E27FC236}">
              <a16:creationId xmlns:a16="http://schemas.microsoft.com/office/drawing/2014/main" id="{FE9B8753-589D-4610-9E9E-AB4E92A3B6F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2" name="Line 284">
          <a:extLst>
            <a:ext uri="{FF2B5EF4-FFF2-40B4-BE49-F238E27FC236}">
              <a16:creationId xmlns:a16="http://schemas.microsoft.com/office/drawing/2014/main" id="{39EAAEA0-2B2D-471E-899F-240E9034F7F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3" name="Line 205">
          <a:extLst>
            <a:ext uri="{FF2B5EF4-FFF2-40B4-BE49-F238E27FC236}">
              <a16:creationId xmlns:a16="http://schemas.microsoft.com/office/drawing/2014/main" id="{3AAB759C-675C-436E-B8DD-33052E7C9927}"/>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4" name="Line 248">
          <a:extLst>
            <a:ext uri="{FF2B5EF4-FFF2-40B4-BE49-F238E27FC236}">
              <a16:creationId xmlns:a16="http://schemas.microsoft.com/office/drawing/2014/main" id="{534567FA-F213-4405-8622-C1E2DDBC6BA6}"/>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5" name="Line 251">
          <a:extLst>
            <a:ext uri="{FF2B5EF4-FFF2-40B4-BE49-F238E27FC236}">
              <a16:creationId xmlns:a16="http://schemas.microsoft.com/office/drawing/2014/main" id="{ED1A8D9D-3701-48B2-A6BE-66F9193B06A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6" name="Line 285">
          <a:extLst>
            <a:ext uri="{FF2B5EF4-FFF2-40B4-BE49-F238E27FC236}">
              <a16:creationId xmlns:a16="http://schemas.microsoft.com/office/drawing/2014/main" id="{169EC604-28C6-4841-920F-6996324AB90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7" name="Line 205">
          <a:extLst>
            <a:ext uri="{FF2B5EF4-FFF2-40B4-BE49-F238E27FC236}">
              <a16:creationId xmlns:a16="http://schemas.microsoft.com/office/drawing/2014/main" id="{89145E45-DB91-400F-8AFD-9A824770CD5F}"/>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8" name="Line 248">
          <a:extLst>
            <a:ext uri="{FF2B5EF4-FFF2-40B4-BE49-F238E27FC236}">
              <a16:creationId xmlns:a16="http://schemas.microsoft.com/office/drawing/2014/main" id="{885C78A0-77CD-4FD2-922B-34B15F960F3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09" name="Line 251">
          <a:extLst>
            <a:ext uri="{FF2B5EF4-FFF2-40B4-BE49-F238E27FC236}">
              <a16:creationId xmlns:a16="http://schemas.microsoft.com/office/drawing/2014/main" id="{1BDB37C8-D9E0-41FE-8EAC-37A7135ED5B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0" name="Line 285">
          <a:extLst>
            <a:ext uri="{FF2B5EF4-FFF2-40B4-BE49-F238E27FC236}">
              <a16:creationId xmlns:a16="http://schemas.microsoft.com/office/drawing/2014/main" id="{FB064E1F-5A1D-4773-A8B0-884B517499F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1" name="Line 137">
          <a:extLst>
            <a:ext uri="{FF2B5EF4-FFF2-40B4-BE49-F238E27FC236}">
              <a16:creationId xmlns:a16="http://schemas.microsoft.com/office/drawing/2014/main" id="{014A15FB-E490-411C-B55D-D3D483DB576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2" name="Line 195">
          <a:extLst>
            <a:ext uri="{FF2B5EF4-FFF2-40B4-BE49-F238E27FC236}">
              <a16:creationId xmlns:a16="http://schemas.microsoft.com/office/drawing/2014/main" id="{568ACD50-89D2-4383-9EA9-D166B69D9EA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3" name="Line 242">
          <a:extLst>
            <a:ext uri="{FF2B5EF4-FFF2-40B4-BE49-F238E27FC236}">
              <a16:creationId xmlns:a16="http://schemas.microsoft.com/office/drawing/2014/main" id="{C516CF16-0ABC-455A-A131-5D09FC8830B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4" name="Line 271">
          <a:extLst>
            <a:ext uri="{FF2B5EF4-FFF2-40B4-BE49-F238E27FC236}">
              <a16:creationId xmlns:a16="http://schemas.microsoft.com/office/drawing/2014/main" id="{CBAEA96C-EC25-4721-AD32-A7E7C3DA295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5" name="Line 281">
          <a:extLst>
            <a:ext uri="{FF2B5EF4-FFF2-40B4-BE49-F238E27FC236}">
              <a16:creationId xmlns:a16="http://schemas.microsoft.com/office/drawing/2014/main" id="{692D718E-6045-4E83-A350-3B77FE101DAA}"/>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6" name="Line 284">
          <a:extLst>
            <a:ext uri="{FF2B5EF4-FFF2-40B4-BE49-F238E27FC236}">
              <a16:creationId xmlns:a16="http://schemas.microsoft.com/office/drawing/2014/main" id="{88763B89-E0EC-457F-BFDC-88C9AE763F0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7" name="Line 137">
          <a:extLst>
            <a:ext uri="{FF2B5EF4-FFF2-40B4-BE49-F238E27FC236}">
              <a16:creationId xmlns:a16="http://schemas.microsoft.com/office/drawing/2014/main" id="{B235CE66-242A-4346-A239-F8E7B36E9C88}"/>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8" name="Line 195">
          <a:extLst>
            <a:ext uri="{FF2B5EF4-FFF2-40B4-BE49-F238E27FC236}">
              <a16:creationId xmlns:a16="http://schemas.microsoft.com/office/drawing/2014/main" id="{70B1AE9C-5028-4975-9952-E5CF4C46E820}"/>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19" name="Line 242">
          <a:extLst>
            <a:ext uri="{FF2B5EF4-FFF2-40B4-BE49-F238E27FC236}">
              <a16:creationId xmlns:a16="http://schemas.microsoft.com/office/drawing/2014/main" id="{7F14B846-948F-45D7-896F-E1FBEB117BAD}"/>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0" name="Line 271">
          <a:extLst>
            <a:ext uri="{FF2B5EF4-FFF2-40B4-BE49-F238E27FC236}">
              <a16:creationId xmlns:a16="http://schemas.microsoft.com/office/drawing/2014/main" id="{A2A38ACB-8CC8-4384-B05E-00339F09358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1" name="Line 281">
          <a:extLst>
            <a:ext uri="{FF2B5EF4-FFF2-40B4-BE49-F238E27FC236}">
              <a16:creationId xmlns:a16="http://schemas.microsoft.com/office/drawing/2014/main" id="{4109E16C-EE7B-4B6A-8FFC-CC8C725791F2}"/>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2" name="Line 284">
          <a:extLst>
            <a:ext uri="{FF2B5EF4-FFF2-40B4-BE49-F238E27FC236}">
              <a16:creationId xmlns:a16="http://schemas.microsoft.com/office/drawing/2014/main" id="{95A2FA5D-1FA8-438F-AF34-E4238034D754}"/>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3" name="Line 205">
          <a:extLst>
            <a:ext uri="{FF2B5EF4-FFF2-40B4-BE49-F238E27FC236}">
              <a16:creationId xmlns:a16="http://schemas.microsoft.com/office/drawing/2014/main" id="{80EC79D9-8594-466E-AA05-F7AD5A3A407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4" name="Line 248">
          <a:extLst>
            <a:ext uri="{FF2B5EF4-FFF2-40B4-BE49-F238E27FC236}">
              <a16:creationId xmlns:a16="http://schemas.microsoft.com/office/drawing/2014/main" id="{091F354F-3855-4D37-9F22-14164E8A894B}"/>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5" name="Line 251">
          <a:extLst>
            <a:ext uri="{FF2B5EF4-FFF2-40B4-BE49-F238E27FC236}">
              <a16:creationId xmlns:a16="http://schemas.microsoft.com/office/drawing/2014/main" id="{23521A1D-C44E-4C5C-89F3-C70E54B70F89}"/>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6" name="Line 285">
          <a:extLst>
            <a:ext uri="{FF2B5EF4-FFF2-40B4-BE49-F238E27FC236}">
              <a16:creationId xmlns:a16="http://schemas.microsoft.com/office/drawing/2014/main" id="{D779B42F-41C2-4EB4-9F62-B72103C2A1B5}"/>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7" name="Line 205">
          <a:extLst>
            <a:ext uri="{FF2B5EF4-FFF2-40B4-BE49-F238E27FC236}">
              <a16:creationId xmlns:a16="http://schemas.microsoft.com/office/drawing/2014/main" id="{3A0BD072-309D-4492-A25D-9595879839C3}"/>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8" name="Line 248">
          <a:extLst>
            <a:ext uri="{FF2B5EF4-FFF2-40B4-BE49-F238E27FC236}">
              <a16:creationId xmlns:a16="http://schemas.microsoft.com/office/drawing/2014/main" id="{9B871C6F-D0BE-4CB7-A97F-72D627D78CF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29" name="Line 251">
          <a:extLst>
            <a:ext uri="{FF2B5EF4-FFF2-40B4-BE49-F238E27FC236}">
              <a16:creationId xmlns:a16="http://schemas.microsoft.com/office/drawing/2014/main" id="{701913A1-3719-40ED-91CB-04E04E17C5CC}"/>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30" name="Line 285">
          <a:extLst>
            <a:ext uri="{FF2B5EF4-FFF2-40B4-BE49-F238E27FC236}">
              <a16:creationId xmlns:a16="http://schemas.microsoft.com/office/drawing/2014/main" id="{ED2366D2-5DE8-4825-A039-CE021158FE2E}"/>
            </a:ext>
          </a:extLst>
        </xdr:cNvPr>
        <xdr:cNvSpPr>
          <a:spLocks noChangeShapeType="1"/>
        </xdr:cNvSpPr>
      </xdr:nvSpPr>
      <xdr:spPr bwMode="auto">
        <a:xfrm>
          <a:off x="162534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31" name="Line 66">
          <a:extLst>
            <a:ext uri="{FF2B5EF4-FFF2-40B4-BE49-F238E27FC236}">
              <a16:creationId xmlns:a16="http://schemas.microsoft.com/office/drawing/2014/main" id="{C3CE30C2-2F39-4F6E-81E9-88CA24BE53C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32" name="Line 137">
          <a:extLst>
            <a:ext uri="{FF2B5EF4-FFF2-40B4-BE49-F238E27FC236}">
              <a16:creationId xmlns:a16="http://schemas.microsoft.com/office/drawing/2014/main" id="{4BC4EB23-A8B9-4F83-B4E9-0FA8BA66E94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33" name="Line 195">
          <a:extLst>
            <a:ext uri="{FF2B5EF4-FFF2-40B4-BE49-F238E27FC236}">
              <a16:creationId xmlns:a16="http://schemas.microsoft.com/office/drawing/2014/main" id="{EBE4B0FF-56B6-42DD-9EA7-399B3F06DC7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34" name="Line 205">
          <a:extLst>
            <a:ext uri="{FF2B5EF4-FFF2-40B4-BE49-F238E27FC236}">
              <a16:creationId xmlns:a16="http://schemas.microsoft.com/office/drawing/2014/main" id="{90382BDE-3F56-4D31-956A-217A564E3C6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35" name="Line 242">
          <a:extLst>
            <a:ext uri="{FF2B5EF4-FFF2-40B4-BE49-F238E27FC236}">
              <a16:creationId xmlns:a16="http://schemas.microsoft.com/office/drawing/2014/main" id="{75AF7AB0-B78F-4B67-80E5-8D4094963F0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36" name="Line 248">
          <a:extLst>
            <a:ext uri="{FF2B5EF4-FFF2-40B4-BE49-F238E27FC236}">
              <a16:creationId xmlns:a16="http://schemas.microsoft.com/office/drawing/2014/main" id="{38BDA53F-7E8C-4C11-B1E2-3DADE714C9FA}"/>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37" name="Line 251">
          <a:extLst>
            <a:ext uri="{FF2B5EF4-FFF2-40B4-BE49-F238E27FC236}">
              <a16:creationId xmlns:a16="http://schemas.microsoft.com/office/drawing/2014/main" id="{5F7C0CA9-142B-4D05-AD33-EB137D510A3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4438" name="Line 258">
          <a:extLst>
            <a:ext uri="{FF2B5EF4-FFF2-40B4-BE49-F238E27FC236}">
              <a16:creationId xmlns:a16="http://schemas.microsoft.com/office/drawing/2014/main" id="{7A0305FA-8D9D-4FA0-8538-5DE524090640}"/>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39" name="Line 266">
          <a:extLst>
            <a:ext uri="{FF2B5EF4-FFF2-40B4-BE49-F238E27FC236}">
              <a16:creationId xmlns:a16="http://schemas.microsoft.com/office/drawing/2014/main" id="{47C31792-5BBC-4A24-BF1E-3DA2808D526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40" name="Line 267">
          <a:extLst>
            <a:ext uri="{FF2B5EF4-FFF2-40B4-BE49-F238E27FC236}">
              <a16:creationId xmlns:a16="http://schemas.microsoft.com/office/drawing/2014/main" id="{2F190B6C-9C3D-4200-BF2C-B52DCC1C8C6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41" name="Line 270">
          <a:extLst>
            <a:ext uri="{FF2B5EF4-FFF2-40B4-BE49-F238E27FC236}">
              <a16:creationId xmlns:a16="http://schemas.microsoft.com/office/drawing/2014/main" id="{A1026F24-C3FD-449C-AE5E-F069E1C9515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42" name="Line 271">
          <a:extLst>
            <a:ext uri="{FF2B5EF4-FFF2-40B4-BE49-F238E27FC236}">
              <a16:creationId xmlns:a16="http://schemas.microsoft.com/office/drawing/2014/main" id="{A21F27EB-73F3-47CD-ADB2-DD910951629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43" name="Line 280">
          <a:extLst>
            <a:ext uri="{FF2B5EF4-FFF2-40B4-BE49-F238E27FC236}">
              <a16:creationId xmlns:a16="http://schemas.microsoft.com/office/drawing/2014/main" id="{0DBED677-90F9-49F0-B7DF-7FD9F100600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44" name="Line 281">
          <a:extLst>
            <a:ext uri="{FF2B5EF4-FFF2-40B4-BE49-F238E27FC236}">
              <a16:creationId xmlns:a16="http://schemas.microsoft.com/office/drawing/2014/main" id="{5500E41C-72E4-4F1F-A7FF-46F9B4E453D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45" name="Line 284">
          <a:extLst>
            <a:ext uri="{FF2B5EF4-FFF2-40B4-BE49-F238E27FC236}">
              <a16:creationId xmlns:a16="http://schemas.microsoft.com/office/drawing/2014/main" id="{C5105C00-23B8-4D11-91D0-EA13A96A9D4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46" name="Line 285">
          <a:extLst>
            <a:ext uri="{FF2B5EF4-FFF2-40B4-BE49-F238E27FC236}">
              <a16:creationId xmlns:a16="http://schemas.microsoft.com/office/drawing/2014/main" id="{30B7CB59-D4C3-495C-92D8-97A439EB8E2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47" name="Line 66">
          <a:extLst>
            <a:ext uri="{FF2B5EF4-FFF2-40B4-BE49-F238E27FC236}">
              <a16:creationId xmlns:a16="http://schemas.microsoft.com/office/drawing/2014/main" id="{A3D8CDFE-657D-4D9F-8B59-878D48A23CF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48" name="Line 137">
          <a:extLst>
            <a:ext uri="{FF2B5EF4-FFF2-40B4-BE49-F238E27FC236}">
              <a16:creationId xmlns:a16="http://schemas.microsoft.com/office/drawing/2014/main" id="{C08ED8DD-C6AB-46D9-BAB0-41912955E20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49" name="Line 195">
          <a:extLst>
            <a:ext uri="{FF2B5EF4-FFF2-40B4-BE49-F238E27FC236}">
              <a16:creationId xmlns:a16="http://schemas.microsoft.com/office/drawing/2014/main" id="{AC870204-0F3F-4FFD-95D7-E5F5A3F8584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50" name="Line 205">
          <a:extLst>
            <a:ext uri="{FF2B5EF4-FFF2-40B4-BE49-F238E27FC236}">
              <a16:creationId xmlns:a16="http://schemas.microsoft.com/office/drawing/2014/main" id="{02DCC3EC-FF28-47D2-BF59-5FE20794807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51" name="Line 242">
          <a:extLst>
            <a:ext uri="{FF2B5EF4-FFF2-40B4-BE49-F238E27FC236}">
              <a16:creationId xmlns:a16="http://schemas.microsoft.com/office/drawing/2014/main" id="{8AB6B763-7CE4-4C96-BFDE-6A0FE5E4F90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52" name="Line 248">
          <a:extLst>
            <a:ext uri="{FF2B5EF4-FFF2-40B4-BE49-F238E27FC236}">
              <a16:creationId xmlns:a16="http://schemas.microsoft.com/office/drawing/2014/main" id="{836EDFD9-6D7A-4828-AD85-510BF8D5FB7D}"/>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53" name="Line 251">
          <a:extLst>
            <a:ext uri="{FF2B5EF4-FFF2-40B4-BE49-F238E27FC236}">
              <a16:creationId xmlns:a16="http://schemas.microsoft.com/office/drawing/2014/main" id="{8C12E25C-28A9-4A6A-B69A-2D737116CE44}"/>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4454" name="Line 258">
          <a:extLst>
            <a:ext uri="{FF2B5EF4-FFF2-40B4-BE49-F238E27FC236}">
              <a16:creationId xmlns:a16="http://schemas.microsoft.com/office/drawing/2014/main" id="{E6611C6E-9EE5-4BA7-BB62-6297EB4617F4}"/>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55" name="Line 266">
          <a:extLst>
            <a:ext uri="{FF2B5EF4-FFF2-40B4-BE49-F238E27FC236}">
              <a16:creationId xmlns:a16="http://schemas.microsoft.com/office/drawing/2014/main" id="{A0C53EE0-FA67-44B3-87A4-0B662D1C815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56" name="Line 267">
          <a:extLst>
            <a:ext uri="{FF2B5EF4-FFF2-40B4-BE49-F238E27FC236}">
              <a16:creationId xmlns:a16="http://schemas.microsoft.com/office/drawing/2014/main" id="{4694C640-EE69-4478-A055-9E73CFE1F3E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57" name="Line 270">
          <a:extLst>
            <a:ext uri="{FF2B5EF4-FFF2-40B4-BE49-F238E27FC236}">
              <a16:creationId xmlns:a16="http://schemas.microsoft.com/office/drawing/2014/main" id="{4E76BDB5-C23F-47B9-B3E0-EA2E0A83D40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58" name="Line 271">
          <a:extLst>
            <a:ext uri="{FF2B5EF4-FFF2-40B4-BE49-F238E27FC236}">
              <a16:creationId xmlns:a16="http://schemas.microsoft.com/office/drawing/2014/main" id="{C270A959-A468-4BDB-8BAC-EC523CDEC77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59" name="Line 280">
          <a:extLst>
            <a:ext uri="{FF2B5EF4-FFF2-40B4-BE49-F238E27FC236}">
              <a16:creationId xmlns:a16="http://schemas.microsoft.com/office/drawing/2014/main" id="{4B9F63EC-6525-4D4E-A275-BA606A3DBD1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60" name="Line 281">
          <a:extLst>
            <a:ext uri="{FF2B5EF4-FFF2-40B4-BE49-F238E27FC236}">
              <a16:creationId xmlns:a16="http://schemas.microsoft.com/office/drawing/2014/main" id="{1443E2F0-7E3F-4EBA-84F8-36635E008DF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61" name="Line 284">
          <a:extLst>
            <a:ext uri="{FF2B5EF4-FFF2-40B4-BE49-F238E27FC236}">
              <a16:creationId xmlns:a16="http://schemas.microsoft.com/office/drawing/2014/main" id="{F69AE865-0A1D-46BA-8E24-6E44FD459D6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62" name="Line 285">
          <a:extLst>
            <a:ext uri="{FF2B5EF4-FFF2-40B4-BE49-F238E27FC236}">
              <a16:creationId xmlns:a16="http://schemas.microsoft.com/office/drawing/2014/main" id="{ACE9E1A6-9C09-4679-B105-B8AF7BDAB0BD}"/>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63" name="Line 66">
          <a:extLst>
            <a:ext uri="{FF2B5EF4-FFF2-40B4-BE49-F238E27FC236}">
              <a16:creationId xmlns:a16="http://schemas.microsoft.com/office/drawing/2014/main" id="{854BB178-0C7C-4A4D-B74F-9ED7D42899E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64" name="Line 137">
          <a:extLst>
            <a:ext uri="{FF2B5EF4-FFF2-40B4-BE49-F238E27FC236}">
              <a16:creationId xmlns:a16="http://schemas.microsoft.com/office/drawing/2014/main" id="{D792D153-6488-4E93-9454-C9C25C50F6D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65" name="Line 195">
          <a:extLst>
            <a:ext uri="{FF2B5EF4-FFF2-40B4-BE49-F238E27FC236}">
              <a16:creationId xmlns:a16="http://schemas.microsoft.com/office/drawing/2014/main" id="{83B42B07-306F-448F-9EF6-0CA8B436379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66" name="Line 205">
          <a:extLst>
            <a:ext uri="{FF2B5EF4-FFF2-40B4-BE49-F238E27FC236}">
              <a16:creationId xmlns:a16="http://schemas.microsoft.com/office/drawing/2014/main" id="{5A5ED0AB-B5EA-4511-B2D4-F6CCC885569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67" name="Line 242">
          <a:extLst>
            <a:ext uri="{FF2B5EF4-FFF2-40B4-BE49-F238E27FC236}">
              <a16:creationId xmlns:a16="http://schemas.microsoft.com/office/drawing/2014/main" id="{0CAC3801-AC72-44BC-A066-8A6E89D969E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68" name="Line 248">
          <a:extLst>
            <a:ext uri="{FF2B5EF4-FFF2-40B4-BE49-F238E27FC236}">
              <a16:creationId xmlns:a16="http://schemas.microsoft.com/office/drawing/2014/main" id="{CF017760-8051-4286-B691-D60280857BB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69" name="Line 251">
          <a:extLst>
            <a:ext uri="{FF2B5EF4-FFF2-40B4-BE49-F238E27FC236}">
              <a16:creationId xmlns:a16="http://schemas.microsoft.com/office/drawing/2014/main" id="{70EFB8D0-9020-4EDF-A232-202265423CC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470" name="Line 266">
          <a:extLst>
            <a:ext uri="{FF2B5EF4-FFF2-40B4-BE49-F238E27FC236}">
              <a16:creationId xmlns:a16="http://schemas.microsoft.com/office/drawing/2014/main" id="{E82C7E83-D419-49F4-AB7F-576881CBCC8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71" name="Line 267">
          <a:extLst>
            <a:ext uri="{FF2B5EF4-FFF2-40B4-BE49-F238E27FC236}">
              <a16:creationId xmlns:a16="http://schemas.microsoft.com/office/drawing/2014/main" id="{9B6077B7-9F46-4A2C-9EC3-A49C72914C0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72" name="Line 270">
          <a:extLst>
            <a:ext uri="{FF2B5EF4-FFF2-40B4-BE49-F238E27FC236}">
              <a16:creationId xmlns:a16="http://schemas.microsoft.com/office/drawing/2014/main" id="{68FBEDEC-AF83-4760-86A5-4E32181DD82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73" name="Line 271">
          <a:extLst>
            <a:ext uri="{FF2B5EF4-FFF2-40B4-BE49-F238E27FC236}">
              <a16:creationId xmlns:a16="http://schemas.microsoft.com/office/drawing/2014/main" id="{6EFE1E60-7D58-4CB6-8A62-34EA9615DB1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74" name="Line 280">
          <a:extLst>
            <a:ext uri="{FF2B5EF4-FFF2-40B4-BE49-F238E27FC236}">
              <a16:creationId xmlns:a16="http://schemas.microsoft.com/office/drawing/2014/main" id="{46A07D5B-3253-406A-A98B-B18C040C5BE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75" name="Line 281">
          <a:extLst>
            <a:ext uri="{FF2B5EF4-FFF2-40B4-BE49-F238E27FC236}">
              <a16:creationId xmlns:a16="http://schemas.microsoft.com/office/drawing/2014/main" id="{7F79B87C-35C0-4B94-A9B0-87CD2A4CB27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76" name="Line 284">
          <a:extLst>
            <a:ext uri="{FF2B5EF4-FFF2-40B4-BE49-F238E27FC236}">
              <a16:creationId xmlns:a16="http://schemas.microsoft.com/office/drawing/2014/main" id="{08888E84-C93A-45BC-9EA9-F84D916A0E2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77" name="Line 285">
          <a:extLst>
            <a:ext uri="{FF2B5EF4-FFF2-40B4-BE49-F238E27FC236}">
              <a16:creationId xmlns:a16="http://schemas.microsoft.com/office/drawing/2014/main" id="{D34EB895-0635-4A17-9B4A-4D0F53E7D44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78" name="Line 66">
          <a:extLst>
            <a:ext uri="{FF2B5EF4-FFF2-40B4-BE49-F238E27FC236}">
              <a16:creationId xmlns:a16="http://schemas.microsoft.com/office/drawing/2014/main" id="{05AFCA8C-EDE2-42C7-8F71-C3F4FD1209D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79" name="Line 137">
          <a:extLst>
            <a:ext uri="{FF2B5EF4-FFF2-40B4-BE49-F238E27FC236}">
              <a16:creationId xmlns:a16="http://schemas.microsoft.com/office/drawing/2014/main" id="{B5525AB0-7F81-4685-BD40-7FBD919E3E9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80" name="Line 195">
          <a:extLst>
            <a:ext uri="{FF2B5EF4-FFF2-40B4-BE49-F238E27FC236}">
              <a16:creationId xmlns:a16="http://schemas.microsoft.com/office/drawing/2014/main" id="{02B6B152-6B70-4F14-BE9C-3C71B5904AE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81" name="Line 205">
          <a:extLst>
            <a:ext uri="{FF2B5EF4-FFF2-40B4-BE49-F238E27FC236}">
              <a16:creationId xmlns:a16="http://schemas.microsoft.com/office/drawing/2014/main" id="{E9A6C7FC-B6A8-40E7-9BBB-A72D91A33C8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82" name="Line 242">
          <a:extLst>
            <a:ext uri="{FF2B5EF4-FFF2-40B4-BE49-F238E27FC236}">
              <a16:creationId xmlns:a16="http://schemas.microsoft.com/office/drawing/2014/main" id="{2568DE8D-4E7D-4D81-90C0-9563582AD68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83" name="Line 248">
          <a:extLst>
            <a:ext uri="{FF2B5EF4-FFF2-40B4-BE49-F238E27FC236}">
              <a16:creationId xmlns:a16="http://schemas.microsoft.com/office/drawing/2014/main" id="{7FE16B12-C87A-4FC8-B019-ABF5F66EC4B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84" name="Line 251">
          <a:extLst>
            <a:ext uri="{FF2B5EF4-FFF2-40B4-BE49-F238E27FC236}">
              <a16:creationId xmlns:a16="http://schemas.microsoft.com/office/drawing/2014/main" id="{C2CEE622-5354-4FAD-A496-4737CEBDCC2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485" name="Line 266">
          <a:extLst>
            <a:ext uri="{FF2B5EF4-FFF2-40B4-BE49-F238E27FC236}">
              <a16:creationId xmlns:a16="http://schemas.microsoft.com/office/drawing/2014/main" id="{68951E81-3796-4022-A1FA-6B56B48A1C5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86" name="Line 267">
          <a:extLst>
            <a:ext uri="{FF2B5EF4-FFF2-40B4-BE49-F238E27FC236}">
              <a16:creationId xmlns:a16="http://schemas.microsoft.com/office/drawing/2014/main" id="{CF6166DD-E130-4F8A-A011-DA6E147596C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87" name="Line 270">
          <a:extLst>
            <a:ext uri="{FF2B5EF4-FFF2-40B4-BE49-F238E27FC236}">
              <a16:creationId xmlns:a16="http://schemas.microsoft.com/office/drawing/2014/main" id="{8A4E0DB5-88A6-4E62-936D-EA628F47CB8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88" name="Line 271">
          <a:extLst>
            <a:ext uri="{FF2B5EF4-FFF2-40B4-BE49-F238E27FC236}">
              <a16:creationId xmlns:a16="http://schemas.microsoft.com/office/drawing/2014/main" id="{289C0187-DD3C-46FF-B963-B0732E424C7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489" name="Line 280">
          <a:extLst>
            <a:ext uri="{FF2B5EF4-FFF2-40B4-BE49-F238E27FC236}">
              <a16:creationId xmlns:a16="http://schemas.microsoft.com/office/drawing/2014/main" id="{A9DBFC5A-FD7F-4573-B9C1-8195A224A61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90" name="Line 281">
          <a:extLst>
            <a:ext uri="{FF2B5EF4-FFF2-40B4-BE49-F238E27FC236}">
              <a16:creationId xmlns:a16="http://schemas.microsoft.com/office/drawing/2014/main" id="{AACA402F-83BB-4242-A35B-D0AF92C1C1C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91" name="Line 284">
          <a:extLst>
            <a:ext uri="{FF2B5EF4-FFF2-40B4-BE49-F238E27FC236}">
              <a16:creationId xmlns:a16="http://schemas.microsoft.com/office/drawing/2014/main" id="{CC6D0BE0-90FC-458B-B7C7-71EF1BEED5D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92" name="Line 285">
          <a:extLst>
            <a:ext uri="{FF2B5EF4-FFF2-40B4-BE49-F238E27FC236}">
              <a16:creationId xmlns:a16="http://schemas.microsoft.com/office/drawing/2014/main" id="{56F49A97-49AA-4DFC-86F3-BDF88EF9DB2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493" name="Line 66">
          <a:extLst>
            <a:ext uri="{FF2B5EF4-FFF2-40B4-BE49-F238E27FC236}">
              <a16:creationId xmlns:a16="http://schemas.microsoft.com/office/drawing/2014/main" id="{14394E60-F87A-4E06-9519-F33440FA702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94" name="Line 137">
          <a:extLst>
            <a:ext uri="{FF2B5EF4-FFF2-40B4-BE49-F238E27FC236}">
              <a16:creationId xmlns:a16="http://schemas.microsoft.com/office/drawing/2014/main" id="{9582D5FD-2874-4D68-A854-CFF843FD321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95" name="Line 195">
          <a:extLst>
            <a:ext uri="{FF2B5EF4-FFF2-40B4-BE49-F238E27FC236}">
              <a16:creationId xmlns:a16="http://schemas.microsoft.com/office/drawing/2014/main" id="{8E0F1FA9-537A-4E4C-9CCB-DFF64966970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96" name="Line 205">
          <a:extLst>
            <a:ext uri="{FF2B5EF4-FFF2-40B4-BE49-F238E27FC236}">
              <a16:creationId xmlns:a16="http://schemas.microsoft.com/office/drawing/2014/main" id="{E63DDACF-A43D-4B4E-B57A-EFC7019C5ABD}"/>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497" name="Line 242">
          <a:extLst>
            <a:ext uri="{FF2B5EF4-FFF2-40B4-BE49-F238E27FC236}">
              <a16:creationId xmlns:a16="http://schemas.microsoft.com/office/drawing/2014/main" id="{8D75DE8C-0EE3-4098-BAD6-AC73764A3CC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98" name="Line 248">
          <a:extLst>
            <a:ext uri="{FF2B5EF4-FFF2-40B4-BE49-F238E27FC236}">
              <a16:creationId xmlns:a16="http://schemas.microsoft.com/office/drawing/2014/main" id="{2B0D98AF-1468-459F-99EE-75BB8C9B707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499" name="Line 251">
          <a:extLst>
            <a:ext uri="{FF2B5EF4-FFF2-40B4-BE49-F238E27FC236}">
              <a16:creationId xmlns:a16="http://schemas.microsoft.com/office/drawing/2014/main" id="{0FB7B9A7-2FB2-4285-9879-F457889C1D3A}"/>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4500" name="Line 258">
          <a:extLst>
            <a:ext uri="{FF2B5EF4-FFF2-40B4-BE49-F238E27FC236}">
              <a16:creationId xmlns:a16="http://schemas.microsoft.com/office/drawing/2014/main" id="{13AD9E49-CAF8-4B31-9E18-C22DE37C1A7E}"/>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01" name="Line 266">
          <a:extLst>
            <a:ext uri="{FF2B5EF4-FFF2-40B4-BE49-F238E27FC236}">
              <a16:creationId xmlns:a16="http://schemas.microsoft.com/office/drawing/2014/main" id="{0CE77435-BCD0-432D-BAC8-F8F0A61FFD3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02" name="Line 267">
          <a:extLst>
            <a:ext uri="{FF2B5EF4-FFF2-40B4-BE49-F238E27FC236}">
              <a16:creationId xmlns:a16="http://schemas.microsoft.com/office/drawing/2014/main" id="{76484943-557D-41BF-A28D-BF57E665F7A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03" name="Line 270">
          <a:extLst>
            <a:ext uri="{FF2B5EF4-FFF2-40B4-BE49-F238E27FC236}">
              <a16:creationId xmlns:a16="http://schemas.microsoft.com/office/drawing/2014/main" id="{2952CA3B-E549-4C2F-A5E3-6BC73486CEF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04" name="Line 271">
          <a:extLst>
            <a:ext uri="{FF2B5EF4-FFF2-40B4-BE49-F238E27FC236}">
              <a16:creationId xmlns:a16="http://schemas.microsoft.com/office/drawing/2014/main" id="{0D46C2F6-62E2-4427-83C1-73404A6F335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05" name="Line 280">
          <a:extLst>
            <a:ext uri="{FF2B5EF4-FFF2-40B4-BE49-F238E27FC236}">
              <a16:creationId xmlns:a16="http://schemas.microsoft.com/office/drawing/2014/main" id="{A79A8287-DF9B-4EB8-A2D6-E5AACA7EAE8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06" name="Line 281">
          <a:extLst>
            <a:ext uri="{FF2B5EF4-FFF2-40B4-BE49-F238E27FC236}">
              <a16:creationId xmlns:a16="http://schemas.microsoft.com/office/drawing/2014/main" id="{7BA181DB-EB41-418B-9D9E-67FB9985783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07" name="Line 284">
          <a:extLst>
            <a:ext uri="{FF2B5EF4-FFF2-40B4-BE49-F238E27FC236}">
              <a16:creationId xmlns:a16="http://schemas.microsoft.com/office/drawing/2014/main" id="{AB27B3D0-86BA-4EFB-86B4-FB6A7095CB4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08" name="Line 285">
          <a:extLst>
            <a:ext uri="{FF2B5EF4-FFF2-40B4-BE49-F238E27FC236}">
              <a16:creationId xmlns:a16="http://schemas.microsoft.com/office/drawing/2014/main" id="{B9D14EDA-7DA4-434F-8864-E8F91DD886E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09" name="Line 66">
          <a:extLst>
            <a:ext uri="{FF2B5EF4-FFF2-40B4-BE49-F238E27FC236}">
              <a16:creationId xmlns:a16="http://schemas.microsoft.com/office/drawing/2014/main" id="{DE214BF6-D4F3-4BB8-81BA-C312410052B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10" name="Line 137">
          <a:extLst>
            <a:ext uri="{FF2B5EF4-FFF2-40B4-BE49-F238E27FC236}">
              <a16:creationId xmlns:a16="http://schemas.microsoft.com/office/drawing/2014/main" id="{F8803F90-27DC-4B37-B127-CC85D7FAC72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11" name="Line 195">
          <a:extLst>
            <a:ext uri="{FF2B5EF4-FFF2-40B4-BE49-F238E27FC236}">
              <a16:creationId xmlns:a16="http://schemas.microsoft.com/office/drawing/2014/main" id="{0E8595B3-4DA3-4F1A-A077-274D594831B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12" name="Line 205">
          <a:extLst>
            <a:ext uri="{FF2B5EF4-FFF2-40B4-BE49-F238E27FC236}">
              <a16:creationId xmlns:a16="http://schemas.microsoft.com/office/drawing/2014/main" id="{0E908751-497D-456A-8F60-C5C4A6309984}"/>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13" name="Line 242">
          <a:extLst>
            <a:ext uri="{FF2B5EF4-FFF2-40B4-BE49-F238E27FC236}">
              <a16:creationId xmlns:a16="http://schemas.microsoft.com/office/drawing/2014/main" id="{FD4B5AEA-EEA9-497B-A7DA-D26FE60A059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14" name="Line 248">
          <a:extLst>
            <a:ext uri="{FF2B5EF4-FFF2-40B4-BE49-F238E27FC236}">
              <a16:creationId xmlns:a16="http://schemas.microsoft.com/office/drawing/2014/main" id="{94BD2A20-341E-46BB-96C2-EE61E6D81DB4}"/>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15" name="Line 251">
          <a:extLst>
            <a:ext uri="{FF2B5EF4-FFF2-40B4-BE49-F238E27FC236}">
              <a16:creationId xmlns:a16="http://schemas.microsoft.com/office/drawing/2014/main" id="{91EDDEFF-1F8A-433E-B687-6E31C7A0606F}"/>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4516" name="Line 258">
          <a:extLst>
            <a:ext uri="{FF2B5EF4-FFF2-40B4-BE49-F238E27FC236}">
              <a16:creationId xmlns:a16="http://schemas.microsoft.com/office/drawing/2014/main" id="{36CB58C4-1B62-414A-AF3F-B2451547E3AD}"/>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17" name="Line 266">
          <a:extLst>
            <a:ext uri="{FF2B5EF4-FFF2-40B4-BE49-F238E27FC236}">
              <a16:creationId xmlns:a16="http://schemas.microsoft.com/office/drawing/2014/main" id="{DB35B991-9D6E-47CD-B8A1-F25DB61C47C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18" name="Line 267">
          <a:extLst>
            <a:ext uri="{FF2B5EF4-FFF2-40B4-BE49-F238E27FC236}">
              <a16:creationId xmlns:a16="http://schemas.microsoft.com/office/drawing/2014/main" id="{2D31285C-3C17-4CDC-BD49-569CF540B36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19" name="Line 270">
          <a:extLst>
            <a:ext uri="{FF2B5EF4-FFF2-40B4-BE49-F238E27FC236}">
              <a16:creationId xmlns:a16="http://schemas.microsoft.com/office/drawing/2014/main" id="{EB321DD1-780D-4C6E-BE59-67578C7D8CC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20" name="Line 271">
          <a:extLst>
            <a:ext uri="{FF2B5EF4-FFF2-40B4-BE49-F238E27FC236}">
              <a16:creationId xmlns:a16="http://schemas.microsoft.com/office/drawing/2014/main" id="{B06193DE-EED9-4074-9C2E-7DCA118470B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21" name="Line 280">
          <a:extLst>
            <a:ext uri="{FF2B5EF4-FFF2-40B4-BE49-F238E27FC236}">
              <a16:creationId xmlns:a16="http://schemas.microsoft.com/office/drawing/2014/main" id="{F0180C41-7309-4D13-9E83-CE62F01DCDC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22" name="Line 281">
          <a:extLst>
            <a:ext uri="{FF2B5EF4-FFF2-40B4-BE49-F238E27FC236}">
              <a16:creationId xmlns:a16="http://schemas.microsoft.com/office/drawing/2014/main" id="{BAA120AE-5F30-437A-A49B-C1D54F0C7B0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23" name="Line 284">
          <a:extLst>
            <a:ext uri="{FF2B5EF4-FFF2-40B4-BE49-F238E27FC236}">
              <a16:creationId xmlns:a16="http://schemas.microsoft.com/office/drawing/2014/main" id="{CEAC5E25-20D1-468F-9D5E-C9D8697FA24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24" name="Line 285">
          <a:extLst>
            <a:ext uri="{FF2B5EF4-FFF2-40B4-BE49-F238E27FC236}">
              <a16:creationId xmlns:a16="http://schemas.microsoft.com/office/drawing/2014/main" id="{465A6384-EDE6-4825-BD32-AF77DAB7E4D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25" name="Line 66">
          <a:extLst>
            <a:ext uri="{FF2B5EF4-FFF2-40B4-BE49-F238E27FC236}">
              <a16:creationId xmlns:a16="http://schemas.microsoft.com/office/drawing/2014/main" id="{F9BEF219-5B0B-47E1-A571-F45C99F087B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26" name="Line 137">
          <a:extLst>
            <a:ext uri="{FF2B5EF4-FFF2-40B4-BE49-F238E27FC236}">
              <a16:creationId xmlns:a16="http://schemas.microsoft.com/office/drawing/2014/main" id="{12EF8432-19B6-4CA8-B38B-DB4BFD2FFC9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27" name="Line 195">
          <a:extLst>
            <a:ext uri="{FF2B5EF4-FFF2-40B4-BE49-F238E27FC236}">
              <a16:creationId xmlns:a16="http://schemas.microsoft.com/office/drawing/2014/main" id="{EECDAEC1-1867-4D7E-B31B-497B7B3A8FD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28" name="Line 205">
          <a:extLst>
            <a:ext uri="{FF2B5EF4-FFF2-40B4-BE49-F238E27FC236}">
              <a16:creationId xmlns:a16="http://schemas.microsoft.com/office/drawing/2014/main" id="{49D1A7D2-66ED-4046-8077-D2C626F307D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29" name="Line 242">
          <a:extLst>
            <a:ext uri="{FF2B5EF4-FFF2-40B4-BE49-F238E27FC236}">
              <a16:creationId xmlns:a16="http://schemas.microsoft.com/office/drawing/2014/main" id="{71BC1041-CAC4-4330-B0C4-00FAD9FED05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30" name="Line 248">
          <a:extLst>
            <a:ext uri="{FF2B5EF4-FFF2-40B4-BE49-F238E27FC236}">
              <a16:creationId xmlns:a16="http://schemas.microsoft.com/office/drawing/2014/main" id="{2B2057F7-CB19-4C5E-B967-83DF75D7556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31" name="Line 251">
          <a:extLst>
            <a:ext uri="{FF2B5EF4-FFF2-40B4-BE49-F238E27FC236}">
              <a16:creationId xmlns:a16="http://schemas.microsoft.com/office/drawing/2014/main" id="{F6EA9F58-D5CE-445A-9724-0CB0F47FB07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532" name="Line 266">
          <a:extLst>
            <a:ext uri="{FF2B5EF4-FFF2-40B4-BE49-F238E27FC236}">
              <a16:creationId xmlns:a16="http://schemas.microsoft.com/office/drawing/2014/main" id="{22722E88-D941-4711-9E99-FA8CEC495B5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33" name="Line 267">
          <a:extLst>
            <a:ext uri="{FF2B5EF4-FFF2-40B4-BE49-F238E27FC236}">
              <a16:creationId xmlns:a16="http://schemas.microsoft.com/office/drawing/2014/main" id="{08E69349-5316-46F5-AA5A-5A8E0C2F914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34" name="Line 270">
          <a:extLst>
            <a:ext uri="{FF2B5EF4-FFF2-40B4-BE49-F238E27FC236}">
              <a16:creationId xmlns:a16="http://schemas.microsoft.com/office/drawing/2014/main" id="{866CD545-26C9-4996-9A5C-EF67478020E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35" name="Line 271">
          <a:extLst>
            <a:ext uri="{FF2B5EF4-FFF2-40B4-BE49-F238E27FC236}">
              <a16:creationId xmlns:a16="http://schemas.microsoft.com/office/drawing/2014/main" id="{8725CAD4-B6D2-4F66-B484-12D3E15A240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36" name="Line 280">
          <a:extLst>
            <a:ext uri="{FF2B5EF4-FFF2-40B4-BE49-F238E27FC236}">
              <a16:creationId xmlns:a16="http://schemas.microsoft.com/office/drawing/2014/main" id="{91400326-8A8B-4779-B69B-DEBEAEE0E08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37" name="Line 281">
          <a:extLst>
            <a:ext uri="{FF2B5EF4-FFF2-40B4-BE49-F238E27FC236}">
              <a16:creationId xmlns:a16="http://schemas.microsoft.com/office/drawing/2014/main" id="{536A6625-FEB1-4EB3-99C4-E6425DBA8EC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38" name="Line 284">
          <a:extLst>
            <a:ext uri="{FF2B5EF4-FFF2-40B4-BE49-F238E27FC236}">
              <a16:creationId xmlns:a16="http://schemas.microsoft.com/office/drawing/2014/main" id="{DC434E04-865D-4C1F-A0C0-C0177707C6F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39" name="Line 285">
          <a:extLst>
            <a:ext uri="{FF2B5EF4-FFF2-40B4-BE49-F238E27FC236}">
              <a16:creationId xmlns:a16="http://schemas.microsoft.com/office/drawing/2014/main" id="{6B5BA9F7-2F51-4C51-AAC1-76FFC495936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40" name="Line 66">
          <a:extLst>
            <a:ext uri="{FF2B5EF4-FFF2-40B4-BE49-F238E27FC236}">
              <a16:creationId xmlns:a16="http://schemas.microsoft.com/office/drawing/2014/main" id="{A7704DAB-E104-4126-B7FB-224629E00D4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41" name="Line 137">
          <a:extLst>
            <a:ext uri="{FF2B5EF4-FFF2-40B4-BE49-F238E27FC236}">
              <a16:creationId xmlns:a16="http://schemas.microsoft.com/office/drawing/2014/main" id="{6E2E3F03-376C-4C33-9F22-A7D2F06C9A3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42" name="Line 195">
          <a:extLst>
            <a:ext uri="{FF2B5EF4-FFF2-40B4-BE49-F238E27FC236}">
              <a16:creationId xmlns:a16="http://schemas.microsoft.com/office/drawing/2014/main" id="{1C5D15C4-29E8-466E-B0ED-AA496ED4E31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43" name="Line 205">
          <a:extLst>
            <a:ext uri="{FF2B5EF4-FFF2-40B4-BE49-F238E27FC236}">
              <a16:creationId xmlns:a16="http://schemas.microsoft.com/office/drawing/2014/main" id="{A7851956-77A7-4C22-97ED-236405658AD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44" name="Line 242">
          <a:extLst>
            <a:ext uri="{FF2B5EF4-FFF2-40B4-BE49-F238E27FC236}">
              <a16:creationId xmlns:a16="http://schemas.microsoft.com/office/drawing/2014/main" id="{AA6BC8C1-D5EB-4876-88A4-FA6BDBEE0F5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45" name="Line 248">
          <a:extLst>
            <a:ext uri="{FF2B5EF4-FFF2-40B4-BE49-F238E27FC236}">
              <a16:creationId xmlns:a16="http://schemas.microsoft.com/office/drawing/2014/main" id="{EA51B93A-2EFF-42A0-B005-D9B79EA8E84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46" name="Line 251">
          <a:extLst>
            <a:ext uri="{FF2B5EF4-FFF2-40B4-BE49-F238E27FC236}">
              <a16:creationId xmlns:a16="http://schemas.microsoft.com/office/drawing/2014/main" id="{9D89FB75-8054-452A-95EF-31B30718A44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547" name="Line 266">
          <a:extLst>
            <a:ext uri="{FF2B5EF4-FFF2-40B4-BE49-F238E27FC236}">
              <a16:creationId xmlns:a16="http://schemas.microsoft.com/office/drawing/2014/main" id="{F4076749-A044-40B7-84E7-8977DCA1720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48" name="Line 267">
          <a:extLst>
            <a:ext uri="{FF2B5EF4-FFF2-40B4-BE49-F238E27FC236}">
              <a16:creationId xmlns:a16="http://schemas.microsoft.com/office/drawing/2014/main" id="{47CA00C6-0240-411D-90BF-64B31110EEA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49" name="Line 270">
          <a:extLst>
            <a:ext uri="{FF2B5EF4-FFF2-40B4-BE49-F238E27FC236}">
              <a16:creationId xmlns:a16="http://schemas.microsoft.com/office/drawing/2014/main" id="{6DA3FD0C-D69E-4FB5-AED5-761F381728E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50" name="Line 271">
          <a:extLst>
            <a:ext uri="{FF2B5EF4-FFF2-40B4-BE49-F238E27FC236}">
              <a16:creationId xmlns:a16="http://schemas.microsoft.com/office/drawing/2014/main" id="{34C055B7-F434-4CCE-9E0E-82C7F015497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51" name="Line 280">
          <a:extLst>
            <a:ext uri="{FF2B5EF4-FFF2-40B4-BE49-F238E27FC236}">
              <a16:creationId xmlns:a16="http://schemas.microsoft.com/office/drawing/2014/main" id="{30C92D4F-D71B-4403-810A-1AAA65CB0B4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52" name="Line 281">
          <a:extLst>
            <a:ext uri="{FF2B5EF4-FFF2-40B4-BE49-F238E27FC236}">
              <a16:creationId xmlns:a16="http://schemas.microsoft.com/office/drawing/2014/main" id="{04E8EA67-E54C-4D85-A220-FC6BD0426C9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53" name="Line 284">
          <a:extLst>
            <a:ext uri="{FF2B5EF4-FFF2-40B4-BE49-F238E27FC236}">
              <a16:creationId xmlns:a16="http://schemas.microsoft.com/office/drawing/2014/main" id="{4894B558-9D9B-46A3-A8D1-DC38A053927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54" name="Line 285">
          <a:extLst>
            <a:ext uri="{FF2B5EF4-FFF2-40B4-BE49-F238E27FC236}">
              <a16:creationId xmlns:a16="http://schemas.microsoft.com/office/drawing/2014/main" id="{51BC1D58-9C5D-4914-8C17-A754DFA7A8A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55" name="Line 66">
          <a:extLst>
            <a:ext uri="{FF2B5EF4-FFF2-40B4-BE49-F238E27FC236}">
              <a16:creationId xmlns:a16="http://schemas.microsoft.com/office/drawing/2014/main" id="{1473824D-4920-4B18-9695-A37AF1FB1D9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56" name="Line 137">
          <a:extLst>
            <a:ext uri="{FF2B5EF4-FFF2-40B4-BE49-F238E27FC236}">
              <a16:creationId xmlns:a16="http://schemas.microsoft.com/office/drawing/2014/main" id="{4D132B1F-AD62-4090-A90B-FD73CC281F6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57" name="Line 195">
          <a:extLst>
            <a:ext uri="{FF2B5EF4-FFF2-40B4-BE49-F238E27FC236}">
              <a16:creationId xmlns:a16="http://schemas.microsoft.com/office/drawing/2014/main" id="{017D1BB3-24C5-404D-89DE-C44962F8795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58" name="Line 205">
          <a:extLst>
            <a:ext uri="{FF2B5EF4-FFF2-40B4-BE49-F238E27FC236}">
              <a16:creationId xmlns:a16="http://schemas.microsoft.com/office/drawing/2014/main" id="{21118F2F-7566-4426-8A47-FE9B47FE9CE5}"/>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59" name="Line 242">
          <a:extLst>
            <a:ext uri="{FF2B5EF4-FFF2-40B4-BE49-F238E27FC236}">
              <a16:creationId xmlns:a16="http://schemas.microsoft.com/office/drawing/2014/main" id="{56B766CC-2EA8-4B03-B03D-66A1C9C436F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60" name="Line 248">
          <a:extLst>
            <a:ext uri="{FF2B5EF4-FFF2-40B4-BE49-F238E27FC236}">
              <a16:creationId xmlns:a16="http://schemas.microsoft.com/office/drawing/2014/main" id="{71B152AF-7A85-4892-A80B-81C9D1D20874}"/>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61" name="Line 251">
          <a:extLst>
            <a:ext uri="{FF2B5EF4-FFF2-40B4-BE49-F238E27FC236}">
              <a16:creationId xmlns:a16="http://schemas.microsoft.com/office/drawing/2014/main" id="{D4421728-5750-4499-BF42-2E87A13334DF}"/>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4562" name="Line 258">
          <a:extLst>
            <a:ext uri="{FF2B5EF4-FFF2-40B4-BE49-F238E27FC236}">
              <a16:creationId xmlns:a16="http://schemas.microsoft.com/office/drawing/2014/main" id="{BEBD0C70-76AA-45FD-A300-48220BD5546F}"/>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63" name="Line 266">
          <a:extLst>
            <a:ext uri="{FF2B5EF4-FFF2-40B4-BE49-F238E27FC236}">
              <a16:creationId xmlns:a16="http://schemas.microsoft.com/office/drawing/2014/main" id="{D0684F14-9BE2-4815-A11F-81B1B6FFC6F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64" name="Line 267">
          <a:extLst>
            <a:ext uri="{FF2B5EF4-FFF2-40B4-BE49-F238E27FC236}">
              <a16:creationId xmlns:a16="http://schemas.microsoft.com/office/drawing/2014/main" id="{94422A20-4EA3-488E-A42F-089CFFF2B90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65" name="Line 270">
          <a:extLst>
            <a:ext uri="{FF2B5EF4-FFF2-40B4-BE49-F238E27FC236}">
              <a16:creationId xmlns:a16="http://schemas.microsoft.com/office/drawing/2014/main" id="{9F273B6A-9739-4666-A150-8A32D745B8F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66" name="Line 271">
          <a:extLst>
            <a:ext uri="{FF2B5EF4-FFF2-40B4-BE49-F238E27FC236}">
              <a16:creationId xmlns:a16="http://schemas.microsoft.com/office/drawing/2014/main" id="{1713F94F-0F77-432E-A61B-71501C7CC55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67" name="Line 280">
          <a:extLst>
            <a:ext uri="{FF2B5EF4-FFF2-40B4-BE49-F238E27FC236}">
              <a16:creationId xmlns:a16="http://schemas.microsoft.com/office/drawing/2014/main" id="{4072B059-7C79-43B2-8DDC-9852DC88B94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68" name="Line 281">
          <a:extLst>
            <a:ext uri="{FF2B5EF4-FFF2-40B4-BE49-F238E27FC236}">
              <a16:creationId xmlns:a16="http://schemas.microsoft.com/office/drawing/2014/main" id="{09623E79-2DF8-44CC-B244-FF718EF7C26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69" name="Line 284">
          <a:extLst>
            <a:ext uri="{FF2B5EF4-FFF2-40B4-BE49-F238E27FC236}">
              <a16:creationId xmlns:a16="http://schemas.microsoft.com/office/drawing/2014/main" id="{D4E7F123-5EAA-4C33-84C3-E07B863FE57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70" name="Line 285">
          <a:extLst>
            <a:ext uri="{FF2B5EF4-FFF2-40B4-BE49-F238E27FC236}">
              <a16:creationId xmlns:a16="http://schemas.microsoft.com/office/drawing/2014/main" id="{44566980-73C6-4DB9-8BD3-5E7E5F99673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71" name="Line 66">
          <a:extLst>
            <a:ext uri="{FF2B5EF4-FFF2-40B4-BE49-F238E27FC236}">
              <a16:creationId xmlns:a16="http://schemas.microsoft.com/office/drawing/2014/main" id="{33622B70-5A79-4502-82C3-7766DDFEB47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72" name="Line 137">
          <a:extLst>
            <a:ext uri="{FF2B5EF4-FFF2-40B4-BE49-F238E27FC236}">
              <a16:creationId xmlns:a16="http://schemas.microsoft.com/office/drawing/2014/main" id="{E5481CC9-4FFE-44B9-BA04-DBBCE57B602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73" name="Line 195">
          <a:extLst>
            <a:ext uri="{FF2B5EF4-FFF2-40B4-BE49-F238E27FC236}">
              <a16:creationId xmlns:a16="http://schemas.microsoft.com/office/drawing/2014/main" id="{8EF45C36-0442-4312-8871-FD7AA2B4188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74" name="Line 205">
          <a:extLst>
            <a:ext uri="{FF2B5EF4-FFF2-40B4-BE49-F238E27FC236}">
              <a16:creationId xmlns:a16="http://schemas.microsoft.com/office/drawing/2014/main" id="{50B7509E-89F3-410A-8C6E-3741039CBEC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75" name="Line 242">
          <a:extLst>
            <a:ext uri="{FF2B5EF4-FFF2-40B4-BE49-F238E27FC236}">
              <a16:creationId xmlns:a16="http://schemas.microsoft.com/office/drawing/2014/main" id="{1541BBF5-4D6C-4D26-BE8C-1EB2A6CC3B0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76" name="Line 248">
          <a:extLst>
            <a:ext uri="{FF2B5EF4-FFF2-40B4-BE49-F238E27FC236}">
              <a16:creationId xmlns:a16="http://schemas.microsoft.com/office/drawing/2014/main" id="{E96125AE-A918-4C1B-8125-3237EA4397A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77" name="Line 251">
          <a:extLst>
            <a:ext uri="{FF2B5EF4-FFF2-40B4-BE49-F238E27FC236}">
              <a16:creationId xmlns:a16="http://schemas.microsoft.com/office/drawing/2014/main" id="{9F76B449-2194-4C37-966F-2895C986D0A5}"/>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4578" name="Line 258">
          <a:extLst>
            <a:ext uri="{FF2B5EF4-FFF2-40B4-BE49-F238E27FC236}">
              <a16:creationId xmlns:a16="http://schemas.microsoft.com/office/drawing/2014/main" id="{AABA9E60-E05E-4AB7-84FA-06A6109346EA}"/>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79" name="Line 266">
          <a:extLst>
            <a:ext uri="{FF2B5EF4-FFF2-40B4-BE49-F238E27FC236}">
              <a16:creationId xmlns:a16="http://schemas.microsoft.com/office/drawing/2014/main" id="{945CD7FF-13F8-4F0B-8555-B3A36F8CD58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80" name="Line 267">
          <a:extLst>
            <a:ext uri="{FF2B5EF4-FFF2-40B4-BE49-F238E27FC236}">
              <a16:creationId xmlns:a16="http://schemas.microsoft.com/office/drawing/2014/main" id="{19EF7B5F-5AC7-46FF-877A-FBFA1F5E963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81" name="Line 270">
          <a:extLst>
            <a:ext uri="{FF2B5EF4-FFF2-40B4-BE49-F238E27FC236}">
              <a16:creationId xmlns:a16="http://schemas.microsoft.com/office/drawing/2014/main" id="{D27F0EF8-FFC5-4E6B-BCFD-B30E23F26E3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82" name="Line 271">
          <a:extLst>
            <a:ext uri="{FF2B5EF4-FFF2-40B4-BE49-F238E27FC236}">
              <a16:creationId xmlns:a16="http://schemas.microsoft.com/office/drawing/2014/main" id="{BCAAA9D1-9017-4CC2-BF0D-39E3FFC7DFC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83" name="Line 280">
          <a:extLst>
            <a:ext uri="{FF2B5EF4-FFF2-40B4-BE49-F238E27FC236}">
              <a16:creationId xmlns:a16="http://schemas.microsoft.com/office/drawing/2014/main" id="{CC41794A-614A-4AA2-84D7-A954D2C61FE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84" name="Line 281">
          <a:extLst>
            <a:ext uri="{FF2B5EF4-FFF2-40B4-BE49-F238E27FC236}">
              <a16:creationId xmlns:a16="http://schemas.microsoft.com/office/drawing/2014/main" id="{56C5A8DE-D1D0-4A67-BF21-26CB5BCD2EB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85" name="Line 284">
          <a:extLst>
            <a:ext uri="{FF2B5EF4-FFF2-40B4-BE49-F238E27FC236}">
              <a16:creationId xmlns:a16="http://schemas.microsoft.com/office/drawing/2014/main" id="{E61100A9-1074-4817-8708-0E983CE3011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586" name="Line 285">
          <a:extLst>
            <a:ext uri="{FF2B5EF4-FFF2-40B4-BE49-F238E27FC236}">
              <a16:creationId xmlns:a16="http://schemas.microsoft.com/office/drawing/2014/main" id="{0463BD5B-9165-4137-8966-2337F5E98797}"/>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87" name="Line 66">
          <a:extLst>
            <a:ext uri="{FF2B5EF4-FFF2-40B4-BE49-F238E27FC236}">
              <a16:creationId xmlns:a16="http://schemas.microsoft.com/office/drawing/2014/main" id="{97C9FCBC-CA51-4094-BDDE-6131973642A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88" name="Line 137">
          <a:extLst>
            <a:ext uri="{FF2B5EF4-FFF2-40B4-BE49-F238E27FC236}">
              <a16:creationId xmlns:a16="http://schemas.microsoft.com/office/drawing/2014/main" id="{78AC7D9D-E98D-4F78-9ED7-9A174F20640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89" name="Line 195">
          <a:extLst>
            <a:ext uri="{FF2B5EF4-FFF2-40B4-BE49-F238E27FC236}">
              <a16:creationId xmlns:a16="http://schemas.microsoft.com/office/drawing/2014/main" id="{19B8A1DF-684E-43E4-8E8F-E43BCCEBB3B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90" name="Line 205">
          <a:extLst>
            <a:ext uri="{FF2B5EF4-FFF2-40B4-BE49-F238E27FC236}">
              <a16:creationId xmlns:a16="http://schemas.microsoft.com/office/drawing/2014/main" id="{10E6B551-0251-4836-986C-977860EAFB0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91" name="Line 242">
          <a:extLst>
            <a:ext uri="{FF2B5EF4-FFF2-40B4-BE49-F238E27FC236}">
              <a16:creationId xmlns:a16="http://schemas.microsoft.com/office/drawing/2014/main" id="{ADBC3390-101D-4D8D-BCBE-2C71F3C662F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92" name="Line 248">
          <a:extLst>
            <a:ext uri="{FF2B5EF4-FFF2-40B4-BE49-F238E27FC236}">
              <a16:creationId xmlns:a16="http://schemas.microsoft.com/office/drawing/2014/main" id="{21683A3F-B851-48BB-8FB8-9E7C1FCAD28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593" name="Line 251">
          <a:extLst>
            <a:ext uri="{FF2B5EF4-FFF2-40B4-BE49-F238E27FC236}">
              <a16:creationId xmlns:a16="http://schemas.microsoft.com/office/drawing/2014/main" id="{E449ED59-85A4-4BB3-94ED-11AE08B232C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594" name="Line 266">
          <a:extLst>
            <a:ext uri="{FF2B5EF4-FFF2-40B4-BE49-F238E27FC236}">
              <a16:creationId xmlns:a16="http://schemas.microsoft.com/office/drawing/2014/main" id="{FD6B92EC-8943-4E4B-A401-70445A151EF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95" name="Line 267">
          <a:extLst>
            <a:ext uri="{FF2B5EF4-FFF2-40B4-BE49-F238E27FC236}">
              <a16:creationId xmlns:a16="http://schemas.microsoft.com/office/drawing/2014/main" id="{A076C29B-91CB-4DCF-B054-3A371DDA708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96" name="Line 270">
          <a:extLst>
            <a:ext uri="{FF2B5EF4-FFF2-40B4-BE49-F238E27FC236}">
              <a16:creationId xmlns:a16="http://schemas.microsoft.com/office/drawing/2014/main" id="{46E6D868-DFDD-49B9-8A97-8C5742FFD4B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97" name="Line 271">
          <a:extLst>
            <a:ext uri="{FF2B5EF4-FFF2-40B4-BE49-F238E27FC236}">
              <a16:creationId xmlns:a16="http://schemas.microsoft.com/office/drawing/2014/main" id="{54C2DFEA-0E88-4056-AD77-B287BF579D2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598" name="Line 280">
          <a:extLst>
            <a:ext uri="{FF2B5EF4-FFF2-40B4-BE49-F238E27FC236}">
              <a16:creationId xmlns:a16="http://schemas.microsoft.com/office/drawing/2014/main" id="{C8EE8341-AA7E-46FD-AB49-6070CD56A84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599" name="Line 281">
          <a:extLst>
            <a:ext uri="{FF2B5EF4-FFF2-40B4-BE49-F238E27FC236}">
              <a16:creationId xmlns:a16="http://schemas.microsoft.com/office/drawing/2014/main" id="{6A79289B-43F3-40CF-BB21-3A2E5977DDB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00" name="Line 284">
          <a:extLst>
            <a:ext uri="{FF2B5EF4-FFF2-40B4-BE49-F238E27FC236}">
              <a16:creationId xmlns:a16="http://schemas.microsoft.com/office/drawing/2014/main" id="{1FEBB895-BD0F-4BAC-B501-56E6E67C861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01" name="Line 285">
          <a:extLst>
            <a:ext uri="{FF2B5EF4-FFF2-40B4-BE49-F238E27FC236}">
              <a16:creationId xmlns:a16="http://schemas.microsoft.com/office/drawing/2014/main" id="{40E3B2D0-DEF1-4183-903E-E090E5B5760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02" name="Line 66">
          <a:extLst>
            <a:ext uri="{FF2B5EF4-FFF2-40B4-BE49-F238E27FC236}">
              <a16:creationId xmlns:a16="http://schemas.microsoft.com/office/drawing/2014/main" id="{99CB4ECE-D3EB-46F8-86C7-367A1553D81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03" name="Line 137">
          <a:extLst>
            <a:ext uri="{FF2B5EF4-FFF2-40B4-BE49-F238E27FC236}">
              <a16:creationId xmlns:a16="http://schemas.microsoft.com/office/drawing/2014/main" id="{A836D432-08A2-4352-9475-635676078E3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04" name="Line 195">
          <a:extLst>
            <a:ext uri="{FF2B5EF4-FFF2-40B4-BE49-F238E27FC236}">
              <a16:creationId xmlns:a16="http://schemas.microsoft.com/office/drawing/2014/main" id="{6E96B08B-1067-4FCB-90DA-4850F362DD4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05" name="Line 205">
          <a:extLst>
            <a:ext uri="{FF2B5EF4-FFF2-40B4-BE49-F238E27FC236}">
              <a16:creationId xmlns:a16="http://schemas.microsoft.com/office/drawing/2014/main" id="{A800ED6F-416E-41A1-9310-7299B284BCE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06" name="Line 242">
          <a:extLst>
            <a:ext uri="{FF2B5EF4-FFF2-40B4-BE49-F238E27FC236}">
              <a16:creationId xmlns:a16="http://schemas.microsoft.com/office/drawing/2014/main" id="{CBE9DAB1-D54D-46FE-8E3C-37428BAB465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07" name="Line 248">
          <a:extLst>
            <a:ext uri="{FF2B5EF4-FFF2-40B4-BE49-F238E27FC236}">
              <a16:creationId xmlns:a16="http://schemas.microsoft.com/office/drawing/2014/main" id="{7366B88B-80E8-4247-8265-195A9844D89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08" name="Line 251">
          <a:extLst>
            <a:ext uri="{FF2B5EF4-FFF2-40B4-BE49-F238E27FC236}">
              <a16:creationId xmlns:a16="http://schemas.microsoft.com/office/drawing/2014/main" id="{6DE29FD2-FE3B-4139-9C7B-1FDF4EFC463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09" name="Line 266">
          <a:extLst>
            <a:ext uri="{FF2B5EF4-FFF2-40B4-BE49-F238E27FC236}">
              <a16:creationId xmlns:a16="http://schemas.microsoft.com/office/drawing/2014/main" id="{E69697C3-2B65-46DF-8B2D-F393DC806E69}"/>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10" name="Line 267">
          <a:extLst>
            <a:ext uri="{FF2B5EF4-FFF2-40B4-BE49-F238E27FC236}">
              <a16:creationId xmlns:a16="http://schemas.microsoft.com/office/drawing/2014/main" id="{83966669-1D38-4B67-8BD5-E3AA6361151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11" name="Line 270">
          <a:extLst>
            <a:ext uri="{FF2B5EF4-FFF2-40B4-BE49-F238E27FC236}">
              <a16:creationId xmlns:a16="http://schemas.microsoft.com/office/drawing/2014/main" id="{8A301D62-DB80-4FC2-BF36-AC41A34F6CF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12" name="Line 271">
          <a:extLst>
            <a:ext uri="{FF2B5EF4-FFF2-40B4-BE49-F238E27FC236}">
              <a16:creationId xmlns:a16="http://schemas.microsoft.com/office/drawing/2014/main" id="{19C5D820-2F8B-49B1-8DD2-D3B93229FB5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13" name="Line 280">
          <a:extLst>
            <a:ext uri="{FF2B5EF4-FFF2-40B4-BE49-F238E27FC236}">
              <a16:creationId xmlns:a16="http://schemas.microsoft.com/office/drawing/2014/main" id="{94D4EDB2-0005-4187-85CC-E4F1B7E4190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14" name="Line 281">
          <a:extLst>
            <a:ext uri="{FF2B5EF4-FFF2-40B4-BE49-F238E27FC236}">
              <a16:creationId xmlns:a16="http://schemas.microsoft.com/office/drawing/2014/main" id="{26D60C85-6406-4EB5-88C7-A4173BEC8CF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15" name="Line 284">
          <a:extLst>
            <a:ext uri="{FF2B5EF4-FFF2-40B4-BE49-F238E27FC236}">
              <a16:creationId xmlns:a16="http://schemas.microsoft.com/office/drawing/2014/main" id="{2700A170-69A2-4605-9CD5-1C414C903FE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16" name="Line 285">
          <a:extLst>
            <a:ext uri="{FF2B5EF4-FFF2-40B4-BE49-F238E27FC236}">
              <a16:creationId xmlns:a16="http://schemas.microsoft.com/office/drawing/2014/main" id="{9C0CBF28-F453-4D53-8A9D-B02E190D001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17" name="Line 66">
          <a:extLst>
            <a:ext uri="{FF2B5EF4-FFF2-40B4-BE49-F238E27FC236}">
              <a16:creationId xmlns:a16="http://schemas.microsoft.com/office/drawing/2014/main" id="{9CDDF11F-C6FE-45D0-93B8-B896FA09F39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18" name="Line 137">
          <a:extLst>
            <a:ext uri="{FF2B5EF4-FFF2-40B4-BE49-F238E27FC236}">
              <a16:creationId xmlns:a16="http://schemas.microsoft.com/office/drawing/2014/main" id="{419EA0B0-7929-4610-BF39-E6B533C1FA6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19" name="Line 195">
          <a:extLst>
            <a:ext uri="{FF2B5EF4-FFF2-40B4-BE49-F238E27FC236}">
              <a16:creationId xmlns:a16="http://schemas.microsoft.com/office/drawing/2014/main" id="{89DF7709-538B-4F6E-B6FC-21EB37B5CB9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20" name="Line 205">
          <a:extLst>
            <a:ext uri="{FF2B5EF4-FFF2-40B4-BE49-F238E27FC236}">
              <a16:creationId xmlns:a16="http://schemas.microsoft.com/office/drawing/2014/main" id="{58A298D6-27B9-4125-821D-AC070CACF3C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21" name="Line 242">
          <a:extLst>
            <a:ext uri="{FF2B5EF4-FFF2-40B4-BE49-F238E27FC236}">
              <a16:creationId xmlns:a16="http://schemas.microsoft.com/office/drawing/2014/main" id="{FB8BAF9C-14E4-4742-A4E3-90877046FAC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22" name="Line 248">
          <a:extLst>
            <a:ext uri="{FF2B5EF4-FFF2-40B4-BE49-F238E27FC236}">
              <a16:creationId xmlns:a16="http://schemas.microsoft.com/office/drawing/2014/main" id="{FB9B1213-CB45-470F-905D-84C5CBB928E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23" name="Line 251">
          <a:extLst>
            <a:ext uri="{FF2B5EF4-FFF2-40B4-BE49-F238E27FC236}">
              <a16:creationId xmlns:a16="http://schemas.microsoft.com/office/drawing/2014/main" id="{7E3151E2-8AEC-45BF-BA88-BC707289D60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624" name="Line 258">
          <a:extLst>
            <a:ext uri="{FF2B5EF4-FFF2-40B4-BE49-F238E27FC236}">
              <a16:creationId xmlns:a16="http://schemas.microsoft.com/office/drawing/2014/main" id="{03527F8F-CF46-44DE-AB46-4E41FAAA7C5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25" name="Line 266">
          <a:extLst>
            <a:ext uri="{FF2B5EF4-FFF2-40B4-BE49-F238E27FC236}">
              <a16:creationId xmlns:a16="http://schemas.microsoft.com/office/drawing/2014/main" id="{A0EFB5C5-0214-4BB8-899E-2DDA43F93D3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26" name="Line 267">
          <a:extLst>
            <a:ext uri="{FF2B5EF4-FFF2-40B4-BE49-F238E27FC236}">
              <a16:creationId xmlns:a16="http://schemas.microsoft.com/office/drawing/2014/main" id="{E57FD316-53D6-4AE7-9FF9-BB26B92C620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27" name="Line 270">
          <a:extLst>
            <a:ext uri="{FF2B5EF4-FFF2-40B4-BE49-F238E27FC236}">
              <a16:creationId xmlns:a16="http://schemas.microsoft.com/office/drawing/2014/main" id="{3BE20E99-5895-459F-953E-4FCE26760E3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28" name="Line 271">
          <a:extLst>
            <a:ext uri="{FF2B5EF4-FFF2-40B4-BE49-F238E27FC236}">
              <a16:creationId xmlns:a16="http://schemas.microsoft.com/office/drawing/2014/main" id="{E7EEF0DD-F63B-4CCC-8298-33DA7F122D0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29" name="Line 280">
          <a:extLst>
            <a:ext uri="{FF2B5EF4-FFF2-40B4-BE49-F238E27FC236}">
              <a16:creationId xmlns:a16="http://schemas.microsoft.com/office/drawing/2014/main" id="{C9E37409-B9BF-4411-870B-7B56C507354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30" name="Line 281">
          <a:extLst>
            <a:ext uri="{FF2B5EF4-FFF2-40B4-BE49-F238E27FC236}">
              <a16:creationId xmlns:a16="http://schemas.microsoft.com/office/drawing/2014/main" id="{2DCEFF2B-00A0-4A8A-AE26-3042BB6DDE2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31" name="Line 284">
          <a:extLst>
            <a:ext uri="{FF2B5EF4-FFF2-40B4-BE49-F238E27FC236}">
              <a16:creationId xmlns:a16="http://schemas.microsoft.com/office/drawing/2014/main" id="{7A3E6CAE-55B9-4DDE-AECB-E9FE831F52C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32" name="Line 285">
          <a:extLst>
            <a:ext uri="{FF2B5EF4-FFF2-40B4-BE49-F238E27FC236}">
              <a16:creationId xmlns:a16="http://schemas.microsoft.com/office/drawing/2014/main" id="{3B94CCAC-F41E-44D3-BE9C-1DEE9BFFFEA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33" name="Line 66">
          <a:extLst>
            <a:ext uri="{FF2B5EF4-FFF2-40B4-BE49-F238E27FC236}">
              <a16:creationId xmlns:a16="http://schemas.microsoft.com/office/drawing/2014/main" id="{CC4329E6-F90C-4EC2-AAF5-07B9E018015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34" name="Line 137">
          <a:extLst>
            <a:ext uri="{FF2B5EF4-FFF2-40B4-BE49-F238E27FC236}">
              <a16:creationId xmlns:a16="http://schemas.microsoft.com/office/drawing/2014/main" id="{4F7FED08-0A96-4884-989E-07276045DB7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35" name="Line 195">
          <a:extLst>
            <a:ext uri="{FF2B5EF4-FFF2-40B4-BE49-F238E27FC236}">
              <a16:creationId xmlns:a16="http://schemas.microsoft.com/office/drawing/2014/main" id="{8649C768-57D1-4A7B-BE15-A0F9654AD38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36" name="Line 205">
          <a:extLst>
            <a:ext uri="{FF2B5EF4-FFF2-40B4-BE49-F238E27FC236}">
              <a16:creationId xmlns:a16="http://schemas.microsoft.com/office/drawing/2014/main" id="{57E90279-90B2-4CA0-8864-20AAF7E9CD1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37" name="Line 242">
          <a:extLst>
            <a:ext uri="{FF2B5EF4-FFF2-40B4-BE49-F238E27FC236}">
              <a16:creationId xmlns:a16="http://schemas.microsoft.com/office/drawing/2014/main" id="{E7E1DFC3-2973-4A27-B310-B837CB030D3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38" name="Line 248">
          <a:extLst>
            <a:ext uri="{FF2B5EF4-FFF2-40B4-BE49-F238E27FC236}">
              <a16:creationId xmlns:a16="http://schemas.microsoft.com/office/drawing/2014/main" id="{020BCC49-E7CE-49D8-9C92-F590E94D818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39" name="Line 251">
          <a:extLst>
            <a:ext uri="{FF2B5EF4-FFF2-40B4-BE49-F238E27FC236}">
              <a16:creationId xmlns:a16="http://schemas.microsoft.com/office/drawing/2014/main" id="{06E48A2F-C736-4C41-BD62-BA7CAAD8E51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640" name="Line 258">
          <a:extLst>
            <a:ext uri="{FF2B5EF4-FFF2-40B4-BE49-F238E27FC236}">
              <a16:creationId xmlns:a16="http://schemas.microsoft.com/office/drawing/2014/main" id="{E8B41B0B-BE3B-421C-AD28-616EC394839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41" name="Line 266">
          <a:extLst>
            <a:ext uri="{FF2B5EF4-FFF2-40B4-BE49-F238E27FC236}">
              <a16:creationId xmlns:a16="http://schemas.microsoft.com/office/drawing/2014/main" id="{A19A79E7-125F-49C5-90EF-B7514104BDA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42" name="Line 267">
          <a:extLst>
            <a:ext uri="{FF2B5EF4-FFF2-40B4-BE49-F238E27FC236}">
              <a16:creationId xmlns:a16="http://schemas.microsoft.com/office/drawing/2014/main" id="{5AF471E1-7C18-43DB-A087-7E262C6F911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43" name="Line 270">
          <a:extLst>
            <a:ext uri="{FF2B5EF4-FFF2-40B4-BE49-F238E27FC236}">
              <a16:creationId xmlns:a16="http://schemas.microsoft.com/office/drawing/2014/main" id="{EBE8EB66-596D-43E0-94AA-C20BEE06D11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44" name="Line 271">
          <a:extLst>
            <a:ext uri="{FF2B5EF4-FFF2-40B4-BE49-F238E27FC236}">
              <a16:creationId xmlns:a16="http://schemas.microsoft.com/office/drawing/2014/main" id="{9693EF9D-5DC3-4F0E-8E40-0ADC5040BFE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45" name="Line 280">
          <a:extLst>
            <a:ext uri="{FF2B5EF4-FFF2-40B4-BE49-F238E27FC236}">
              <a16:creationId xmlns:a16="http://schemas.microsoft.com/office/drawing/2014/main" id="{D1F68CCE-8686-4D48-B6F7-FCB95434A2C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46" name="Line 281">
          <a:extLst>
            <a:ext uri="{FF2B5EF4-FFF2-40B4-BE49-F238E27FC236}">
              <a16:creationId xmlns:a16="http://schemas.microsoft.com/office/drawing/2014/main" id="{CC86F350-C393-499B-9A73-57F8F7FEADA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47" name="Line 284">
          <a:extLst>
            <a:ext uri="{FF2B5EF4-FFF2-40B4-BE49-F238E27FC236}">
              <a16:creationId xmlns:a16="http://schemas.microsoft.com/office/drawing/2014/main" id="{56897110-C31E-4DE2-9CE6-981FE82020E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48" name="Line 285">
          <a:extLst>
            <a:ext uri="{FF2B5EF4-FFF2-40B4-BE49-F238E27FC236}">
              <a16:creationId xmlns:a16="http://schemas.microsoft.com/office/drawing/2014/main" id="{81A3A918-AC21-4764-96CD-C4F561E1B0C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49" name="Line 66">
          <a:extLst>
            <a:ext uri="{FF2B5EF4-FFF2-40B4-BE49-F238E27FC236}">
              <a16:creationId xmlns:a16="http://schemas.microsoft.com/office/drawing/2014/main" id="{583C08D0-3439-41FA-997E-2FE2CD0BD03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50" name="Line 137">
          <a:extLst>
            <a:ext uri="{FF2B5EF4-FFF2-40B4-BE49-F238E27FC236}">
              <a16:creationId xmlns:a16="http://schemas.microsoft.com/office/drawing/2014/main" id="{0A54ADF0-683C-4EF8-A0BB-6F1D5031B34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51" name="Line 195">
          <a:extLst>
            <a:ext uri="{FF2B5EF4-FFF2-40B4-BE49-F238E27FC236}">
              <a16:creationId xmlns:a16="http://schemas.microsoft.com/office/drawing/2014/main" id="{08AECE79-38FF-481F-9000-EC5FD85037C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52" name="Line 205">
          <a:extLst>
            <a:ext uri="{FF2B5EF4-FFF2-40B4-BE49-F238E27FC236}">
              <a16:creationId xmlns:a16="http://schemas.microsoft.com/office/drawing/2014/main" id="{756BD6FE-97E5-4AFC-9F4E-FA08D1565FA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53" name="Line 242">
          <a:extLst>
            <a:ext uri="{FF2B5EF4-FFF2-40B4-BE49-F238E27FC236}">
              <a16:creationId xmlns:a16="http://schemas.microsoft.com/office/drawing/2014/main" id="{3A6BAB5C-45FB-4B76-9F7B-63FE062D615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54" name="Line 248">
          <a:extLst>
            <a:ext uri="{FF2B5EF4-FFF2-40B4-BE49-F238E27FC236}">
              <a16:creationId xmlns:a16="http://schemas.microsoft.com/office/drawing/2014/main" id="{87C058B3-13EB-4BEC-964A-77A3D751BCA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55" name="Line 251">
          <a:extLst>
            <a:ext uri="{FF2B5EF4-FFF2-40B4-BE49-F238E27FC236}">
              <a16:creationId xmlns:a16="http://schemas.microsoft.com/office/drawing/2014/main" id="{2F475D53-5C55-4D6B-8B7C-2562DA137D3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656" name="Line 266">
          <a:extLst>
            <a:ext uri="{FF2B5EF4-FFF2-40B4-BE49-F238E27FC236}">
              <a16:creationId xmlns:a16="http://schemas.microsoft.com/office/drawing/2014/main" id="{6D9F8FBC-5E48-45E8-9B08-E79036BAEFF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57" name="Line 267">
          <a:extLst>
            <a:ext uri="{FF2B5EF4-FFF2-40B4-BE49-F238E27FC236}">
              <a16:creationId xmlns:a16="http://schemas.microsoft.com/office/drawing/2014/main" id="{CC05C4D3-78A9-4D89-AD53-A2E22607DA0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58" name="Line 270">
          <a:extLst>
            <a:ext uri="{FF2B5EF4-FFF2-40B4-BE49-F238E27FC236}">
              <a16:creationId xmlns:a16="http://schemas.microsoft.com/office/drawing/2014/main" id="{DCA0083B-12E3-40D7-8341-DAD25435A55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59" name="Line 271">
          <a:extLst>
            <a:ext uri="{FF2B5EF4-FFF2-40B4-BE49-F238E27FC236}">
              <a16:creationId xmlns:a16="http://schemas.microsoft.com/office/drawing/2014/main" id="{8F9906B4-F783-4A65-89E6-20DE4EAD686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60" name="Line 280">
          <a:extLst>
            <a:ext uri="{FF2B5EF4-FFF2-40B4-BE49-F238E27FC236}">
              <a16:creationId xmlns:a16="http://schemas.microsoft.com/office/drawing/2014/main" id="{1764C480-1729-42DC-BE12-6421FE5BB94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61" name="Line 281">
          <a:extLst>
            <a:ext uri="{FF2B5EF4-FFF2-40B4-BE49-F238E27FC236}">
              <a16:creationId xmlns:a16="http://schemas.microsoft.com/office/drawing/2014/main" id="{681D8108-2567-4AEB-8933-679A36960EC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62" name="Line 284">
          <a:extLst>
            <a:ext uri="{FF2B5EF4-FFF2-40B4-BE49-F238E27FC236}">
              <a16:creationId xmlns:a16="http://schemas.microsoft.com/office/drawing/2014/main" id="{ADB04840-0BCE-4EBF-BD2F-9452EDAF662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63" name="Line 285">
          <a:extLst>
            <a:ext uri="{FF2B5EF4-FFF2-40B4-BE49-F238E27FC236}">
              <a16:creationId xmlns:a16="http://schemas.microsoft.com/office/drawing/2014/main" id="{1F176395-B79C-4F5A-ACDD-2D2E08F1D4A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64" name="Line 66">
          <a:extLst>
            <a:ext uri="{FF2B5EF4-FFF2-40B4-BE49-F238E27FC236}">
              <a16:creationId xmlns:a16="http://schemas.microsoft.com/office/drawing/2014/main" id="{C90761B1-92EC-4FCE-B82C-2F322775D72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65" name="Line 137">
          <a:extLst>
            <a:ext uri="{FF2B5EF4-FFF2-40B4-BE49-F238E27FC236}">
              <a16:creationId xmlns:a16="http://schemas.microsoft.com/office/drawing/2014/main" id="{0905B079-9B92-4A1E-B570-BA3BC4D3FA4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66" name="Line 195">
          <a:extLst>
            <a:ext uri="{FF2B5EF4-FFF2-40B4-BE49-F238E27FC236}">
              <a16:creationId xmlns:a16="http://schemas.microsoft.com/office/drawing/2014/main" id="{45AD23BE-4A84-4B50-BEFB-9FD6C8515C8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67" name="Line 205">
          <a:extLst>
            <a:ext uri="{FF2B5EF4-FFF2-40B4-BE49-F238E27FC236}">
              <a16:creationId xmlns:a16="http://schemas.microsoft.com/office/drawing/2014/main" id="{AC2AAFAC-4B7F-4B21-9893-ED9126F6F71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68" name="Line 242">
          <a:extLst>
            <a:ext uri="{FF2B5EF4-FFF2-40B4-BE49-F238E27FC236}">
              <a16:creationId xmlns:a16="http://schemas.microsoft.com/office/drawing/2014/main" id="{28AB2E9C-2A22-46C2-90DE-04A7371EBE0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69" name="Line 248">
          <a:extLst>
            <a:ext uri="{FF2B5EF4-FFF2-40B4-BE49-F238E27FC236}">
              <a16:creationId xmlns:a16="http://schemas.microsoft.com/office/drawing/2014/main" id="{1FBF09BB-F7B4-49AD-82F4-DAA4C3D88FD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70" name="Line 251">
          <a:extLst>
            <a:ext uri="{FF2B5EF4-FFF2-40B4-BE49-F238E27FC236}">
              <a16:creationId xmlns:a16="http://schemas.microsoft.com/office/drawing/2014/main" id="{E1EED928-C836-44D1-8C9C-382D8824F0E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671" name="Line 266">
          <a:extLst>
            <a:ext uri="{FF2B5EF4-FFF2-40B4-BE49-F238E27FC236}">
              <a16:creationId xmlns:a16="http://schemas.microsoft.com/office/drawing/2014/main" id="{EF98CC09-5C38-4B8C-8400-7FAEE825EE2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72" name="Line 267">
          <a:extLst>
            <a:ext uri="{FF2B5EF4-FFF2-40B4-BE49-F238E27FC236}">
              <a16:creationId xmlns:a16="http://schemas.microsoft.com/office/drawing/2014/main" id="{7E979771-2379-420C-A7F6-BB96182A3329}"/>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73" name="Line 270">
          <a:extLst>
            <a:ext uri="{FF2B5EF4-FFF2-40B4-BE49-F238E27FC236}">
              <a16:creationId xmlns:a16="http://schemas.microsoft.com/office/drawing/2014/main" id="{489D008B-DADB-40AF-93FE-5CCA0CDA065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74" name="Line 271">
          <a:extLst>
            <a:ext uri="{FF2B5EF4-FFF2-40B4-BE49-F238E27FC236}">
              <a16:creationId xmlns:a16="http://schemas.microsoft.com/office/drawing/2014/main" id="{730730CD-97EB-4A3B-8ABA-11456FCA13A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75" name="Line 280">
          <a:extLst>
            <a:ext uri="{FF2B5EF4-FFF2-40B4-BE49-F238E27FC236}">
              <a16:creationId xmlns:a16="http://schemas.microsoft.com/office/drawing/2014/main" id="{325BED23-2EE6-47B7-924E-C13C349F4B69}"/>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76" name="Line 281">
          <a:extLst>
            <a:ext uri="{FF2B5EF4-FFF2-40B4-BE49-F238E27FC236}">
              <a16:creationId xmlns:a16="http://schemas.microsoft.com/office/drawing/2014/main" id="{C2F1CB5D-8DA2-4167-871D-B7C7D099D2C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77" name="Line 284">
          <a:extLst>
            <a:ext uri="{FF2B5EF4-FFF2-40B4-BE49-F238E27FC236}">
              <a16:creationId xmlns:a16="http://schemas.microsoft.com/office/drawing/2014/main" id="{9DC0A421-3FDD-481B-A303-1046443919B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78" name="Line 285">
          <a:extLst>
            <a:ext uri="{FF2B5EF4-FFF2-40B4-BE49-F238E27FC236}">
              <a16:creationId xmlns:a16="http://schemas.microsoft.com/office/drawing/2014/main" id="{A5E749E8-0473-4A68-94FC-01C7385910F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79" name="Line 66">
          <a:extLst>
            <a:ext uri="{FF2B5EF4-FFF2-40B4-BE49-F238E27FC236}">
              <a16:creationId xmlns:a16="http://schemas.microsoft.com/office/drawing/2014/main" id="{69F6DD70-89AB-48F0-B55C-7939AEBF1FE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80" name="Line 137">
          <a:extLst>
            <a:ext uri="{FF2B5EF4-FFF2-40B4-BE49-F238E27FC236}">
              <a16:creationId xmlns:a16="http://schemas.microsoft.com/office/drawing/2014/main" id="{A871C446-2A70-4660-956E-E24112FD6A1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81" name="Line 195">
          <a:extLst>
            <a:ext uri="{FF2B5EF4-FFF2-40B4-BE49-F238E27FC236}">
              <a16:creationId xmlns:a16="http://schemas.microsoft.com/office/drawing/2014/main" id="{8EB6EFD1-1206-4904-BEDC-3873DB4DD57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82" name="Line 205">
          <a:extLst>
            <a:ext uri="{FF2B5EF4-FFF2-40B4-BE49-F238E27FC236}">
              <a16:creationId xmlns:a16="http://schemas.microsoft.com/office/drawing/2014/main" id="{D8922C5B-F986-4751-9124-AFA02AA9FE3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83" name="Line 242">
          <a:extLst>
            <a:ext uri="{FF2B5EF4-FFF2-40B4-BE49-F238E27FC236}">
              <a16:creationId xmlns:a16="http://schemas.microsoft.com/office/drawing/2014/main" id="{861415E7-A084-4F95-A6B2-23E287E5701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84" name="Line 248">
          <a:extLst>
            <a:ext uri="{FF2B5EF4-FFF2-40B4-BE49-F238E27FC236}">
              <a16:creationId xmlns:a16="http://schemas.microsoft.com/office/drawing/2014/main" id="{83BCBAD2-349E-4B0A-B2C0-E2987E79F1A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85" name="Line 251">
          <a:extLst>
            <a:ext uri="{FF2B5EF4-FFF2-40B4-BE49-F238E27FC236}">
              <a16:creationId xmlns:a16="http://schemas.microsoft.com/office/drawing/2014/main" id="{4F3F8BC8-15BE-40B9-ADB3-C2387D4F4C7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686" name="Line 258">
          <a:extLst>
            <a:ext uri="{FF2B5EF4-FFF2-40B4-BE49-F238E27FC236}">
              <a16:creationId xmlns:a16="http://schemas.microsoft.com/office/drawing/2014/main" id="{D0E6AC5D-D794-4774-8712-D94A2015B96B}"/>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687" name="Line 266">
          <a:extLst>
            <a:ext uri="{FF2B5EF4-FFF2-40B4-BE49-F238E27FC236}">
              <a16:creationId xmlns:a16="http://schemas.microsoft.com/office/drawing/2014/main" id="{56EC3591-4ECB-49A5-BF8F-BFF3C1F1E75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88" name="Line 267">
          <a:extLst>
            <a:ext uri="{FF2B5EF4-FFF2-40B4-BE49-F238E27FC236}">
              <a16:creationId xmlns:a16="http://schemas.microsoft.com/office/drawing/2014/main" id="{A635C5BF-BE81-4416-A1E5-399E12EC829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89" name="Line 270">
          <a:extLst>
            <a:ext uri="{FF2B5EF4-FFF2-40B4-BE49-F238E27FC236}">
              <a16:creationId xmlns:a16="http://schemas.microsoft.com/office/drawing/2014/main" id="{5AF1E5E3-CD1D-4E13-8D3C-CA96C30D22B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90" name="Line 271">
          <a:extLst>
            <a:ext uri="{FF2B5EF4-FFF2-40B4-BE49-F238E27FC236}">
              <a16:creationId xmlns:a16="http://schemas.microsoft.com/office/drawing/2014/main" id="{EB82AD2A-3AF3-4622-BEFF-F9B466FA99F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91" name="Line 280">
          <a:extLst>
            <a:ext uri="{FF2B5EF4-FFF2-40B4-BE49-F238E27FC236}">
              <a16:creationId xmlns:a16="http://schemas.microsoft.com/office/drawing/2014/main" id="{F0ED709E-1718-410A-B387-4E0C55FC2B2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92" name="Line 281">
          <a:extLst>
            <a:ext uri="{FF2B5EF4-FFF2-40B4-BE49-F238E27FC236}">
              <a16:creationId xmlns:a16="http://schemas.microsoft.com/office/drawing/2014/main" id="{4C51D85C-8385-42F4-A336-54044994FB9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93" name="Line 284">
          <a:extLst>
            <a:ext uri="{FF2B5EF4-FFF2-40B4-BE49-F238E27FC236}">
              <a16:creationId xmlns:a16="http://schemas.microsoft.com/office/drawing/2014/main" id="{EDB223B3-D646-41C1-A7AD-C480CAE582F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94" name="Line 285">
          <a:extLst>
            <a:ext uri="{FF2B5EF4-FFF2-40B4-BE49-F238E27FC236}">
              <a16:creationId xmlns:a16="http://schemas.microsoft.com/office/drawing/2014/main" id="{CB9DD8BA-3350-4173-8508-ABC14C7DAE7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695" name="Line 66">
          <a:extLst>
            <a:ext uri="{FF2B5EF4-FFF2-40B4-BE49-F238E27FC236}">
              <a16:creationId xmlns:a16="http://schemas.microsoft.com/office/drawing/2014/main" id="{CC979894-D5E4-4422-816E-BE64D3B9D78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96" name="Line 137">
          <a:extLst>
            <a:ext uri="{FF2B5EF4-FFF2-40B4-BE49-F238E27FC236}">
              <a16:creationId xmlns:a16="http://schemas.microsoft.com/office/drawing/2014/main" id="{4D98ED0B-6E7C-4DD0-91BD-A6F340D08F9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97" name="Line 195">
          <a:extLst>
            <a:ext uri="{FF2B5EF4-FFF2-40B4-BE49-F238E27FC236}">
              <a16:creationId xmlns:a16="http://schemas.microsoft.com/office/drawing/2014/main" id="{92C4446F-7C6D-4563-97B4-5C796B3891D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698" name="Line 205">
          <a:extLst>
            <a:ext uri="{FF2B5EF4-FFF2-40B4-BE49-F238E27FC236}">
              <a16:creationId xmlns:a16="http://schemas.microsoft.com/office/drawing/2014/main" id="{87CD3E01-27B9-4381-BB5D-0B066EB0B7D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699" name="Line 242">
          <a:extLst>
            <a:ext uri="{FF2B5EF4-FFF2-40B4-BE49-F238E27FC236}">
              <a16:creationId xmlns:a16="http://schemas.microsoft.com/office/drawing/2014/main" id="{1421F5C1-FECB-4DAF-B07E-179527B273F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00" name="Line 248">
          <a:extLst>
            <a:ext uri="{FF2B5EF4-FFF2-40B4-BE49-F238E27FC236}">
              <a16:creationId xmlns:a16="http://schemas.microsoft.com/office/drawing/2014/main" id="{A5F911DB-75C0-42DB-872D-F45B8310140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01" name="Line 251">
          <a:extLst>
            <a:ext uri="{FF2B5EF4-FFF2-40B4-BE49-F238E27FC236}">
              <a16:creationId xmlns:a16="http://schemas.microsoft.com/office/drawing/2014/main" id="{09A9FA51-9B34-4CA9-8938-AECFA29CEFC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702" name="Line 258">
          <a:extLst>
            <a:ext uri="{FF2B5EF4-FFF2-40B4-BE49-F238E27FC236}">
              <a16:creationId xmlns:a16="http://schemas.microsoft.com/office/drawing/2014/main" id="{840AE4A2-BFD1-4D8D-8E92-CB3500E96CC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03" name="Line 266">
          <a:extLst>
            <a:ext uri="{FF2B5EF4-FFF2-40B4-BE49-F238E27FC236}">
              <a16:creationId xmlns:a16="http://schemas.microsoft.com/office/drawing/2014/main" id="{A594A97A-48F7-48EA-8742-A513F2453E6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04" name="Line 267">
          <a:extLst>
            <a:ext uri="{FF2B5EF4-FFF2-40B4-BE49-F238E27FC236}">
              <a16:creationId xmlns:a16="http://schemas.microsoft.com/office/drawing/2014/main" id="{E9C65B3E-6D2D-4EBC-AD59-D7FFD0A0EFE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05" name="Line 270">
          <a:extLst>
            <a:ext uri="{FF2B5EF4-FFF2-40B4-BE49-F238E27FC236}">
              <a16:creationId xmlns:a16="http://schemas.microsoft.com/office/drawing/2014/main" id="{71E0EE96-FEAF-4D02-8580-9173E6E4658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06" name="Line 271">
          <a:extLst>
            <a:ext uri="{FF2B5EF4-FFF2-40B4-BE49-F238E27FC236}">
              <a16:creationId xmlns:a16="http://schemas.microsoft.com/office/drawing/2014/main" id="{8C51771F-B936-49EC-9BBE-4ACEE21243F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07" name="Line 280">
          <a:extLst>
            <a:ext uri="{FF2B5EF4-FFF2-40B4-BE49-F238E27FC236}">
              <a16:creationId xmlns:a16="http://schemas.microsoft.com/office/drawing/2014/main" id="{637E1DA7-7479-4A31-8864-443D79BF896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08" name="Line 281">
          <a:extLst>
            <a:ext uri="{FF2B5EF4-FFF2-40B4-BE49-F238E27FC236}">
              <a16:creationId xmlns:a16="http://schemas.microsoft.com/office/drawing/2014/main" id="{3779952C-0AA2-4BE8-B715-41DA85A18B9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09" name="Line 284">
          <a:extLst>
            <a:ext uri="{FF2B5EF4-FFF2-40B4-BE49-F238E27FC236}">
              <a16:creationId xmlns:a16="http://schemas.microsoft.com/office/drawing/2014/main" id="{75BC7A25-F572-4FD9-A9F2-170FE734A84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10" name="Line 285">
          <a:extLst>
            <a:ext uri="{FF2B5EF4-FFF2-40B4-BE49-F238E27FC236}">
              <a16:creationId xmlns:a16="http://schemas.microsoft.com/office/drawing/2014/main" id="{688CE746-9BD3-4CE4-A17E-7974A520276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11" name="Line 66">
          <a:extLst>
            <a:ext uri="{FF2B5EF4-FFF2-40B4-BE49-F238E27FC236}">
              <a16:creationId xmlns:a16="http://schemas.microsoft.com/office/drawing/2014/main" id="{82C4C74D-1A2E-40DF-8E0C-9D434BCF312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12" name="Line 137">
          <a:extLst>
            <a:ext uri="{FF2B5EF4-FFF2-40B4-BE49-F238E27FC236}">
              <a16:creationId xmlns:a16="http://schemas.microsoft.com/office/drawing/2014/main" id="{36528C9B-B550-4C61-B092-FE744A0BA50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13" name="Line 195">
          <a:extLst>
            <a:ext uri="{FF2B5EF4-FFF2-40B4-BE49-F238E27FC236}">
              <a16:creationId xmlns:a16="http://schemas.microsoft.com/office/drawing/2014/main" id="{E56D1D87-C49B-4FEE-B3BF-C0C2B9BF9DC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14" name="Line 205">
          <a:extLst>
            <a:ext uri="{FF2B5EF4-FFF2-40B4-BE49-F238E27FC236}">
              <a16:creationId xmlns:a16="http://schemas.microsoft.com/office/drawing/2014/main" id="{FAACBC5E-1C61-4ED1-8567-75E34D126D8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15" name="Line 242">
          <a:extLst>
            <a:ext uri="{FF2B5EF4-FFF2-40B4-BE49-F238E27FC236}">
              <a16:creationId xmlns:a16="http://schemas.microsoft.com/office/drawing/2014/main" id="{EC0DA291-1BB3-415F-A76D-1926AE622F3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16" name="Line 248">
          <a:extLst>
            <a:ext uri="{FF2B5EF4-FFF2-40B4-BE49-F238E27FC236}">
              <a16:creationId xmlns:a16="http://schemas.microsoft.com/office/drawing/2014/main" id="{CB7DD6CA-1607-491C-9392-DD40A20FDDB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17" name="Line 251">
          <a:extLst>
            <a:ext uri="{FF2B5EF4-FFF2-40B4-BE49-F238E27FC236}">
              <a16:creationId xmlns:a16="http://schemas.microsoft.com/office/drawing/2014/main" id="{70D1D715-EF92-47D5-AA4A-080B0FCE231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718" name="Line 266">
          <a:extLst>
            <a:ext uri="{FF2B5EF4-FFF2-40B4-BE49-F238E27FC236}">
              <a16:creationId xmlns:a16="http://schemas.microsoft.com/office/drawing/2014/main" id="{999EAE82-E456-47BD-8282-88902712AD00}"/>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19" name="Line 267">
          <a:extLst>
            <a:ext uri="{FF2B5EF4-FFF2-40B4-BE49-F238E27FC236}">
              <a16:creationId xmlns:a16="http://schemas.microsoft.com/office/drawing/2014/main" id="{24089B71-AA26-4185-9884-5ACFDEE1E80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20" name="Line 270">
          <a:extLst>
            <a:ext uri="{FF2B5EF4-FFF2-40B4-BE49-F238E27FC236}">
              <a16:creationId xmlns:a16="http://schemas.microsoft.com/office/drawing/2014/main" id="{78545D70-9214-4B51-BC99-093BABAB972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21" name="Line 271">
          <a:extLst>
            <a:ext uri="{FF2B5EF4-FFF2-40B4-BE49-F238E27FC236}">
              <a16:creationId xmlns:a16="http://schemas.microsoft.com/office/drawing/2014/main" id="{43A905A5-8A05-4F1B-BB0E-480DA162339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22" name="Line 280">
          <a:extLst>
            <a:ext uri="{FF2B5EF4-FFF2-40B4-BE49-F238E27FC236}">
              <a16:creationId xmlns:a16="http://schemas.microsoft.com/office/drawing/2014/main" id="{E5DF2FF1-4D90-44EA-8E36-498867CE3CC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23" name="Line 281">
          <a:extLst>
            <a:ext uri="{FF2B5EF4-FFF2-40B4-BE49-F238E27FC236}">
              <a16:creationId xmlns:a16="http://schemas.microsoft.com/office/drawing/2014/main" id="{F9A1B678-6497-4014-B229-38A2C9C2E6A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24" name="Line 284">
          <a:extLst>
            <a:ext uri="{FF2B5EF4-FFF2-40B4-BE49-F238E27FC236}">
              <a16:creationId xmlns:a16="http://schemas.microsoft.com/office/drawing/2014/main" id="{62D091A5-3FB9-4DEE-BB57-78B4DB0F511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25" name="Line 285">
          <a:extLst>
            <a:ext uri="{FF2B5EF4-FFF2-40B4-BE49-F238E27FC236}">
              <a16:creationId xmlns:a16="http://schemas.microsoft.com/office/drawing/2014/main" id="{7A60669D-A66D-4BBB-8967-B4A2D7776B7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26" name="Line 66">
          <a:extLst>
            <a:ext uri="{FF2B5EF4-FFF2-40B4-BE49-F238E27FC236}">
              <a16:creationId xmlns:a16="http://schemas.microsoft.com/office/drawing/2014/main" id="{3F6CF7A9-99B1-4579-81DA-3C56B26A2E0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27" name="Line 137">
          <a:extLst>
            <a:ext uri="{FF2B5EF4-FFF2-40B4-BE49-F238E27FC236}">
              <a16:creationId xmlns:a16="http://schemas.microsoft.com/office/drawing/2014/main" id="{43CF0B71-87A2-491B-B1D0-145BE6F041B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28" name="Line 195">
          <a:extLst>
            <a:ext uri="{FF2B5EF4-FFF2-40B4-BE49-F238E27FC236}">
              <a16:creationId xmlns:a16="http://schemas.microsoft.com/office/drawing/2014/main" id="{85EA0244-93FE-489E-BD2B-8520901CAE7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29" name="Line 205">
          <a:extLst>
            <a:ext uri="{FF2B5EF4-FFF2-40B4-BE49-F238E27FC236}">
              <a16:creationId xmlns:a16="http://schemas.microsoft.com/office/drawing/2014/main" id="{43F88C6B-577F-4901-8537-6A29D897915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30" name="Line 242">
          <a:extLst>
            <a:ext uri="{FF2B5EF4-FFF2-40B4-BE49-F238E27FC236}">
              <a16:creationId xmlns:a16="http://schemas.microsoft.com/office/drawing/2014/main" id="{B9918DE7-41B0-482B-8E73-98DF319B833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31" name="Line 248">
          <a:extLst>
            <a:ext uri="{FF2B5EF4-FFF2-40B4-BE49-F238E27FC236}">
              <a16:creationId xmlns:a16="http://schemas.microsoft.com/office/drawing/2014/main" id="{35D9E3D3-AF06-4164-9C8B-924BE3AA10C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32" name="Line 251">
          <a:extLst>
            <a:ext uri="{FF2B5EF4-FFF2-40B4-BE49-F238E27FC236}">
              <a16:creationId xmlns:a16="http://schemas.microsoft.com/office/drawing/2014/main" id="{957B4D01-4215-449C-BDC1-8A472DB9B1D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733" name="Line 266">
          <a:extLst>
            <a:ext uri="{FF2B5EF4-FFF2-40B4-BE49-F238E27FC236}">
              <a16:creationId xmlns:a16="http://schemas.microsoft.com/office/drawing/2014/main" id="{0E6F0369-44C0-4295-8D50-E68D9230166D}"/>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34" name="Line 267">
          <a:extLst>
            <a:ext uri="{FF2B5EF4-FFF2-40B4-BE49-F238E27FC236}">
              <a16:creationId xmlns:a16="http://schemas.microsoft.com/office/drawing/2014/main" id="{31E376A5-D005-410B-8993-BFD2A3A112A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35" name="Line 270">
          <a:extLst>
            <a:ext uri="{FF2B5EF4-FFF2-40B4-BE49-F238E27FC236}">
              <a16:creationId xmlns:a16="http://schemas.microsoft.com/office/drawing/2014/main" id="{5993EC39-76B1-4A4A-B1C2-F665D514BA0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36" name="Line 271">
          <a:extLst>
            <a:ext uri="{FF2B5EF4-FFF2-40B4-BE49-F238E27FC236}">
              <a16:creationId xmlns:a16="http://schemas.microsoft.com/office/drawing/2014/main" id="{6C4EF824-20D5-4D57-82F0-534D202F092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37" name="Line 280">
          <a:extLst>
            <a:ext uri="{FF2B5EF4-FFF2-40B4-BE49-F238E27FC236}">
              <a16:creationId xmlns:a16="http://schemas.microsoft.com/office/drawing/2014/main" id="{FEF42E36-13BC-473A-9044-B07A58773CA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38" name="Line 281">
          <a:extLst>
            <a:ext uri="{FF2B5EF4-FFF2-40B4-BE49-F238E27FC236}">
              <a16:creationId xmlns:a16="http://schemas.microsoft.com/office/drawing/2014/main" id="{DC525DFB-7415-4A6B-A020-88608B975E8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39" name="Line 284">
          <a:extLst>
            <a:ext uri="{FF2B5EF4-FFF2-40B4-BE49-F238E27FC236}">
              <a16:creationId xmlns:a16="http://schemas.microsoft.com/office/drawing/2014/main" id="{E4072AF6-9D26-4883-BF7A-B55CB74BD15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40" name="Line 285">
          <a:extLst>
            <a:ext uri="{FF2B5EF4-FFF2-40B4-BE49-F238E27FC236}">
              <a16:creationId xmlns:a16="http://schemas.microsoft.com/office/drawing/2014/main" id="{D8F99995-AC01-4B5C-B759-C7083BF5BA2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41" name="Line 66">
          <a:extLst>
            <a:ext uri="{FF2B5EF4-FFF2-40B4-BE49-F238E27FC236}">
              <a16:creationId xmlns:a16="http://schemas.microsoft.com/office/drawing/2014/main" id="{F2764592-D7C3-43D3-994B-CAD46F1E951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42" name="Line 137">
          <a:extLst>
            <a:ext uri="{FF2B5EF4-FFF2-40B4-BE49-F238E27FC236}">
              <a16:creationId xmlns:a16="http://schemas.microsoft.com/office/drawing/2014/main" id="{7301273C-C609-4E46-BFFD-5E0002B25D8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43" name="Line 195">
          <a:extLst>
            <a:ext uri="{FF2B5EF4-FFF2-40B4-BE49-F238E27FC236}">
              <a16:creationId xmlns:a16="http://schemas.microsoft.com/office/drawing/2014/main" id="{8D01757F-E009-40AA-9553-15D79CF05F4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44" name="Line 205">
          <a:extLst>
            <a:ext uri="{FF2B5EF4-FFF2-40B4-BE49-F238E27FC236}">
              <a16:creationId xmlns:a16="http://schemas.microsoft.com/office/drawing/2014/main" id="{284052E1-F36F-4BCB-A212-0F79D32FC63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45" name="Line 242">
          <a:extLst>
            <a:ext uri="{FF2B5EF4-FFF2-40B4-BE49-F238E27FC236}">
              <a16:creationId xmlns:a16="http://schemas.microsoft.com/office/drawing/2014/main" id="{2F44AB8D-4C97-4DF7-82F0-AFD27D048D7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46" name="Line 248">
          <a:extLst>
            <a:ext uri="{FF2B5EF4-FFF2-40B4-BE49-F238E27FC236}">
              <a16:creationId xmlns:a16="http://schemas.microsoft.com/office/drawing/2014/main" id="{0777A713-583A-47EE-9C6D-F9A8A6DD2A4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47" name="Line 251">
          <a:extLst>
            <a:ext uri="{FF2B5EF4-FFF2-40B4-BE49-F238E27FC236}">
              <a16:creationId xmlns:a16="http://schemas.microsoft.com/office/drawing/2014/main" id="{6E72F628-AE4F-4D81-BCB8-D847C738A7B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748" name="Line 258">
          <a:extLst>
            <a:ext uri="{FF2B5EF4-FFF2-40B4-BE49-F238E27FC236}">
              <a16:creationId xmlns:a16="http://schemas.microsoft.com/office/drawing/2014/main" id="{2EFBDAC0-5995-4816-8A5D-A3C5E863DE0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49" name="Line 266">
          <a:extLst>
            <a:ext uri="{FF2B5EF4-FFF2-40B4-BE49-F238E27FC236}">
              <a16:creationId xmlns:a16="http://schemas.microsoft.com/office/drawing/2014/main" id="{7DE44EC9-A242-4745-9D84-C8AA81D3757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50" name="Line 267">
          <a:extLst>
            <a:ext uri="{FF2B5EF4-FFF2-40B4-BE49-F238E27FC236}">
              <a16:creationId xmlns:a16="http://schemas.microsoft.com/office/drawing/2014/main" id="{563CA71B-68DF-4FD2-9DBC-2FCAC3CF923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51" name="Line 270">
          <a:extLst>
            <a:ext uri="{FF2B5EF4-FFF2-40B4-BE49-F238E27FC236}">
              <a16:creationId xmlns:a16="http://schemas.microsoft.com/office/drawing/2014/main" id="{654D6692-2C89-4B1A-B882-D5E0E43E0FE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52" name="Line 271">
          <a:extLst>
            <a:ext uri="{FF2B5EF4-FFF2-40B4-BE49-F238E27FC236}">
              <a16:creationId xmlns:a16="http://schemas.microsoft.com/office/drawing/2014/main" id="{CC1BAF57-EA3A-4A79-BB23-2F9CB0485DE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53" name="Line 280">
          <a:extLst>
            <a:ext uri="{FF2B5EF4-FFF2-40B4-BE49-F238E27FC236}">
              <a16:creationId xmlns:a16="http://schemas.microsoft.com/office/drawing/2014/main" id="{100A19E8-72D7-460C-849D-30EA3DB88D6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54" name="Line 281">
          <a:extLst>
            <a:ext uri="{FF2B5EF4-FFF2-40B4-BE49-F238E27FC236}">
              <a16:creationId xmlns:a16="http://schemas.microsoft.com/office/drawing/2014/main" id="{92AA539D-83C0-4309-BB69-23A0B639F52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55" name="Line 284">
          <a:extLst>
            <a:ext uri="{FF2B5EF4-FFF2-40B4-BE49-F238E27FC236}">
              <a16:creationId xmlns:a16="http://schemas.microsoft.com/office/drawing/2014/main" id="{3E5E089C-099D-4149-A998-224CBB1FACB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56" name="Line 285">
          <a:extLst>
            <a:ext uri="{FF2B5EF4-FFF2-40B4-BE49-F238E27FC236}">
              <a16:creationId xmlns:a16="http://schemas.microsoft.com/office/drawing/2014/main" id="{61A0D064-79DD-40CB-9A5B-80E3F5C508B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57" name="Line 66">
          <a:extLst>
            <a:ext uri="{FF2B5EF4-FFF2-40B4-BE49-F238E27FC236}">
              <a16:creationId xmlns:a16="http://schemas.microsoft.com/office/drawing/2014/main" id="{254D42C5-0667-4D67-BA3C-FE677787A05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58" name="Line 137">
          <a:extLst>
            <a:ext uri="{FF2B5EF4-FFF2-40B4-BE49-F238E27FC236}">
              <a16:creationId xmlns:a16="http://schemas.microsoft.com/office/drawing/2014/main" id="{075CC726-3EEA-47F3-931F-2234A9A3CC4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59" name="Line 195">
          <a:extLst>
            <a:ext uri="{FF2B5EF4-FFF2-40B4-BE49-F238E27FC236}">
              <a16:creationId xmlns:a16="http://schemas.microsoft.com/office/drawing/2014/main" id="{6DC3463D-F681-4CE7-B008-42C1B8ACA64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60" name="Line 205">
          <a:extLst>
            <a:ext uri="{FF2B5EF4-FFF2-40B4-BE49-F238E27FC236}">
              <a16:creationId xmlns:a16="http://schemas.microsoft.com/office/drawing/2014/main" id="{7206865A-F621-48A9-AA23-142DC424378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61" name="Line 242">
          <a:extLst>
            <a:ext uri="{FF2B5EF4-FFF2-40B4-BE49-F238E27FC236}">
              <a16:creationId xmlns:a16="http://schemas.microsoft.com/office/drawing/2014/main" id="{175085EA-7125-4E2D-8679-3C34E05561A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62" name="Line 248">
          <a:extLst>
            <a:ext uri="{FF2B5EF4-FFF2-40B4-BE49-F238E27FC236}">
              <a16:creationId xmlns:a16="http://schemas.microsoft.com/office/drawing/2014/main" id="{EFF23F6A-04E3-4FB5-A483-2ED27ED54B6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63" name="Line 251">
          <a:extLst>
            <a:ext uri="{FF2B5EF4-FFF2-40B4-BE49-F238E27FC236}">
              <a16:creationId xmlns:a16="http://schemas.microsoft.com/office/drawing/2014/main" id="{786963A1-D163-4882-978E-CFAD567A41A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4764" name="Line 258">
          <a:extLst>
            <a:ext uri="{FF2B5EF4-FFF2-40B4-BE49-F238E27FC236}">
              <a16:creationId xmlns:a16="http://schemas.microsoft.com/office/drawing/2014/main" id="{C90F8189-1A21-41CA-B3C7-536E62896C5E}"/>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65" name="Line 266">
          <a:extLst>
            <a:ext uri="{FF2B5EF4-FFF2-40B4-BE49-F238E27FC236}">
              <a16:creationId xmlns:a16="http://schemas.microsoft.com/office/drawing/2014/main" id="{C51869DF-6B42-493A-814B-7BE3F1C8CEB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66" name="Line 267">
          <a:extLst>
            <a:ext uri="{FF2B5EF4-FFF2-40B4-BE49-F238E27FC236}">
              <a16:creationId xmlns:a16="http://schemas.microsoft.com/office/drawing/2014/main" id="{10937353-C5DB-4834-9EB1-0641834EBDD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67" name="Line 270">
          <a:extLst>
            <a:ext uri="{FF2B5EF4-FFF2-40B4-BE49-F238E27FC236}">
              <a16:creationId xmlns:a16="http://schemas.microsoft.com/office/drawing/2014/main" id="{62F4346B-C553-4C99-A858-294D1E5F7CE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68" name="Line 271">
          <a:extLst>
            <a:ext uri="{FF2B5EF4-FFF2-40B4-BE49-F238E27FC236}">
              <a16:creationId xmlns:a16="http://schemas.microsoft.com/office/drawing/2014/main" id="{EA5693C9-5CC2-4F78-867D-06A8F14EC27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69" name="Line 280">
          <a:extLst>
            <a:ext uri="{FF2B5EF4-FFF2-40B4-BE49-F238E27FC236}">
              <a16:creationId xmlns:a16="http://schemas.microsoft.com/office/drawing/2014/main" id="{22D4491D-2B22-4B7F-AC29-5D86368D0D3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70" name="Line 281">
          <a:extLst>
            <a:ext uri="{FF2B5EF4-FFF2-40B4-BE49-F238E27FC236}">
              <a16:creationId xmlns:a16="http://schemas.microsoft.com/office/drawing/2014/main" id="{7C6EAFE3-C84B-4499-8604-04DA2794D14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71" name="Line 284">
          <a:extLst>
            <a:ext uri="{FF2B5EF4-FFF2-40B4-BE49-F238E27FC236}">
              <a16:creationId xmlns:a16="http://schemas.microsoft.com/office/drawing/2014/main" id="{E8E6DC33-39ED-43DB-AF96-B7C5D4BB852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772" name="Line 285">
          <a:extLst>
            <a:ext uri="{FF2B5EF4-FFF2-40B4-BE49-F238E27FC236}">
              <a16:creationId xmlns:a16="http://schemas.microsoft.com/office/drawing/2014/main" id="{CBE19ADD-9A10-4845-A8DC-EE65D302FD2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73" name="Line 66">
          <a:extLst>
            <a:ext uri="{FF2B5EF4-FFF2-40B4-BE49-F238E27FC236}">
              <a16:creationId xmlns:a16="http://schemas.microsoft.com/office/drawing/2014/main" id="{3776B062-1BB2-403E-B87E-668EB30E8D5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74" name="Line 137">
          <a:extLst>
            <a:ext uri="{FF2B5EF4-FFF2-40B4-BE49-F238E27FC236}">
              <a16:creationId xmlns:a16="http://schemas.microsoft.com/office/drawing/2014/main" id="{E575E7B5-050A-4610-99D9-21F78FEB8F7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75" name="Line 195">
          <a:extLst>
            <a:ext uri="{FF2B5EF4-FFF2-40B4-BE49-F238E27FC236}">
              <a16:creationId xmlns:a16="http://schemas.microsoft.com/office/drawing/2014/main" id="{93A2D998-745D-41FA-91F1-4F6B677E417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76" name="Line 205">
          <a:extLst>
            <a:ext uri="{FF2B5EF4-FFF2-40B4-BE49-F238E27FC236}">
              <a16:creationId xmlns:a16="http://schemas.microsoft.com/office/drawing/2014/main" id="{0BA39704-5FBD-42DF-8D74-A079A13D0A2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77" name="Line 242">
          <a:extLst>
            <a:ext uri="{FF2B5EF4-FFF2-40B4-BE49-F238E27FC236}">
              <a16:creationId xmlns:a16="http://schemas.microsoft.com/office/drawing/2014/main" id="{CB1CBF01-7F93-4A99-A6D3-7E3FA16A510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78" name="Line 248">
          <a:extLst>
            <a:ext uri="{FF2B5EF4-FFF2-40B4-BE49-F238E27FC236}">
              <a16:creationId xmlns:a16="http://schemas.microsoft.com/office/drawing/2014/main" id="{CE6139C9-959C-4747-BD05-AA906A99F52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79" name="Line 251">
          <a:extLst>
            <a:ext uri="{FF2B5EF4-FFF2-40B4-BE49-F238E27FC236}">
              <a16:creationId xmlns:a16="http://schemas.microsoft.com/office/drawing/2014/main" id="{5C88D5BF-1F8F-4382-BC53-9AA4C95B9FC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780" name="Line 266">
          <a:extLst>
            <a:ext uri="{FF2B5EF4-FFF2-40B4-BE49-F238E27FC236}">
              <a16:creationId xmlns:a16="http://schemas.microsoft.com/office/drawing/2014/main" id="{93482760-40C6-4C18-AF43-F916FC4399CF}"/>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81" name="Line 267">
          <a:extLst>
            <a:ext uri="{FF2B5EF4-FFF2-40B4-BE49-F238E27FC236}">
              <a16:creationId xmlns:a16="http://schemas.microsoft.com/office/drawing/2014/main" id="{E3A2DD5F-48BA-49CA-9379-F1144460017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82" name="Line 270">
          <a:extLst>
            <a:ext uri="{FF2B5EF4-FFF2-40B4-BE49-F238E27FC236}">
              <a16:creationId xmlns:a16="http://schemas.microsoft.com/office/drawing/2014/main" id="{68E60FD0-E0C3-49D4-9CE8-6F50E4F85D8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83" name="Line 271">
          <a:extLst>
            <a:ext uri="{FF2B5EF4-FFF2-40B4-BE49-F238E27FC236}">
              <a16:creationId xmlns:a16="http://schemas.microsoft.com/office/drawing/2014/main" id="{F41A75DB-9E97-4B81-9B0F-A5EEEA58B06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84" name="Line 280">
          <a:extLst>
            <a:ext uri="{FF2B5EF4-FFF2-40B4-BE49-F238E27FC236}">
              <a16:creationId xmlns:a16="http://schemas.microsoft.com/office/drawing/2014/main" id="{1162B298-D53C-4768-BFFE-78B1AE7E7F7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85" name="Line 281">
          <a:extLst>
            <a:ext uri="{FF2B5EF4-FFF2-40B4-BE49-F238E27FC236}">
              <a16:creationId xmlns:a16="http://schemas.microsoft.com/office/drawing/2014/main" id="{B44E8469-3DE4-47E9-B590-8028480B375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86" name="Line 284">
          <a:extLst>
            <a:ext uri="{FF2B5EF4-FFF2-40B4-BE49-F238E27FC236}">
              <a16:creationId xmlns:a16="http://schemas.microsoft.com/office/drawing/2014/main" id="{01D616C1-0291-44E7-9A74-15FA528E797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87" name="Line 285">
          <a:extLst>
            <a:ext uri="{FF2B5EF4-FFF2-40B4-BE49-F238E27FC236}">
              <a16:creationId xmlns:a16="http://schemas.microsoft.com/office/drawing/2014/main" id="{BEDFC491-5BBE-4E88-ACB8-11CB55D2043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88" name="Line 66">
          <a:extLst>
            <a:ext uri="{FF2B5EF4-FFF2-40B4-BE49-F238E27FC236}">
              <a16:creationId xmlns:a16="http://schemas.microsoft.com/office/drawing/2014/main" id="{788BF5B6-52E5-49C5-8084-3EB16691A4C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89" name="Line 137">
          <a:extLst>
            <a:ext uri="{FF2B5EF4-FFF2-40B4-BE49-F238E27FC236}">
              <a16:creationId xmlns:a16="http://schemas.microsoft.com/office/drawing/2014/main" id="{5F060A42-AD20-4B61-8F33-1292F5E92B1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90" name="Line 195">
          <a:extLst>
            <a:ext uri="{FF2B5EF4-FFF2-40B4-BE49-F238E27FC236}">
              <a16:creationId xmlns:a16="http://schemas.microsoft.com/office/drawing/2014/main" id="{51B77897-2B27-49E5-A367-7BA0AD90447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91" name="Line 205">
          <a:extLst>
            <a:ext uri="{FF2B5EF4-FFF2-40B4-BE49-F238E27FC236}">
              <a16:creationId xmlns:a16="http://schemas.microsoft.com/office/drawing/2014/main" id="{86FC1EC7-C464-45B8-A67E-09302ED84DF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92" name="Line 242">
          <a:extLst>
            <a:ext uri="{FF2B5EF4-FFF2-40B4-BE49-F238E27FC236}">
              <a16:creationId xmlns:a16="http://schemas.microsoft.com/office/drawing/2014/main" id="{AD3DFF89-958E-498B-B096-A8EB4E2E487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93" name="Line 248">
          <a:extLst>
            <a:ext uri="{FF2B5EF4-FFF2-40B4-BE49-F238E27FC236}">
              <a16:creationId xmlns:a16="http://schemas.microsoft.com/office/drawing/2014/main" id="{4CD2D378-E0DE-4EF7-8013-04F84D0A0AE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794" name="Line 251">
          <a:extLst>
            <a:ext uri="{FF2B5EF4-FFF2-40B4-BE49-F238E27FC236}">
              <a16:creationId xmlns:a16="http://schemas.microsoft.com/office/drawing/2014/main" id="{9171BC12-7B87-4DE9-A693-99E60A0B478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795" name="Line 266">
          <a:extLst>
            <a:ext uri="{FF2B5EF4-FFF2-40B4-BE49-F238E27FC236}">
              <a16:creationId xmlns:a16="http://schemas.microsoft.com/office/drawing/2014/main" id="{CD8BFDC1-69D2-4930-AF06-EB1A5CDF3C1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96" name="Line 267">
          <a:extLst>
            <a:ext uri="{FF2B5EF4-FFF2-40B4-BE49-F238E27FC236}">
              <a16:creationId xmlns:a16="http://schemas.microsoft.com/office/drawing/2014/main" id="{91D5D18C-8B71-4F32-A94A-3E2D453D977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97" name="Line 270">
          <a:extLst>
            <a:ext uri="{FF2B5EF4-FFF2-40B4-BE49-F238E27FC236}">
              <a16:creationId xmlns:a16="http://schemas.microsoft.com/office/drawing/2014/main" id="{BB677FE4-BA08-4F78-AEB5-20584579158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798" name="Line 271">
          <a:extLst>
            <a:ext uri="{FF2B5EF4-FFF2-40B4-BE49-F238E27FC236}">
              <a16:creationId xmlns:a16="http://schemas.microsoft.com/office/drawing/2014/main" id="{9D07450D-E27B-471A-ABF1-BCA19B20C75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799" name="Line 280">
          <a:extLst>
            <a:ext uri="{FF2B5EF4-FFF2-40B4-BE49-F238E27FC236}">
              <a16:creationId xmlns:a16="http://schemas.microsoft.com/office/drawing/2014/main" id="{28469D4D-E75B-4FB6-B91F-FC22418AF98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800" name="Line 281">
          <a:extLst>
            <a:ext uri="{FF2B5EF4-FFF2-40B4-BE49-F238E27FC236}">
              <a16:creationId xmlns:a16="http://schemas.microsoft.com/office/drawing/2014/main" id="{216DDF1A-BED8-422F-94E6-98B2DA504BE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4801" name="Line 284">
          <a:extLst>
            <a:ext uri="{FF2B5EF4-FFF2-40B4-BE49-F238E27FC236}">
              <a16:creationId xmlns:a16="http://schemas.microsoft.com/office/drawing/2014/main" id="{EDD5ECBC-1A92-4671-BB79-E78C73328D9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802" name="Line 285">
          <a:extLst>
            <a:ext uri="{FF2B5EF4-FFF2-40B4-BE49-F238E27FC236}">
              <a16:creationId xmlns:a16="http://schemas.microsoft.com/office/drawing/2014/main" id="{E337C21A-FC04-4B42-8EA2-2E5EC58A7EF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03" name="Line 66">
          <a:extLst>
            <a:ext uri="{FF2B5EF4-FFF2-40B4-BE49-F238E27FC236}">
              <a16:creationId xmlns:a16="http://schemas.microsoft.com/office/drawing/2014/main" id="{B78D396C-A1EE-4F7E-980E-2B061D1115D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04" name="Line 267">
          <a:extLst>
            <a:ext uri="{FF2B5EF4-FFF2-40B4-BE49-F238E27FC236}">
              <a16:creationId xmlns:a16="http://schemas.microsoft.com/office/drawing/2014/main" id="{7F66ACDB-144C-4122-AE94-2C739FCA97A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05" name="Line 270">
          <a:extLst>
            <a:ext uri="{FF2B5EF4-FFF2-40B4-BE49-F238E27FC236}">
              <a16:creationId xmlns:a16="http://schemas.microsoft.com/office/drawing/2014/main" id="{E3B9A23F-D910-4F03-AEC4-00DFFEB8A4C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06" name="Line 280">
          <a:extLst>
            <a:ext uri="{FF2B5EF4-FFF2-40B4-BE49-F238E27FC236}">
              <a16:creationId xmlns:a16="http://schemas.microsoft.com/office/drawing/2014/main" id="{D2D8106B-9D45-4637-AA9B-7E2A3597AB1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07" name="Line 66">
          <a:extLst>
            <a:ext uri="{FF2B5EF4-FFF2-40B4-BE49-F238E27FC236}">
              <a16:creationId xmlns:a16="http://schemas.microsoft.com/office/drawing/2014/main" id="{D259512A-91A3-48B7-AE60-30D989117EA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08" name="Line 267">
          <a:extLst>
            <a:ext uri="{FF2B5EF4-FFF2-40B4-BE49-F238E27FC236}">
              <a16:creationId xmlns:a16="http://schemas.microsoft.com/office/drawing/2014/main" id="{A75E390F-9897-4BE3-9D07-C6E550BA18D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09" name="Line 270">
          <a:extLst>
            <a:ext uri="{FF2B5EF4-FFF2-40B4-BE49-F238E27FC236}">
              <a16:creationId xmlns:a16="http://schemas.microsoft.com/office/drawing/2014/main" id="{E543049F-C2A8-46BE-B0CF-F1FEFE12CC3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0" name="Line 280">
          <a:extLst>
            <a:ext uri="{FF2B5EF4-FFF2-40B4-BE49-F238E27FC236}">
              <a16:creationId xmlns:a16="http://schemas.microsoft.com/office/drawing/2014/main" id="{C9BF3507-EA98-4314-9E22-6B0E9B85C8D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1" name="Line 137">
          <a:extLst>
            <a:ext uri="{FF2B5EF4-FFF2-40B4-BE49-F238E27FC236}">
              <a16:creationId xmlns:a16="http://schemas.microsoft.com/office/drawing/2014/main" id="{8A156E92-435F-4631-85C6-F3CEF728430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2" name="Line 195">
          <a:extLst>
            <a:ext uri="{FF2B5EF4-FFF2-40B4-BE49-F238E27FC236}">
              <a16:creationId xmlns:a16="http://schemas.microsoft.com/office/drawing/2014/main" id="{24B5D744-DA69-40AB-B3B3-E8B1607A44B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3" name="Line 242">
          <a:extLst>
            <a:ext uri="{FF2B5EF4-FFF2-40B4-BE49-F238E27FC236}">
              <a16:creationId xmlns:a16="http://schemas.microsoft.com/office/drawing/2014/main" id="{AC186366-CD91-4EEF-B7A8-CB7D94CC7F3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4" name="Line 271">
          <a:extLst>
            <a:ext uri="{FF2B5EF4-FFF2-40B4-BE49-F238E27FC236}">
              <a16:creationId xmlns:a16="http://schemas.microsoft.com/office/drawing/2014/main" id="{B6CAB27D-3FCE-45C7-8DAB-E8744FC0AC3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5" name="Line 281">
          <a:extLst>
            <a:ext uri="{FF2B5EF4-FFF2-40B4-BE49-F238E27FC236}">
              <a16:creationId xmlns:a16="http://schemas.microsoft.com/office/drawing/2014/main" id="{0B81A7FF-73A8-4868-AE11-9C4BE9F2E41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6" name="Line 284">
          <a:extLst>
            <a:ext uri="{FF2B5EF4-FFF2-40B4-BE49-F238E27FC236}">
              <a16:creationId xmlns:a16="http://schemas.microsoft.com/office/drawing/2014/main" id="{6C5144C0-E0CE-447E-925E-F0C2C76D375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7" name="Line 137">
          <a:extLst>
            <a:ext uri="{FF2B5EF4-FFF2-40B4-BE49-F238E27FC236}">
              <a16:creationId xmlns:a16="http://schemas.microsoft.com/office/drawing/2014/main" id="{30B4396C-8649-4C03-AEE8-BED8CAC026E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8" name="Line 195">
          <a:extLst>
            <a:ext uri="{FF2B5EF4-FFF2-40B4-BE49-F238E27FC236}">
              <a16:creationId xmlns:a16="http://schemas.microsoft.com/office/drawing/2014/main" id="{D11D6484-BA39-4D5B-8ABB-B6B8E70D4BA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19" name="Line 242">
          <a:extLst>
            <a:ext uri="{FF2B5EF4-FFF2-40B4-BE49-F238E27FC236}">
              <a16:creationId xmlns:a16="http://schemas.microsoft.com/office/drawing/2014/main" id="{D2582765-28C7-4BCF-ABD6-B6A77A07F0C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0" name="Line 271">
          <a:extLst>
            <a:ext uri="{FF2B5EF4-FFF2-40B4-BE49-F238E27FC236}">
              <a16:creationId xmlns:a16="http://schemas.microsoft.com/office/drawing/2014/main" id="{DB9ED20A-9155-4535-AF21-78320A44098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1" name="Line 281">
          <a:extLst>
            <a:ext uri="{FF2B5EF4-FFF2-40B4-BE49-F238E27FC236}">
              <a16:creationId xmlns:a16="http://schemas.microsoft.com/office/drawing/2014/main" id="{17308F7D-F2D8-433F-9FD3-54A0F1AF0A0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2" name="Line 284">
          <a:extLst>
            <a:ext uri="{FF2B5EF4-FFF2-40B4-BE49-F238E27FC236}">
              <a16:creationId xmlns:a16="http://schemas.microsoft.com/office/drawing/2014/main" id="{1FA14659-91B0-4262-B317-7E505AD6FF3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3" name="Line 66">
          <a:extLst>
            <a:ext uri="{FF2B5EF4-FFF2-40B4-BE49-F238E27FC236}">
              <a16:creationId xmlns:a16="http://schemas.microsoft.com/office/drawing/2014/main" id="{7B520202-C568-42B9-8E9D-F8309ABA8EA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4" name="Line 267">
          <a:extLst>
            <a:ext uri="{FF2B5EF4-FFF2-40B4-BE49-F238E27FC236}">
              <a16:creationId xmlns:a16="http://schemas.microsoft.com/office/drawing/2014/main" id="{67C44FDC-2EF6-407D-8BF3-224049A80BB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5" name="Line 270">
          <a:extLst>
            <a:ext uri="{FF2B5EF4-FFF2-40B4-BE49-F238E27FC236}">
              <a16:creationId xmlns:a16="http://schemas.microsoft.com/office/drawing/2014/main" id="{22AFEE80-2DD1-449E-8588-B3C22EB0FF9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6" name="Line 280">
          <a:extLst>
            <a:ext uri="{FF2B5EF4-FFF2-40B4-BE49-F238E27FC236}">
              <a16:creationId xmlns:a16="http://schemas.microsoft.com/office/drawing/2014/main" id="{DE8FF97F-A067-49CA-8FDF-33EF84890F6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7" name="Line 66">
          <a:extLst>
            <a:ext uri="{FF2B5EF4-FFF2-40B4-BE49-F238E27FC236}">
              <a16:creationId xmlns:a16="http://schemas.microsoft.com/office/drawing/2014/main" id="{5669210C-EA47-4CDE-A1AE-1CD8F9627CE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8" name="Line 267">
          <a:extLst>
            <a:ext uri="{FF2B5EF4-FFF2-40B4-BE49-F238E27FC236}">
              <a16:creationId xmlns:a16="http://schemas.microsoft.com/office/drawing/2014/main" id="{95AB48FC-FDDB-48D5-8F5E-7C6789A2A60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29" name="Line 270">
          <a:extLst>
            <a:ext uri="{FF2B5EF4-FFF2-40B4-BE49-F238E27FC236}">
              <a16:creationId xmlns:a16="http://schemas.microsoft.com/office/drawing/2014/main" id="{2D3CE3A0-193B-4FCE-86B7-893085CC89D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0" name="Line 280">
          <a:extLst>
            <a:ext uri="{FF2B5EF4-FFF2-40B4-BE49-F238E27FC236}">
              <a16:creationId xmlns:a16="http://schemas.microsoft.com/office/drawing/2014/main" id="{B5EDEA46-E883-495D-A0D1-68F5473DAEF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1" name="Line 137">
          <a:extLst>
            <a:ext uri="{FF2B5EF4-FFF2-40B4-BE49-F238E27FC236}">
              <a16:creationId xmlns:a16="http://schemas.microsoft.com/office/drawing/2014/main" id="{79BE9993-AAF2-4AD0-851A-CB4081E1C81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2" name="Line 195">
          <a:extLst>
            <a:ext uri="{FF2B5EF4-FFF2-40B4-BE49-F238E27FC236}">
              <a16:creationId xmlns:a16="http://schemas.microsoft.com/office/drawing/2014/main" id="{51792C72-36D5-4152-ACF9-C68CE2252E3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3" name="Line 242">
          <a:extLst>
            <a:ext uri="{FF2B5EF4-FFF2-40B4-BE49-F238E27FC236}">
              <a16:creationId xmlns:a16="http://schemas.microsoft.com/office/drawing/2014/main" id="{99B11D48-241C-4DC5-9F16-A95DE83EDB9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4" name="Line 271">
          <a:extLst>
            <a:ext uri="{FF2B5EF4-FFF2-40B4-BE49-F238E27FC236}">
              <a16:creationId xmlns:a16="http://schemas.microsoft.com/office/drawing/2014/main" id="{CE61F239-A060-44F2-9B8B-A1F931B96C5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5" name="Line 281">
          <a:extLst>
            <a:ext uri="{FF2B5EF4-FFF2-40B4-BE49-F238E27FC236}">
              <a16:creationId xmlns:a16="http://schemas.microsoft.com/office/drawing/2014/main" id="{D39A7F38-E74A-4777-A26C-2DB0FC3CB09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6" name="Line 284">
          <a:extLst>
            <a:ext uri="{FF2B5EF4-FFF2-40B4-BE49-F238E27FC236}">
              <a16:creationId xmlns:a16="http://schemas.microsoft.com/office/drawing/2014/main" id="{5A22373A-01E0-45B6-82A8-971951C97F6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7" name="Line 137">
          <a:extLst>
            <a:ext uri="{FF2B5EF4-FFF2-40B4-BE49-F238E27FC236}">
              <a16:creationId xmlns:a16="http://schemas.microsoft.com/office/drawing/2014/main" id="{1D2D50F5-0D55-4170-AA72-0D9941D5CDA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8" name="Line 195">
          <a:extLst>
            <a:ext uri="{FF2B5EF4-FFF2-40B4-BE49-F238E27FC236}">
              <a16:creationId xmlns:a16="http://schemas.microsoft.com/office/drawing/2014/main" id="{D5DDE658-68EF-4C65-998E-1F164C5310E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39" name="Line 242">
          <a:extLst>
            <a:ext uri="{FF2B5EF4-FFF2-40B4-BE49-F238E27FC236}">
              <a16:creationId xmlns:a16="http://schemas.microsoft.com/office/drawing/2014/main" id="{0B554A67-E18F-42B4-9840-C684490C295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0" name="Line 271">
          <a:extLst>
            <a:ext uri="{FF2B5EF4-FFF2-40B4-BE49-F238E27FC236}">
              <a16:creationId xmlns:a16="http://schemas.microsoft.com/office/drawing/2014/main" id="{D32F2137-F0AA-4DEA-87E8-2D5B5190D3A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1" name="Line 281">
          <a:extLst>
            <a:ext uri="{FF2B5EF4-FFF2-40B4-BE49-F238E27FC236}">
              <a16:creationId xmlns:a16="http://schemas.microsoft.com/office/drawing/2014/main" id="{D81C703F-A07F-49CE-8130-67E9EEA9358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2" name="Line 284">
          <a:extLst>
            <a:ext uri="{FF2B5EF4-FFF2-40B4-BE49-F238E27FC236}">
              <a16:creationId xmlns:a16="http://schemas.microsoft.com/office/drawing/2014/main" id="{BAE5780A-10C0-4954-8B23-ED0B6F53CD2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3" name="Line 66">
          <a:extLst>
            <a:ext uri="{FF2B5EF4-FFF2-40B4-BE49-F238E27FC236}">
              <a16:creationId xmlns:a16="http://schemas.microsoft.com/office/drawing/2014/main" id="{49A4C4F0-1D51-4C7D-A65F-2532682EA97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4" name="Line 267">
          <a:extLst>
            <a:ext uri="{FF2B5EF4-FFF2-40B4-BE49-F238E27FC236}">
              <a16:creationId xmlns:a16="http://schemas.microsoft.com/office/drawing/2014/main" id="{B40608EE-30DF-419E-98A9-172CD426756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5" name="Line 270">
          <a:extLst>
            <a:ext uri="{FF2B5EF4-FFF2-40B4-BE49-F238E27FC236}">
              <a16:creationId xmlns:a16="http://schemas.microsoft.com/office/drawing/2014/main" id="{AE8AC79C-D321-4188-AAF2-99A056FC1B7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6" name="Line 280">
          <a:extLst>
            <a:ext uri="{FF2B5EF4-FFF2-40B4-BE49-F238E27FC236}">
              <a16:creationId xmlns:a16="http://schemas.microsoft.com/office/drawing/2014/main" id="{9F83E6E7-E1E3-4C86-8C72-9A38651C0C4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7" name="Line 66">
          <a:extLst>
            <a:ext uri="{FF2B5EF4-FFF2-40B4-BE49-F238E27FC236}">
              <a16:creationId xmlns:a16="http://schemas.microsoft.com/office/drawing/2014/main" id="{6F7B77D6-2343-4683-8BC0-C3FF33292FE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8" name="Line 267">
          <a:extLst>
            <a:ext uri="{FF2B5EF4-FFF2-40B4-BE49-F238E27FC236}">
              <a16:creationId xmlns:a16="http://schemas.microsoft.com/office/drawing/2014/main" id="{DFDDC69E-EBA2-4DB2-B75C-DE8D80141B8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49" name="Line 270">
          <a:extLst>
            <a:ext uri="{FF2B5EF4-FFF2-40B4-BE49-F238E27FC236}">
              <a16:creationId xmlns:a16="http://schemas.microsoft.com/office/drawing/2014/main" id="{12865813-0890-4FBB-BB8C-83544D25DD5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0" name="Line 280">
          <a:extLst>
            <a:ext uri="{FF2B5EF4-FFF2-40B4-BE49-F238E27FC236}">
              <a16:creationId xmlns:a16="http://schemas.microsoft.com/office/drawing/2014/main" id="{EE5CC420-8B20-4825-8EC6-457092A8494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1" name="Line 137">
          <a:extLst>
            <a:ext uri="{FF2B5EF4-FFF2-40B4-BE49-F238E27FC236}">
              <a16:creationId xmlns:a16="http://schemas.microsoft.com/office/drawing/2014/main" id="{CF1E303C-4857-46F1-88BE-0B716C5D739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2" name="Line 195">
          <a:extLst>
            <a:ext uri="{FF2B5EF4-FFF2-40B4-BE49-F238E27FC236}">
              <a16:creationId xmlns:a16="http://schemas.microsoft.com/office/drawing/2014/main" id="{AED6B6EA-EDAD-41D9-AD27-B5DFC449E64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3" name="Line 242">
          <a:extLst>
            <a:ext uri="{FF2B5EF4-FFF2-40B4-BE49-F238E27FC236}">
              <a16:creationId xmlns:a16="http://schemas.microsoft.com/office/drawing/2014/main" id="{3277B3B6-8A39-4BC9-84E4-9F93C86E56E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4" name="Line 271">
          <a:extLst>
            <a:ext uri="{FF2B5EF4-FFF2-40B4-BE49-F238E27FC236}">
              <a16:creationId xmlns:a16="http://schemas.microsoft.com/office/drawing/2014/main" id="{A08F1F3D-ED7B-4F1B-988C-ED655A3FF35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5" name="Line 281">
          <a:extLst>
            <a:ext uri="{FF2B5EF4-FFF2-40B4-BE49-F238E27FC236}">
              <a16:creationId xmlns:a16="http://schemas.microsoft.com/office/drawing/2014/main" id="{B55B205A-2170-4DE5-935B-0F38DF13121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6" name="Line 284">
          <a:extLst>
            <a:ext uri="{FF2B5EF4-FFF2-40B4-BE49-F238E27FC236}">
              <a16:creationId xmlns:a16="http://schemas.microsoft.com/office/drawing/2014/main" id="{C617EBB6-B2D5-4C08-BD00-0146E16FFDC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7" name="Line 137">
          <a:extLst>
            <a:ext uri="{FF2B5EF4-FFF2-40B4-BE49-F238E27FC236}">
              <a16:creationId xmlns:a16="http://schemas.microsoft.com/office/drawing/2014/main" id="{C39AE2A9-6999-4502-B412-C2401516B18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8" name="Line 195">
          <a:extLst>
            <a:ext uri="{FF2B5EF4-FFF2-40B4-BE49-F238E27FC236}">
              <a16:creationId xmlns:a16="http://schemas.microsoft.com/office/drawing/2014/main" id="{D61D06A4-4B05-4892-896F-0C42DA0A20A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59" name="Line 242">
          <a:extLst>
            <a:ext uri="{FF2B5EF4-FFF2-40B4-BE49-F238E27FC236}">
              <a16:creationId xmlns:a16="http://schemas.microsoft.com/office/drawing/2014/main" id="{776EECBB-254F-4C48-A334-080CBE5B030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0" name="Line 271">
          <a:extLst>
            <a:ext uri="{FF2B5EF4-FFF2-40B4-BE49-F238E27FC236}">
              <a16:creationId xmlns:a16="http://schemas.microsoft.com/office/drawing/2014/main" id="{51ADCA91-3C86-462F-B41A-26CF38BE023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1" name="Line 281">
          <a:extLst>
            <a:ext uri="{FF2B5EF4-FFF2-40B4-BE49-F238E27FC236}">
              <a16:creationId xmlns:a16="http://schemas.microsoft.com/office/drawing/2014/main" id="{DD18D872-4E3E-418E-805A-3AC0D3F825A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2" name="Line 284">
          <a:extLst>
            <a:ext uri="{FF2B5EF4-FFF2-40B4-BE49-F238E27FC236}">
              <a16:creationId xmlns:a16="http://schemas.microsoft.com/office/drawing/2014/main" id="{CED63DE0-ED3B-4379-B97B-BBE2ED465EE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3" name="Line 137">
          <a:extLst>
            <a:ext uri="{FF2B5EF4-FFF2-40B4-BE49-F238E27FC236}">
              <a16:creationId xmlns:a16="http://schemas.microsoft.com/office/drawing/2014/main" id="{887FCFA9-7276-43F3-AE1C-D74504623AC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4" name="Line 195">
          <a:extLst>
            <a:ext uri="{FF2B5EF4-FFF2-40B4-BE49-F238E27FC236}">
              <a16:creationId xmlns:a16="http://schemas.microsoft.com/office/drawing/2014/main" id="{839CE16E-C64C-4B54-9B6A-41BAD31053C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5" name="Line 242">
          <a:extLst>
            <a:ext uri="{FF2B5EF4-FFF2-40B4-BE49-F238E27FC236}">
              <a16:creationId xmlns:a16="http://schemas.microsoft.com/office/drawing/2014/main" id="{DF8E0A72-DBAF-4ADE-ACE3-5DCDDADCC5F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6" name="Line 271">
          <a:extLst>
            <a:ext uri="{FF2B5EF4-FFF2-40B4-BE49-F238E27FC236}">
              <a16:creationId xmlns:a16="http://schemas.microsoft.com/office/drawing/2014/main" id="{5CC4DB06-017E-4D51-8BC0-A29493F98D7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7" name="Line 281">
          <a:extLst>
            <a:ext uri="{FF2B5EF4-FFF2-40B4-BE49-F238E27FC236}">
              <a16:creationId xmlns:a16="http://schemas.microsoft.com/office/drawing/2014/main" id="{4791783A-CEAD-43BC-8994-9ED9808C56F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8" name="Line 284">
          <a:extLst>
            <a:ext uri="{FF2B5EF4-FFF2-40B4-BE49-F238E27FC236}">
              <a16:creationId xmlns:a16="http://schemas.microsoft.com/office/drawing/2014/main" id="{0FD9BB25-AD1C-47BE-B128-7BF73D7308D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69" name="Line 137">
          <a:extLst>
            <a:ext uri="{FF2B5EF4-FFF2-40B4-BE49-F238E27FC236}">
              <a16:creationId xmlns:a16="http://schemas.microsoft.com/office/drawing/2014/main" id="{EB294BA0-46A3-4B3E-B5A4-B7F51A852D3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0" name="Line 195">
          <a:extLst>
            <a:ext uri="{FF2B5EF4-FFF2-40B4-BE49-F238E27FC236}">
              <a16:creationId xmlns:a16="http://schemas.microsoft.com/office/drawing/2014/main" id="{FD1D6E97-4364-494C-BABB-5E46493F358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1" name="Line 242">
          <a:extLst>
            <a:ext uri="{FF2B5EF4-FFF2-40B4-BE49-F238E27FC236}">
              <a16:creationId xmlns:a16="http://schemas.microsoft.com/office/drawing/2014/main" id="{6867D501-37B5-4AE4-9A4C-CE2ECC7CF2C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2" name="Line 271">
          <a:extLst>
            <a:ext uri="{FF2B5EF4-FFF2-40B4-BE49-F238E27FC236}">
              <a16:creationId xmlns:a16="http://schemas.microsoft.com/office/drawing/2014/main" id="{2433B3A8-3286-4632-8511-7FB39CC6C2E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3" name="Line 281">
          <a:extLst>
            <a:ext uri="{FF2B5EF4-FFF2-40B4-BE49-F238E27FC236}">
              <a16:creationId xmlns:a16="http://schemas.microsoft.com/office/drawing/2014/main" id="{071008C5-7210-4138-956C-244CBAB2792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4" name="Line 284">
          <a:extLst>
            <a:ext uri="{FF2B5EF4-FFF2-40B4-BE49-F238E27FC236}">
              <a16:creationId xmlns:a16="http://schemas.microsoft.com/office/drawing/2014/main" id="{6E3C0052-62AF-4537-93DE-0B5DF119BA4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5" name="Line 205">
          <a:extLst>
            <a:ext uri="{FF2B5EF4-FFF2-40B4-BE49-F238E27FC236}">
              <a16:creationId xmlns:a16="http://schemas.microsoft.com/office/drawing/2014/main" id="{092389F3-D5B2-4E24-BDA9-78FA22685B0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6" name="Line 248">
          <a:extLst>
            <a:ext uri="{FF2B5EF4-FFF2-40B4-BE49-F238E27FC236}">
              <a16:creationId xmlns:a16="http://schemas.microsoft.com/office/drawing/2014/main" id="{9C5CBC3B-F150-4AC5-BC06-D8FDF118D31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7" name="Line 251">
          <a:extLst>
            <a:ext uri="{FF2B5EF4-FFF2-40B4-BE49-F238E27FC236}">
              <a16:creationId xmlns:a16="http://schemas.microsoft.com/office/drawing/2014/main" id="{FCC6277E-38C4-49B1-9619-70147C3B462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8" name="Line 285">
          <a:extLst>
            <a:ext uri="{FF2B5EF4-FFF2-40B4-BE49-F238E27FC236}">
              <a16:creationId xmlns:a16="http://schemas.microsoft.com/office/drawing/2014/main" id="{95A67E21-595B-4EA4-80D0-A5DEDF0ACA7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79" name="Line 205">
          <a:extLst>
            <a:ext uri="{FF2B5EF4-FFF2-40B4-BE49-F238E27FC236}">
              <a16:creationId xmlns:a16="http://schemas.microsoft.com/office/drawing/2014/main" id="{47DA8EFF-1B71-4B20-B34E-FE9290B5B27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0" name="Line 248">
          <a:extLst>
            <a:ext uri="{FF2B5EF4-FFF2-40B4-BE49-F238E27FC236}">
              <a16:creationId xmlns:a16="http://schemas.microsoft.com/office/drawing/2014/main" id="{EE8588DA-B0CC-456E-971A-0BBB5B7663D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1" name="Line 251">
          <a:extLst>
            <a:ext uri="{FF2B5EF4-FFF2-40B4-BE49-F238E27FC236}">
              <a16:creationId xmlns:a16="http://schemas.microsoft.com/office/drawing/2014/main" id="{C4D74CC8-9E3C-4464-ACF8-789F7144591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2" name="Line 285">
          <a:extLst>
            <a:ext uri="{FF2B5EF4-FFF2-40B4-BE49-F238E27FC236}">
              <a16:creationId xmlns:a16="http://schemas.microsoft.com/office/drawing/2014/main" id="{98A6B4D1-2B1D-449D-9E76-4C2E223905C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3" name="Line 137">
          <a:extLst>
            <a:ext uri="{FF2B5EF4-FFF2-40B4-BE49-F238E27FC236}">
              <a16:creationId xmlns:a16="http://schemas.microsoft.com/office/drawing/2014/main" id="{FE26A1CD-DB8C-4DEC-BE75-927B5F8D6E7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4" name="Line 195">
          <a:extLst>
            <a:ext uri="{FF2B5EF4-FFF2-40B4-BE49-F238E27FC236}">
              <a16:creationId xmlns:a16="http://schemas.microsoft.com/office/drawing/2014/main" id="{93AF3DA3-336B-42E7-AD97-72B07BB9B20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5" name="Line 242">
          <a:extLst>
            <a:ext uri="{FF2B5EF4-FFF2-40B4-BE49-F238E27FC236}">
              <a16:creationId xmlns:a16="http://schemas.microsoft.com/office/drawing/2014/main" id="{4756DAFF-665B-46E2-863A-BD374540C87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6" name="Line 271">
          <a:extLst>
            <a:ext uri="{FF2B5EF4-FFF2-40B4-BE49-F238E27FC236}">
              <a16:creationId xmlns:a16="http://schemas.microsoft.com/office/drawing/2014/main" id="{6AB1A01A-BB2F-4054-9781-5C5B72DAA37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7" name="Line 281">
          <a:extLst>
            <a:ext uri="{FF2B5EF4-FFF2-40B4-BE49-F238E27FC236}">
              <a16:creationId xmlns:a16="http://schemas.microsoft.com/office/drawing/2014/main" id="{B77EFE53-4CE6-40B3-9320-47587FB15ED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8" name="Line 284">
          <a:extLst>
            <a:ext uri="{FF2B5EF4-FFF2-40B4-BE49-F238E27FC236}">
              <a16:creationId xmlns:a16="http://schemas.microsoft.com/office/drawing/2014/main" id="{25D8EC63-30F6-4F8F-BBA0-BA656805A47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89" name="Line 137">
          <a:extLst>
            <a:ext uri="{FF2B5EF4-FFF2-40B4-BE49-F238E27FC236}">
              <a16:creationId xmlns:a16="http://schemas.microsoft.com/office/drawing/2014/main" id="{9C95599F-8A51-4A01-A47D-02FC6DF4412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0" name="Line 195">
          <a:extLst>
            <a:ext uri="{FF2B5EF4-FFF2-40B4-BE49-F238E27FC236}">
              <a16:creationId xmlns:a16="http://schemas.microsoft.com/office/drawing/2014/main" id="{9CEC523B-F3F9-4650-96FB-00AC341AA0D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1" name="Line 242">
          <a:extLst>
            <a:ext uri="{FF2B5EF4-FFF2-40B4-BE49-F238E27FC236}">
              <a16:creationId xmlns:a16="http://schemas.microsoft.com/office/drawing/2014/main" id="{190C594B-9DF2-4AF0-8213-D33DF3DF576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2" name="Line 271">
          <a:extLst>
            <a:ext uri="{FF2B5EF4-FFF2-40B4-BE49-F238E27FC236}">
              <a16:creationId xmlns:a16="http://schemas.microsoft.com/office/drawing/2014/main" id="{80CBE51F-4338-4D36-A7E7-9981E9DEBCE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3" name="Line 281">
          <a:extLst>
            <a:ext uri="{FF2B5EF4-FFF2-40B4-BE49-F238E27FC236}">
              <a16:creationId xmlns:a16="http://schemas.microsoft.com/office/drawing/2014/main" id="{E49BFD09-17E0-49E1-AEC1-08CE8F07347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4" name="Line 284">
          <a:extLst>
            <a:ext uri="{FF2B5EF4-FFF2-40B4-BE49-F238E27FC236}">
              <a16:creationId xmlns:a16="http://schemas.microsoft.com/office/drawing/2014/main" id="{AF91DE24-9069-4210-8E8A-E6EA1E4EEDF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5" name="Line 205">
          <a:extLst>
            <a:ext uri="{FF2B5EF4-FFF2-40B4-BE49-F238E27FC236}">
              <a16:creationId xmlns:a16="http://schemas.microsoft.com/office/drawing/2014/main" id="{E0CD4699-984D-47FD-918E-9851020DF91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6" name="Line 248">
          <a:extLst>
            <a:ext uri="{FF2B5EF4-FFF2-40B4-BE49-F238E27FC236}">
              <a16:creationId xmlns:a16="http://schemas.microsoft.com/office/drawing/2014/main" id="{AE4877FE-096B-4D8F-B4C8-CB7D92F5B8D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7" name="Line 251">
          <a:extLst>
            <a:ext uri="{FF2B5EF4-FFF2-40B4-BE49-F238E27FC236}">
              <a16:creationId xmlns:a16="http://schemas.microsoft.com/office/drawing/2014/main" id="{AB3CDCD4-ACB8-4E1F-8705-CB5F152DB95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8" name="Line 285">
          <a:extLst>
            <a:ext uri="{FF2B5EF4-FFF2-40B4-BE49-F238E27FC236}">
              <a16:creationId xmlns:a16="http://schemas.microsoft.com/office/drawing/2014/main" id="{74CC6BC3-F18E-4843-9409-6ADD591F640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899" name="Line 205">
          <a:extLst>
            <a:ext uri="{FF2B5EF4-FFF2-40B4-BE49-F238E27FC236}">
              <a16:creationId xmlns:a16="http://schemas.microsoft.com/office/drawing/2014/main" id="{0218C045-A7F1-471D-9D78-FB03ADDC287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0" name="Line 248">
          <a:extLst>
            <a:ext uri="{FF2B5EF4-FFF2-40B4-BE49-F238E27FC236}">
              <a16:creationId xmlns:a16="http://schemas.microsoft.com/office/drawing/2014/main" id="{FC8E2CD2-0E19-44E1-8428-26AEDE12A91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1" name="Line 251">
          <a:extLst>
            <a:ext uri="{FF2B5EF4-FFF2-40B4-BE49-F238E27FC236}">
              <a16:creationId xmlns:a16="http://schemas.microsoft.com/office/drawing/2014/main" id="{A1C24D12-E9A9-4DC1-ACD6-3EFCAD28022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2" name="Line 285">
          <a:extLst>
            <a:ext uri="{FF2B5EF4-FFF2-40B4-BE49-F238E27FC236}">
              <a16:creationId xmlns:a16="http://schemas.microsoft.com/office/drawing/2014/main" id="{EAE34A09-18DB-4EF9-B123-1A8E795910C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3" name="Line 137">
          <a:extLst>
            <a:ext uri="{FF2B5EF4-FFF2-40B4-BE49-F238E27FC236}">
              <a16:creationId xmlns:a16="http://schemas.microsoft.com/office/drawing/2014/main" id="{5DB8E26D-6743-4F82-A589-B4A7FD8D497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4" name="Line 195">
          <a:extLst>
            <a:ext uri="{FF2B5EF4-FFF2-40B4-BE49-F238E27FC236}">
              <a16:creationId xmlns:a16="http://schemas.microsoft.com/office/drawing/2014/main" id="{2084326F-17C6-4595-8332-F8B6E595308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5" name="Line 242">
          <a:extLst>
            <a:ext uri="{FF2B5EF4-FFF2-40B4-BE49-F238E27FC236}">
              <a16:creationId xmlns:a16="http://schemas.microsoft.com/office/drawing/2014/main" id="{B4BDE408-D86A-475E-BD47-B53C5B39102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6" name="Line 271">
          <a:extLst>
            <a:ext uri="{FF2B5EF4-FFF2-40B4-BE49-F238E27FC236}">
              <a16:creationId xmlns:a16="http://schemas.microsoft.com/office/drawing/2014/main" id="{E8FF3F70-CA96-46A0-A4EB-C8C2402324D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7" name="Line 281">
          <a:extLst>
            <a:ext uri="{FF2B5EF4-FFF2-40B4-BE49-F238E27FC236}">
              <a16:creationId xmlns:a16="http://schemas.microsoft.com/office/drawing/2014/main" id="{F0C875CD-AD2D-4D23-8E1B-7DDC7270A95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8" name="Line 284">
          <a:extLst>
            <a:ext uri="{FF2B5EF4-FFF2-40B4-BE49-F238E27FC236}">
              <a16:creationId xmlns:a16="http://schemas.microsoft.com/office/drawing/2014/main" id="{80EF6664-837F-4189-B8B8-5E020C92A5C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09" name="Line 137">
          <a:extLst>
            <a:ext uri="{FF2B5EF4-FFF2-40B4-BE49-F238E27FC236}">
              <a16:creationId xmlns:a16="http://schemas.microsoft.com/office/drawing/2014/main" id="{ACC434C0-EE0A-4BD7-9B81-ECB15095CFA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0" name="Line 195">
          <a:extLst>
            <a:ext uri="{FF2B5EF4-FFF2-40B4-BE49-F238E27FC236}">
              <a16:creationId xmlns:a16="http://schemas.microsoft.com/office/drawing/2014/main" id="{CB9075D8-6D40-44F3-A4C6-CDC4EE1A4B0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1" name="Line 242">
          <a:extLst>
            <a:ext uri="{FF2B5EF4-FFF2-40B4-BE49-F238E27FC236}">
              <a16:creationId xmlns:a16="http://schemas.microsoft.com/office/drawing/2014/main" id="{A4F11877-0662-4889-903E-1FF6F2B6C9E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2" name="Line 271">
          <a:extLst>
            <a:ext uri="{FF2B5EF4-FFF2-40B4-BE49-F238E27FC236}">
              <a16:creationId xmlns:a16="http://schemas.microsoft.com/office/drawing/2014/main" id="{46A7835B-4578-46D8-A4C2-1CC9182D883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3" name="Line 281">
          <a:extLst>
            <a:ext uri="{FF2B5EF4-FFF2-40B4-BE49-F238E27FC236}">
              <a16:creationId xmlns:a16="http://schemas.microsoft.com/office/drawing/2014/main" id="{10FDCEE7-41B4-4C94-A62B-7766BCCA7C4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4" name="Line 284">
          <a:extLst>
            <a:ext uri="{FF2B5EF4-FFF2-40B4-BE49-F238E27FC236}">
              <a16:creationId xmlns:a16="http://schemas.microsoft.com/office/drawing/2014/main" id="{04A2D37D-584D-4C9B-95D7-158000359F0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5" name="Line 205">
          <a:extLst>
            <a:ext uri="{FF2B5EF4-FFF2-40B4-BE49-F238E27FC236}">
              <a16:creationId xmlns:a16="http://schemas.microsoft.com/office/drawing/2014/main" id="{F1FA1F81-7B62-48D7-B901-FB94D758CC4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6" name="Line 248">
          <a:extLst>
            <a:ext uri="{FF2B5EF4-FFF2-40B4-BE49-F238E27FC236}">
              <a16:creationId xmlns:a16="http://schemas.microsoft.com/office/drawing/2014/main" id="{1B852439-9033-4BB3-B158-206103F5180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7" name="Line 251">
          <a:extLst>
            <a:ext uri="{FF2B5EF4-FFF2-40B4-BE49-F238E27FC236}">
              <a16:creationId xmlns:a16="http://schemas.microsoft.com/office/drawing/2014/main" id="{25A8D812-A3ED-4FDC-9426-355C052DE77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8" name="Line 285">
          <a:extLst>
            <a:ext uri="{FF2B5EF4-FFF2-40B4-BE49-F238E27FC236}">
              <a16:creationId xmlns:a16="http://schemas.microsoft.com/office/drawing/2014/main" id="{6AED4C5A-B837-41BE-95B2-20C3444A71E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19" name="Line 205">
          <a:extLst>
            <a:ext uri="{FF2B5EF4-FFF2-40B4-BE49-F238E27FC236}">
              <a16:creationId xmlns:a16="http://schemas.microsoft.com/office/drawing/2014/main" id="{8F47F3D3-6B6F-45E9-969A-B287090B201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20" name="Line 248">
          <a:extLst>
            <a:ext uri="{FF2B5EF4-FFF2-40B4-BE49-F238E27FC236}">
              <a16:creationId xmlns:a16="http://schemas.microsoft.com/office/drawing/2014/main" id="{F019EFB0-3D85-48C6-A2CF-FB85B71256E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21" name="Line 251">
          <a:extLst>
            <a:ext uri="{FF2B5EF4-FFF2-40B4-BE49-F238E27FC236}">
              <a16:creationId xmlns:a16="http://schemas.microsoft.com/office/drawing/2014/main" id="{572B39F6-EE53-4327-8C8B-EB7E62BCF39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22" name="Line 285">
          <a:extLst>
            <a:ext uri="{FF2B5EF4-FFF2-40B4-BE49-F238E27FC236}">
              <a16:creationId xmlns:a16="http://schemas.microsoft.com/office/drawing/2014/main" id="{6536E972-0A84-4B8C-8C68-63BFAB7BBC8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23" name="Line 66">
          <a:extLst>
            <a:ext uri="{FF2B5EF4-FFF2-40B4-BE49-F238E27FC236}">
              <a16:creationId xmlns:a16="http://schemas.microsoft.com/office/drawing/2014/main" id="{269207B5-C10B-4887-B205-0C0DBEE2F23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24" name="Line 137">
          <a:extLst>
            <a:ext uri="{FF2B5EF4-FFF2-40B4-BE49-F238E27FC236}">
              <a16:creationId xmlns:a16="http://schemas.microsoft.com/office/drawing/2014/main" id="{ED71C943-148E-4B12-8076-520C783A8B8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25" name="Line 195">
          <a:extLst>
            <a:ext uri="{FF2B5EF4-FFF2-40B4-BE49-F238E27FC236}">
              <a16:creationId xmlns:a16="http://schemas.microsoft.com/office/drawing/2014/main" id="{F4D0463C-E144-466B-BB02-40A9630D22A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26" name="Line 205">
          <a:extLst>
            <a:ext uri="{FF2B5EF4-FFF2-40B4-BE49-F238E27FC236}">
              <a16:creationId xmlns:a16="http://schemas.microsoft.com/office/drawing/2014/main" id="{12A09310-BB91-4196-925A-752AC061FA9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27" name="Line 242">
          <a:extLst>
            <a:ext uri="{FF2B5EF4-FFF2-40B4-BE49-F238E27FC236}">
              <a16:creationId xmlns:a16="http://schemas.microsoft.com/office/drawing/2014/main" id="{0845DF95-8945-4488-8AAD-372FD3B69D1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28" name="Line 248">
          <a:extLst>
            <a:ext uri="{FF2B5EF4-FFF2-40B4-BE49-F238E27FC236}">
              <a16:creationId xmlns:a16="http://schemas.microsoft.com/office/drawing/2014/main" id="{CC796842-435A-4631-88BB-7A60C1BEC82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29" name="Line 251">
          <a:extLst>
            <a:ext uri="{FF2B5EF4-FFF2-40B4-BE49-F238E27FC236}">
              <a16:creationId xmlns:a16="http://schemas.microsoft.com/office/drawing/2014/main" id="{D39583B4-DC9B-451E-991D-844CB650FDD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930" name="Line 258">
          <a:extLst>
            <a:ext uri="{FF2B5EF4-FFF2-40B4-BE49-F238E27FC236}">
              <a16:creationId xmlns:a16="http://schemas.microsoft.com/office/drawing/2014/main" id="{2EEF1ED7-9B63-4C68-A81F-269AB96564F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31" name="Line 266">
          <a:extLst>
            <a:ext uri="{FF2B5EF4-FFF2-40B4-BE49-F238E27FC236}">
              <a16:creationId xmlns:a16="http://schemas.microsoft.com/office/drawing/2014/main" id="{AC976E33-B1A8-4D7E-B20F-726213E0FF3D}"/>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32" name="Line 267">
          <a:extLst>
            <a:ext uri="{FF2B5EF4-FFF2-40B4-BE49-F238E27FC236}">
              <a16:creationId xmlns:a16="http://schemas.microsoft.com/office/drawing/2014/main" id="{90128263-761A-4053-91AD-6551CA05E34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33" name="Line 270">
          <a:extLst>
            <a:ext uri="{FF2B5EF4-FFF2-40B4-BE49-F238E27FC236}">
              <a16:creationId xmlns:a16="http://schemas.microsoft.com/office/drawing/2014/main" id="{6855E89B-2EE8-4741-85D8-DAB9B678F79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34" name="Line 271">
          <a:extLst>
            <a:ext uri="{FF2B5EF4-FFF2-40B4-BE49-F238E27FC236}">
              <a16:creationId xmlns:a16="http://schemas.microsoft.com/office/drawing/2014/main" id="{022CC5EB-F849-4361-AF4A-17540A438E0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35" name="Line 280">
          <a:extLst>
            <a:ext uri="{FF2B5EF4-FFF2-40B4-BE49-F238E27FC236}">
              <a16:creationId xmlns:a16="http://schemas.microsoft.com/office/drawing/2014/main" id="{6AAE5E22-8C0F-45F9-A8A0-7CEF041D295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36" name="Line 281">
          <a:extLst>
            <a:ext uri="{FF2B5EF4-FFF2-40B4-BE49-F238E27FC236}">
              <a16:creationId xmlns:a16="http://schemas.microsoft.com/office/drawing/2014/main" id="{61E91976-E42F-4392-9DE9-DE037DFFF5A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37" name="Line 284">
          <a:extLst>
            <a:ext uri="{FF2B5EF4-FFF2-40B4-BE49-F238E27FC236}">
              <a16:creationId xmlns:a16="http://schemas.microsoft.com/office/drawing/2014/main" id="{5006E764-A32D-47D6-B6BB-3D06847132C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38" name="Line 285">
          <a:extLst>
            <a:ext uri="{FF2B5EF4-FFF2-40B4-BE49-F238E27FC236}">
              <a16:creationId xmlns:a16="http://schemas.microsoft.com/office/drawing/2014/main" id="{620AD086-7778-45B0-BE9F-8CAA8A0F965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39" name="Line 66">
          <a:extLst>
            <a:ext uri="{FF2B5EF4-FFF2-40B4-BE49-F238E27FC236}">
              <a16:creationId xmlns:a16="http://schemas.microsoft.com/office/drawing/2014/main" id="{1203FEDB-3CAA-4970-9241-CE9AB2F35B3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40" name="Line 137">
          <a:extLst>
            <a:ext uri="{FF2B5EF4-FFF2-40B4-BE49-F238E27FC236}">
              <a16:creationId xmlns:a16="http://schemas.microsoft.com/office/drawing/2014/main" id="{89FDB5FF-D757-4FAC-B1BC-16B21C4CC92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41" name="Line 195">
          <a:extLst>
            <a:ext uri="{FF2B5EF4-FFF2-40B4-BE49-F238E27FC236}">
              <a16:creationId xmlns:a16="http://schemas.microsoft.com/office/drawing/2014/main" id="{7AB23820-65FD-4E08-A306-FB9BD280586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42" name="Line 205">
          <a:extLst>
            <a:ext uri="{FF2B5EF4-FFF2-40B4-BE49-F238E27FC236}">
              <a16:creationId xmlns:a16="http://schemas.microsoft.com/office/drawing/2014/main" id="{DB28C392-8C5E-470C-8C43-C79E7A876DD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43" name="Line 242">
          <a:extLst>
            <a:ext uri="{FF2B5EF4-FFF2-40B4-BE49-F238E27FC236}">
              <a16:creationId xmlns:a16="http://schemas.microsoft.com/office/drawing/2014/main" id="{F25B1BC9-58C8-4B00-B68C-E82BDB80A39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44" name="Line 248">
          <a:extLst>
            <a:ext uri="{FF2B5EF4-FFF2-40B4-BE49-F238E27FC236}">
              <a16:creationId xmlns:a16="http://schemas.microsoft.com/office/drawing/2014/main" id="{8133A2A9-CB61-4180-9639-C2051447534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45" name="Line 251">
          <a:extLst>
            <a:ext uri="{FF2B5EF4-FFF2-40B4-BE49-F238E27FC236}">
              <a16:creationId xmlns:a16="http://schemas.microsoft.com/office/drawing/2014/main" id="{5B28B145-F2D5-4338-942B-2C233F10592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946" name="Line 258">
          <a:extLst>
            <a:ext uri="{FF2B5EF4-FFF2-40B4-BE49-F238E27FC236}">
              <a16:creationId xmlns:a16="http://schemas.microsoft.com/office/drawing/2014/main" id="{B14F037F-791E-4408-A44E-2F0BE27ECF6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47" name="Line 266">
          <a:extLst>
            <a:ext uri="{FF2B5EF4-FFF2-40B4-BE49-F238E27FC236}">
              <a16:creationId xmlns:a16="http://schemas.microsoft.com/office/drawing/2014/main" id="{5E8062A0-94D6-4F19-876A-500A4438CCB1}"/>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48" name="Line 267">
          <a:extLst>
            <a:ext uri="{FF2B5EF4-FFF2-40B4-BE49-F238E27FC236}">
              <a16:creationId xmlns:a16="http://schemas.microsoft.com/office/drawing/2014/main" id="{264D9E5E-1F45-45AB-9105-5CBC2285892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49" name="Line 270">
          <a:extLst>
            <a:ext uri="{FF2B5EF4-FFF2-40B4-BE49-F238E27FC236}">
              <a16:creationId xmlns:a16="http://schemas.microsoft.com/office/drawing/2014/main" id="{68D2675E-4618-4C60-97C1-1F686EBD4BF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50" name="Line 271">
          <a:extLst>
            <a:ext uri="{FF2B5EF4-FFF2-40B4-BE49-F238E27FC236}">
              <a16:creationId xmlns:a16="http://schemas.microsoft.com/office/drawing/2014/main" id="{31D1A450-51BF-43F0-99FD-9F43BC65035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51" name="Line 280">
          <a:extLst>
            <a:ext uri="{FF2B5EF4-FFF2-40B4-BE49-F238E27FC236}">
              <a16:creationId xmlns:a16="http://schemas.microsoft.com/office/drawing/2014/main" id="{B82C83D4-783C-4D15-9974-FBD1BE59FB5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52" name="Line 281">
          <a:extLst>
            <a:ext uri="{FF2B5EF4-FFF2-40B4-BE49-F238E27FC236}">
              <a16:creationId xmlns:a16="http://schemas.microsoft.com/office/drawing/2014/main" id="{A7D8BA2E-AA8D-4671-AA79-21E66C45BD1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53" name="Line 284">
          <a:extLst>
            <a:ext uri="{FF2B5EF4-FFF2-40B4-BE49-F238E27FC236}">
              <a16:creationId xmlns:a16="http://schemas.microsoft.com/office/drawing/2014/main" id="{CD7089CC-EB45-4F12-99A3-359159BD7A5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54" name="Line 285">
          <a:extLst>
            <a:ext uri="{FF2B5EF4-FFF2-40B4-BE49-F238E27FC236}">
              <a16:creationId xmlns:a16="http://schemas.microsoft.com/office/drawing/2014/main" id="{A406EA77-7393-49A4-BF47-1DB93B02881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55" name="Line 66">
          <a:extLst>
            <a:ext uri="{FF2B5EF4-FFF2-40B4-BE49-F238E27FC236}">
              <a16:creationId xmlns:a16="http://schemas.microsoft.com/office/drawing/2014/main" id="{C464B407-5D10-4F3A-803C-A1AE6EA9C97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56" name="Line 137">
          <a:extLst>
            <a:ext uri="{FF2B5EF4-FFF2-40B4-BE49-F238E27FC236}">
              <a16:creationId xmlns:a16="http://schemas.microsoft.com/office/drawing/2014/main" id="{85D70C92-6AB4-4F83-B3D6-CCD17BCDC46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57" name="Line 195">
          <a:extLst>
            <a:ext uri="{FF2B5EF4-FFF2-40B4-BE49-F238E27FC236}">
              <a16:creationId xmlns:a16="http://schemas.microsoft.com/office/drawing/2014/main" id="{8A5ADB9F-2889-4044-8DD6-A64293F06AE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58" name="Line 205">
          <a:extLst>
            <a:ext uri="{FF2B5EF4-FFF2-40B4-BE49-F238E27FC236}">
              <a16:creationId xmlns:a16="http://schemas.microsoft.com/office/drawing/2014/main" id="{BCF1F989-3212-4FE0-AFDE-DDE224017CD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59" name="Line 242">
          <a:extLst>
            <a:ext uri="{FF2B5EF4-FFF2-40B4-BE49-F238E27FC236}">
              <a16:creationId xmlns:a16="http://schemas.microsoft.com/office/drawing/2014/main" id="{B4609113-3F59-4AF1-A768-1817B3501449}"/>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60" name="Line 248">
          <a:extLst>
            <a:ext uri="{FF2B5EF4-FFF2-40B4-BE49-F238E27FC236}">
              <a16:creationId xmlns:a16="http://schemas.microsoft.com/office/drawing/2014/main" id="{BDE15D7C-8837-4D4E-9A53-5C7E6B80A64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61" name="Line 251">
          <a:extLst>
            <a:ext uri="{FF2B5EF4-FFF2-40B4-BE49-F238E27FC236}">
              <a16:creationId xmlns:a16="http://schemas.microsoft.com/office/drawing/2014/main" id="{357B86D8-F5AD-4A13-8ED9-CDB521EEFF3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4962" name="Line 266">
          <a:extLst>
            <a:ext uri="{FF2B5EF4-FFF2-40B4-BE49-F238E27FC236}">
              <a16:creationId xmlns:a16="http://schemas.microsoft.com/office/drawing/2014/main" id="{D6590ED0-5D36-4372-B739-C9504D99310D}"/>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63" name="Line 267">
          <a:extLst>
            <a:ext uri="{FF2B5EF4-FFF2-40B4-BE49-F238E27FC236}">
              <a16:creationId xmlns:a16="http://schemas.microsoft.com/office/drawing/2014/main" id="{32593BE8-EBBC-4B09-A49A-D9C86055701D}"/>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64" name="Line 270">
          <a:extLst>
            <a:ext uri="{FF2B5EF4-FFF2-40B4-BE49-F238E27FC236}">
              <a16:creationId xmlns:a16="http://schemas.microsoft.com/office/drawing/2014/main" id="{6354C4B8-AADB-4485-9A2F-7136676302CE}"/>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65" name="Line 271">
          <a:extLst>
            <a:ext uri="{FF2B5EF4-FFF2-40B4-BE49-F238E27FC236}">
              <a16:creationId xmlns:a16="http://schemas.microsoft.com/office/drawing/2014/main" id="{6FE356DE-C238-46C4-8F43-DE0954768A4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66" name="Line 280">
          <a:extLst>
            <a:ext uri="{FF2B5EF4-FFF2-40B4-BE49-F238E27FC236}">
              <a16:creationId xmlns:a16="http://schemas.microsoft.com/office/drawing/2014/main" id="{E806BFFD-09EA-4D89-B902-F7118BFCDF62}"/>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67" name="Line 281">
          <a:extLst>
            <a:ext uri="{FF2B5EF4-FFF2-40B4-BE49-F238E27FC236}">
              <a16:creationId xmlns:a16="http://schemas.microsoft.com/office/drawing/2014/main" id="{8AA22F3F-7503-4340-B0AF-53B84D11915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68" name="Line 284">
          <a:extLst>
            <a:ext uri="{FF2B5EF4-FFF2-40B4-BE49-F238E27FC236}">
              <a16:creationId xmlns:a16="http://schemas.microsoft.com/office/drawing/2014/main" id="{00D74063-674B-4B3F-A5C6-DBA39C918A9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69" name="Line 285">
          <a:extLst>
            <a:ext uri="{FF2B5EF4-FFF2-40B4-BE49-F238E27FC236}">
              <a16:creationId xmlns:a16="http://schemas.microsoft.com/office/drawing/2014/main" id="{B94AA94B-589E-43DA-AEE7-F0CD685E0A4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70" name="Line 66">
          <a:extLst>
            <a:ext uri="{FF2B5EF4-FFF2-40B4-BE49-F238E27FC236}">
              <a16:creationId xmlns:a16="http://schemas.microsoft.com/office/drawing/2014/main" id="{70155A63-FA22-4441-AAA5-EA3F907B0BD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71" name="Line 137">
          <a:extLst>
            <a:ext uri="{FF2B5EF4-FFF2-40B4-BE49-F238E27FC236}">
              <a16:creationId xmlns:a16="http://schemas.microsoft.com/office/drawing/2014/main" id="{952764AF-3A3C-4485-8DFE-063C0722786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72" name="Line 195">
          <a:extLst>
            <a:ext uri="{FF2B5EF4-FFF2-40B4-BE49-F238E27FC236}">
              <a16:creationId xmlns:a16="http://schemas.microsoft.com/office/drawing/2014/main" id="{8BBB043B-3063-4652-95E2-3E2802870BD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73" name="Line 205">
          <a:extLst>
            <a:ext uri="{FF2B5EF4-FFF2-40B4-BE49-F238E27FC236}">
              <a16:creationId xmlns:a16="http://schemas.microsoft.com/office/drawing/2014/main" id="{B030737F-23A0-45E7-9CC1-7EB0BD1BC02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74" name="Line 242">
          <a:extLst>
            <a:ext uri="{FF2B5EF4-FFF2-40B4-BE49-F238E27FC236}">
              <a16:creationId xmlns:a16="http://schemas.microsoft.com/office/drawing/2014/main" id="{ADADD670-C154-4A91-9971-E797653EFD2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75" name="Line 248">
          <a:extLst>
            <a:ext uri="{FF2B5EF4-FFF2-40B4-BE49-F238E27FC236}">
              <a16:creationId xmlns:a16="http://schemas.microsoft.com/office/drawing/2014/main" id="{801180DE-3DA3-4C06-ADDF-ACF6973C721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76" name="Line 251">
          <a:extLst>
            <a:ext uri="{FF2B5EF4-FFF2-40B4-BE49-F238E27FC236}">
              <a16:creationId xmlns:a16="http://schemas.microsoft.com/office/drawing/2014/main" id="{2E00577D-A28D-4F44-939E-55F3030AB6B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4977" name="Line 266">
          <a:extLst>
            <a:ext uri="{FF2B5EF4-FFF2-40B4-BE49-F238E27FC236}">
              <a16:creationId xmlns:a16="http://schemas.microsoft.com/office/drawing/2014/main" id="{6DDEA424-27A4-4E38-A8AD-9934F448869A}"/>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78" name="Line 267">
          <a:extLst>
            <a:ext uri="{FF2B5EF4-FFF2-40B4-BE49-F238E27FC236}">
              <a16:creationId xmlns:a16="http://schemas.microsoft.com/office/drawing/2014/main" id="{56590DC6-AB5D-4EB7-9137-157407156AD3}"/>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79" name="Line 270">
          <a:extLst>
            <a:ext uri="{FF2B5EF4-FFF2-40B4-BE49-F238E27FC236}">
              <a16:creationId xmlns:a16="http://schemas.microsoft.com/office/drawing/2014/main" id="{D30A9E73-C9BC-45D2-8E97-006571569A2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80" name="Line 271">
          <a:extLst>
            <a:ext uri="{FF2B5EF4-FFF2-40B4-BE49-F238E27FC236}">
              <a16:creationId xmlns:a16="http://schemas.microsoft.com/office/drawing/2014/main" id="{0819B74B-691D-4BFC-BF83-999787AEF41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81" name="Line 280">
          <a:extLst>
            <a:ext uri="{FF2B5EF4-FFF2-40B4-BE49-F238E27FC236}">
              <a16:creationId xmlns:a16="http://schemas.microsoft.com/office/drawing/2014/main" id="{5C6FE61B-F01E-4D18-A5CA-61AA7FA7C2E1}"/>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82" name="Line 281">
          <a:extLst>
            <a:ext uri="{FF2B5EF4-FFF2-40B4-BE49-F238E27FC236}">
              <a16:creationId xmlns:a16="http://schemas.microsoft.com/office/drawing/2014/main" id="{5A05C532-45C5-46D9-88C9-BBFA7428B83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83" name="Line 284">
          <a:extLst>
            <a:ext uri="{FF2B5EF4-FFF2-40B4-BE49-F238E27FC236}">
              <a16:creationId xmlns:a16="http://schemas.microsoft.com/office/drawing/2014/main" id="{0B770416-6737-4C55-B2C3-AA5F6DEF01C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84" name="Line 285">
          <a:extLst>
            <a:ext uri="{FF2B5EF4-FFF2-40B4-BE49-F238E27FC236}">
              <a16:creationId xmlns:a16="http://schemas.microsoft.com/office/drawing/2014/main" id="{3BDC3D18-8751-432C-A4EB-D4A5EAA1218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85" name="Line 66">
          <a:extLst>
            <a:ext uri="{FF2B5EF4-FFF2-40B4-BE49-F238E27FC236}">
              <a16:creationId xmlns:a16="http://schemas.microsoft.com/office/drawing/2014/main" id="{91EBD581-494A-4485-A831-B2DDC9E7C01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86" name="Line 137">
          <a:extLst>
            <a:ext uri="{FF2B5EF4-FFF2-40B4-BE49-F238E27FC236}">
              <a16:creationId xmlns:a16="http://schemas.microsoft.com/office/drawing/2014/main" id="{6840C6A9-0F18-4E64-9AB3-A379CD66CB4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87" name="Line 195">
          <a:extLst>
            <a:ext uri="{FF2B5EF4-FFF2-40B4-BE49-F238E27FC236}">
              <a16:creationId xmlns:a16="http://schemas.microsoft.com/office/drawing/2014/main" id="{07FDEFC1-4805-478C-A83C-A43E00A0E5B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88" name="Line 205">
          <a:extLst>
            <a:ext uri="{FF2B5EF4-FFF2-40B4-BE49-F238E27FC236}">
              <a16:creationId xmlns:a16="http://schemas.microsoft.com/office/drawing/2014/main" id="{1B8582DE-AB4A-474B-8A5F-4F80146263B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89" name="Line 242">
          <a:extLst>
            <a:ext uri="{FF2B5EF4-FFF2-40B4-BE49-F238E27FC236}">
              <a16:creationId xmlns:a16="http://schemas.microsoft.com/office/drawing/2014/main" id="{E6052B1C-45A5-4D25-B3A2-620B63879C0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90" name="Line 248">
          <a:extLst>
            <a:ext uri="{FF2B5EF4-FFF2-40B4-BE49-F238E27FC236}">
              <a16:creationId xmlns:a16="http://schemas.microsoft.com/office/drawing/2014/main" id="{8BFFDA91-C966-4726-820A-F27487A3EC4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4991" name="Line 251">
          <a:extLst>
            <a:ext uri="{FF2B5EF4-FFF2-40B4-BE49-F238E27FC236}">
              <a16:creationId xmlns:a16="http://schemas.microsoft.com/office/drawing/2014/main" id="{B5B9D309-9649-4108-925F-092C7B5DE5B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4992" name="Line 258">
          <a:extLst>
            <a:ext uri="{FF2B5EF4-FFF2-40B4-BE49-F238E27FC236}">
              <a16:creationId xmlns:a16="http://schemas.microsoft.com/office/drawing/2014/main" id="{8BBEC69B-637D-40D5-B905-2F0C7EBAD0B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4993" name="Line 266">
          <a:extLst>
            <a:ext uri="{FF2B5EF4-FFF2-40B4-BE49-F238E27FC236}">
              <a16:creationId xmlns:a16="http://schemas.microsoft.com/office/drawing/2014/main" id="{F1CC3F46-2CDA-4C0D-BB92-162F3429E17F}"/>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94" name="Line 267">
          <a:extLst>
            <a:ext uri="{FF2B5EF4-FFF2-40B4-BE49-F238E27FC236}">
              <a16:creationId xmlns:a16="http://schemas.microsoft.com/office/drawing/2014/main" id="{492CBABC-09D1-46A1-9F10-13FF9F0BD92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95" name="Line 270">
          <a:extLst>
            <a:ext uri="{FF2B5EF4-FFF2-40B4-BE49-F238E27FC236}">
              <a16:creationId xmlns:a16="http://schemas.microsoft.com/office/drawing/2014/main" id="{8CD83028-8633-40CF-B07F-EF5B0B6068B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96" name="Line 271">
          <a:extLst>
            <a:ext uri="{FF2B5EF4-FFF2-40B4-BE49-F238E27FC236}">
              <a16:creationId xmlns:a16="http://schemas.microsoft.com/office/drawing/2014/main" id="{9D91FAD4-4A7F-4CEE-A73B-BB803882171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4997" name="Line 280">
          <a:extLst>
            <a:ext uri="{FF2B5EF4-FFF2-40B4-BE49-F238E27FC236}">
              <a16:creationId xmlns:a16="http://schemas.microsoft.com/office/drawing/2014/main" id="{288457E5-F987-44BB-BD03-96A23B9970C9}"/>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98" name="Line 281">
          <a:extLst>
            <a:ext uri="{FF2B5EF4-FFF2-40B4-BE49-F238E27FC236}">
              <a16:creationId xmlns:a16="http://schemas.microsoft.com/office/drawing/2014/main" id="{22BF785E-1B0C-498D-A059-D68DE5E4BA9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4999" name="Line 284">
          <a:extLst>
            <a:ext uri="{FF2B5EF4-FFF2-40B4-BE49-F238E27FC236}">
              <a16:creationId xmlns:a16="http://schemas.microsoft.com/office/drawing/2014/main" id="{379A9FC2-D00D-406A-A274-C2CF26C77E5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00" name="Line 285">
          <a:extLst>
            <a:ext uri="{FF2B5EF4-FFF2-40B4-BE49-F238E27FC236}">
              <a16:creationId xmlns:a16="http://schemas.microsoft.com/office/drawing/2014/main" id="{8852FF7D-5BF4-4D37-A1CF-E530034906F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01" name="Line 66">
          <a:extLst>
            <a:ext uri="{FF2B5EF4-FFF2-40B4-BE49-F238E27FC236}">
              <a16:creationId xmlns:a16="http://schemas.microsoft.com/office/drawing/2014/main" id="{B5E90121-A65E-4C4D-8A0C-24B673DC454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02" name="Line 137">
          <a:extLst>
            <a:ext uri="{FF2B5EF4-FFF2-40B4-BE49-F238E27FC236}">
              <a16:creationId xmlns:a16="http://schemas.microsoft.com/office/drawing/2014/main" id="{8334DB27-B8FB-40BF-BED1-F9E58D86949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03" name="Line 195">
          <a:extLst>
            <a:ext uri="{FF2B5EF4-FFF2-40B4-BE49-F238E27FC236}">
              <a16:creationId xmlns:a16="http://schemas.microsoft.com/office/drawing/2014/main" id="{CA92AE22-0EAD-4B00-A44C-93CD5650371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04" name="Line 205">
          <a:extLst>
            <a:ext uri="{FF2B5EF4-FFF2-40B4-BE49-F238E27FC236}">
              <a16:creationId xmlns:a16="http://schemas.microsoft.com/office/drawing/2014/main" id="{8DBFBB31-26E9-4F36-A54E-05C7ED5490A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05" name="Line 242">
          <a:extLst>
            <a:ext uri="{FF2B5EF4-FFF2-40B4-BE49-F238E27FC236}">
              <a16:creationId xmlns:a16="http://schemas.microsoft.com/office/drawing/2014/main" id="{85F82DF2-15A1-404F-ACAC-54AAE21624A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06" name="Line 248">
          <a:extLst>
            <a:ext uri="{FF2B5EF4-FFF2-40B4-BE49-F238E27FC236}">
              <a16:creationId xmlns:a16="http://schemas.microsoft.com/office/drawing/2014/main" id="{FE5CF0E9-EFF2-4361-8A9D-584C3EC41A9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07" name="Line 251">
          <a:extLst>
            <a:ext uri="{FF2B5EF4-FFF2-40B4-BE49-F238E27FC236}">
              <a16:creationId xmlns:a16="http://schemas.microsoft.com/office/drawing/2014/main" id="{360EB6D4-0DB9-48DE-AFB3-7E9D2F43DBE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008" name="Line 258">
          <a:extLst>
            <a:ext uri="{FF2B5EF4-FFF2-40B4-BE49-F238E27FC236}">
              <a16:creationId xmlns:a16="http://schemas.microsoft.com/office/drawing/2014/main" id="{C6C983D6-BAD1-49A9-BABB-D4648C5332B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09" name="Line 266">
          <a:extLst>
            <a:ext uri="{FF2B5EF4-FFF2-40B4-BE49-F238E27FC236}">
              <a16:creationId xmlns:a16="http://schemas.microsoft.com/office/drawing/2014/main" id="{A1385AD5-5251-4073-90CF-26965518CCE0}"/>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10" name="Line 267">
          <a:extLst>
            <a:ext uri="{FF2B5EF4-FFF2-40B4-BE49-F238E27FC236}">
              <a16:creationId xmlns:a16="http://schemas.microsoft.com/office/drawing/2014/main" id="{69C43C56-3A86-4952-BE19-7246C2300FA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11" name="Line 270">
          <a:extLst>
            <a:ext uri="{FF2B5EF4-FFF2-40B4-BE49-F238E27FC236}">
              <a16:creationId xmlns:a16="http://schemas.microsoft.com/office/drawing/2014/main" id="{969B3A60-D47E-494E-A855-69CEB01D0E8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12" name="Line 271">
          <a:extLst>
            <a:ext uri="{FF2B5EF4-FFF2-40B4-BE49-F238E27FC236}">
              <a16:creationId xmlns:a16="http://schemas.microsoft.com/office/drawing/2014/main" id="{975BBC59-ACF6-4821-B9B1-B2692BEE1E9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13" name="Line 280">
          <a:extLst>
            <a:ext uri="{FF2B5EF4-FFF2-40B4-BE49-F238E27FC236}">
              <a16:creationId xmlns:a16="http://schemas.microsoft.com/office/drawing/2014/main" id="{B57F23C8-F1EB-4BCA-B3EF-936BA116459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14" name="Line 281">
          <a:extLst>
            <a:ext uri="{FF2B5EF4-FFF2-40B4-BE49-F238E27FC236}">
              <a16:creationId xmlns:a16="http://schemas.microsoft.com/office/drawing/2014/main" id="{3C499EFD-D818-44C3-8229-E5B15326371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15" name="Line 284">
          <a:extLst>
            <a:ext uri="{FF2B5EF4-FFF2-40B4-BE49-F238E27FC236}">
              <a16:creationId xmlns:a16="http://schemas.microsoft.com/office/drawing/2014/main" id="{675A8D19-10AF-45B4-A614-BBC1D7DFDFD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16" name="Line 285">
          <a:extLst>
            <a:ext uri="{FF2B5EF4-FFF2-40B4-BE49-F238E27FC236}">
              <a16:creationId xmlns:a16="http://schemas.microsoft.com/office/drawing/2014/main" id="{D6632B0D-A7F4-46FE-9419-195C7B72CC8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17" name="Line 66">
          <a:extLst>
            <a:ext uri="{FF2B5EF4-FFF2-40B4-BE49-F238E27FC236}">
              <a16:creationId xmlns:a16="http://schemas.microsoft.com/office/drawing/2014/main" id="{06DCDF36-F36F-4772-AF50-62F7DDEEFB8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18" name="Line 137">
          <a:extLst>
            <a:ext uri="{FF2B5EF4-FFF2-40B4-BE49-F238E27FC236}">
              <a16:creationId xmlns:a16="http://schemas.microsoft.com/office/drawing/2014/main" id="{4A22AB18-2A21-4B52-9EE1-6EABA5958BB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19" name="Line 195">
          <a:extLst>
            <a:ext uri="{FF2B5EF4-FFF2-40B4-BE49-F238E27FC236}">
              <a16:creationId xmlns:a16="http://schemas.microsoft.com/office/drawing/2014/main" id="{C3322C8B-4CA4-404B-93C6-77123DA9888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20" name="Line 205">
          <a:extLst>
            <a:ext uri="{FF2B5EF4-FFF2-40B4-BE49-F238E27FC236}">
              <a16:creationId xmlns:a16="http://schemas.microsoft.com/office/drawing/2014/main" id="{3FE0D02A-F306-4891-B16B-D0CEF990638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21" name="Line 242">
          <a:extLst>
            <a:ext uri="{FF2B5EF4-FFF2-40B4-BE49-F238E27FC236}">
              <a16:creationId xmlns:a16="http://schemas.microsoft.com/office/drawing/2014/main" id="{355674FC-FAE0-43E0-9D97-A06D78606B7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22" name="Line 248">
          <a:extLst>
            <a:ext uri="{FF2B5EF4-FFF2-40B4-BE49-F238E27FC236}">
              <a16:creationId xmlns:a16="http://schemas.microsoft.com/office/drawing/2014/main" id="{5AB2B326-6C00-40EF-A170-A18212C93BF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23" name="Line 251">
          <a:extLst>
            <a:ext uri="{FF2B5EF4-FFF2-40B4-BE49-F238E27FC236}">
              <a16:creationId xmlns:a16="http://schemas.microsoft.com/office/drawing/2014/main" id="{3E6B8B9C-8332-45EC-B08E-DD35CC47C49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024" name="Line 266">
          <a:extLst>
            <a:ext uri="{FF2B5EF4-FFF2-40B4-BE49-F238E27FC236}">
              <a16:creationId xmlns:a16="http://schemas.microsoft.com/office/drawing/2014/main" id="{7A1D8EDA-E681-45A9-A841-B5BEC65A847F}"/>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25" name="Line 267">
          <a:extLst>
            <a:ext uri="{FF2B5EF4-FFF2-40B4-BE49-F238E27FC236}">
              <a16:creationId xmlns:a16="http://schemas.microsoft.com/office/drawing/2014/main" id="{E9D2DAD5-D39D-422E-84B6-2050FE4E85F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26" name="Line 270">
          <a:extLst>
            <a:ext uri="{FF2B5EF4-FFF2-40B4-BE49-F238E27FC236}">
              <a16:creationId xmlns:a16="http://schemas.microsoft.com/office/drawing/2014/main" id="{8E5C67D5-35D2-4DFD-92EB-45825F8B1847}"/>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27" name="Line 271">
          <a:extLst>
            <a:ext uri="{FF2B5EF4-FFF2-40B4-BE49-F238E27FC236}">
              <a16:creationId xmlns:a16="http://schemas.microsoft.com/office/drawing/2014/main" id="{60D279EC-DB1B-4BB2-B56D-9D9385FEB86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28" name="Line 280">
          <a:extLst>
            <a:ext uri="{FF2B5EF4-FFF2-40B4-BE49-F238E27FC236}">
              <a16:creationId xmlns:a16="http://schemas.microsoft.com/office/drawing/2014/main" id="{E9DF27B9-C7FE-4CF3-8D66-879A97ED40A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29" name="Line 281">
          <a:extLst>
            <a:ext uri="{FF2B5EF4-FFF2-40B4-BE49-F238E27FC236}">
              <a16:creationId xmlns:a16="http://schemas.microsoft.com/office/drawing/2014/main" id="{FF41E308-6886-4EF6-9489-FE175EE08AA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30" name="Line 284">
          <a:extLst>
            <a:ext uri="{FF2B5EF4-FFF2-40B4-BE49-F238E27FC236}">
              <a16:creationId xmlns:a16="http://schemas.microsoft.com/office/drawing/2014/main" id="{7B36DE1B-5563-41AF-B78C-026CF7FE339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31" name="Line 285">
          <a:extLst>
            <a:ext uri="{FF2B5EF4-FFF2-40B4-BE49-F238E27FC236}">
              <a16:creationId xmlns:a16="http://schemas.microsoft.com/office/drawing/2014/main" id="{28AAB470-0572-45E1-99CB-9AD52146817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32" name="Line 66">
          <a:extLst>
            <a:ext uri="{FF2B5EF4-FFF2-40B4-BE49-F238E27FC236}">
              <a16:creationId xmlns:a16="http://schemas.microsoft.com/office/drawing/2014/main" id="{8F5BF0D8-828D-45AF-B717-19D3E6708227}"/>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33" name="Line 137">
          <a:extLst>
            <a:ext uri="{FF2B5EF4-FFF2-40B4-BE49-F238E27FC236}">
              <a16:creationId xmlns:a16="http://schemas.microsoft.com/office/drawing/2014/main" id="{E0B034D1-3EB1-4F95-B840-1D5961AC527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34" name="Line 195">
          <a:extLst>
            <a:ext uri="{FF2B5EF4-FFF2-40B4-BE49-F238E27FC236}">
              <a16:creationId xmlns:a16="http://schemas.microsoft.com/office/drawing/2014/main" id="{0772097B-28DF-4217-B35B-7439699420D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35" name="Line 205">
          <a:extLst>
            <a:ext uri="{FF2B5EF4-FFF2-40B4-BE49-F238E27FC236}">
              <a16:creationId xmlns:a16="http://schemas.microsoft.com/office/drawing/2014/main" id="{929F4121-2FA6-4DEC-8023-C156CBADA73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36" name="Line 242">
          <a:extLst>
            <a:ext uri="{FF2B5EF4-FFF2-40B4-BE49-F238E27FC236}">
              <a16:creationId xmlns:a16="http://schemas.microsoft.com/office/drawing/2014/main" id="{D61226F8-0EF5-4D03-8966-C943C080B8C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37" name="Line 248">
          <a:extLst>
            <a:ext uri="{FF2B5EF4-FFF2-40B4-BE49-F238E27FC236}">
              <a16:creationId xmlns:a16="http://schemas.microsoft.com/office/drawing/2014/main" id="{5481C822-0C8A-408C-A835-F4FB987CC32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38" name="Line 251">
          <a:extLst>
            <a:ext uri="{FF2B5EF4-FFF2-40B4-BE49-F238E27FC236}">
              <a16:creationId xmlns:a16="http://schemas.microsoft.com/office/drawing/2014/main" id="{E377AF98-68B8-4309-8405-9BC562709A3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039" name="Line 266">
          <a:extLst>
            <a:ext uri="{FF2B5EF4-FFF2-40B4-BE49-F238E27FC236}">
              <a16:creationId xmlns:a16="http://schemas.microsoft.com/office/drawing/2014/main" id="{C51757D2-0186-44D9-8064-D5D5E690A3CB}"/>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40" name="Line 267">
          <a:extLst>
            <a:ext uri="{FF2B5EF4-FFF2-40B4-BE49-F238E27FC236}">
              <a16:creationId xmlns:a16="http://schemas.microsoft.com/office/drawing/2014/main" id="{125651DD-D92E-400C-AA23-ED26BD80111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41" name="Line 270">
          <a:extLst>
            <a:ext uri="{FF2B5EF4-FFF2-40B4-BE49-F238E27FC236}">
              <a16:creationId xmlns:a16="http://schemas.microsoft.com/office/drawing/2014/main" id="{90D5E3C3-C5C9-4E81-B2A6-5C2FCD45240E}"/>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42" name="Line 271">
          <a:extLst>
            <a:ext uri="{FF2B5EF4-FFF2-40B4-BE49-F238E27FC236}">
              <a16:creationId xmlns:a16="http://schemas.microsoft.com/office/drawing/2014/main" id="{B966304C-4C0F-400D-AD55-82EED33C7D6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43" name="Line 280">
          <a:extLst>
            <a:ext uri="{FF2B5EF4-FFF2-40B4-BE49-F238E27FC236}">
              <a16:creationId xmlns:a16="http://schemas.microsoft.com/office/drawing/2014/main" id="{D2BE55FA-274B-4DEF-A7AE-97B5A01B136E}"/>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44" name="Line 281">
          <a:extLst>
            <a:ext uri="{FF2B5EF4-FFF2-40B4-BE49-F238E27FC236}">
              <a16:creationId xmlns:a16="http://schemas.microsoft.com/office/drawing/2014/main" id="{BCEAD1D3-5765-4977-9E06-A60E4460631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45" name="Line 284">
          <a:extLst>
            <a:ext uri="{FF2B5EF4-FFF2-40B4-BE49-F238E27FC236}">
              <a16:creationId xmlns:a16="http://schemas.microsoft.com/office/drawing/2014/main" id="{384ADA76-E15C-4256-8000-B64D7787040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46" name="Line 285">
          <a:extLst>
            <a:ext uri="{FF2B5EF4-FFF2-40B4-BE49-F238E27FC236}">
              <a16:creationId xmlns:a16="http://schemas.microsoft.com/office/drawing/2014/main" id="{56CAEC6B-D578-4876-9D19-880CE4E3D28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47" name="Line 66">
          <a:extLst>
            <a:ext uri="{FF2B5EF4-FFF2-40B4-BE49-F238E27FC236}">
              <a16:creationId xmlns:a16="http://schemas.microsoft.com/office/drawing/2014/main" id="{3D83828C-B592-4A0E-9637-7845795FEC8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48" name="Line 137">
          <a:extLst>
            <a:ext uri="{FF2B5EF4-FFF2-40B4-BE49-F238E27FC236}">
              <a16:creationId xmlns:a16="http://schemas.microsoft.com/office/drawing/2014/main" id="{D3B8AAD5-BC0A-4A0B-9E17-77FC8304870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49" name="Line 195">
          <a:extLst>
            <a:ext uri="{FF2B5EF4-FFF2-40B4-BE49-F238E27FC236}">
              <a16:creationId xmlns:a16="http://schemas.microsoft.com/office/drawing/2014/main" id="{7BBDF93E-EA7C-497D-8E4E-DF7637D4355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50" name="Line 205">
          <a:extLst>
            <a:ext uri="{FF2B5EF4-FFF2-40B4-BE49-F238E27FC236}">
              <a16:creationId xmlns:a16="http://schemas.microsoft.com/office/drawing/2014/main" id="{F2DF9BB3-7750-4D7C-86E4-B6724FD830C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51" name="Line 242">
          <a:extLst>
            <a:ext uri="{FF2B5EF4-FFF2-40B4-BE49-F238E27FC236}">
              <a16:creationId xmlns:a16="http://schemas.microsoft.com/office/drawing/2014/main" id="{5AAD7A6F-B84B-4FF2-9A19-6F4572DAC88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52" name="Line 248">
          <a:extLst>
            <a:ext uri="{FF2B5EF4-FFF2-40B4-BE49-F238E27FC236}">
              <a16:creationId xmlns:a16="http://schemas.microsoft.com/office/drawing/2014/main" id="{EED8CA68-2976-4044-B081-2C274A7F3B4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53" name="Line 251">
          <a:extLst>
            <a:ext uri="{FF2B5EF4-FFF2-40B4-BE49-F238E27FC236}">
              <a16:creationId xmlns:a16="http://schemas.microsoft.com/office/drawing/2014/main" id="{F88311CE-4541-4607-AAA1-9A664386F5C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054" name="Line 258">
          <a:extLst>
            <a:ext uri="{FF2B5EF4-FFF2-40B4-BE49-F238E27FC236}">
              <a16:creationId xmlns:a16="http://schemas.microsoft.com/office/drawing/2014/main" id="{A2F433A8-3D7D-44FD-B5B7-A099B7771C4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55" name="Line 266">
          <a:extLst>
            <a:ext uri="{FF2B5EF4-FFF2-40B4-BE49-F238E27FC236}">
              <a16:creationId xmlns:a16="http://schemas.microsoft.com/office/drawing/2014/main" id="{AC7891DE-47F0-4923-BC6C-B7EE9EE0B600}"/>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56" name="Line 267">
          <a:extLst>
            <a:ext uri="{FF2B5EF4-FFF2-40B4-BE49-F238E27FC236}">
              <a16:creationId xmlns:a16="http://schemas.microsoft.com/office/drawing/2014/main" id="{3D0B2B1C-6AC6-4C59-B93D-8AC6B98A66B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57" name="Line 270">
          <a:extLst>
            <a:ext uri="{FF2B5EF4-FFF2-40B4-BE49-F238E27FC236}">
              <a16:creationId xmlns:a16="http://schemas.microsoft.com/office/drawing/2014/main" id="{5C005616-E555-4C45-B399-EC2E8728145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58" name="Line 271">
          <a:extLst>
            <a:ext uri="{FF2B5EF4-FFF2-40B4-BE49-F238E27FC236}">
              <a16:creationId xmlns:a16="http://schemas.microsoft.com/office/drawing/2014/main" id="{ADF3CE04-0548-492A-A653-4724851346A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59" name="Line 280">
          <a:extLst>
            <a:ext uri="{FF2B5EF4-FFF2-40B4-BE49-F238E27FC236}">
              <a16:creationId xmlns:a16="http://schemas.microsoft.com/office/drawing/2014/main" id="{F88B2E1A-4406-4E90-8DD9-677FE887914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60" name="Line 281">
          <a:extLst>
            <a:ext uri="{FF2B5EF4-FFF2-40B4-BE49-F238E27FC236}">
              <a16:creationId xmlns:a16="http://schemas.microsoft.com/office/drawing/2014/main" id="{A57515AC-3FFB-4A77-8348-CA97C150FAB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61" name="Line 284">
          <a:extLst>
            <a:ext uri="{FF2B5EF4-FFF2-40B4-BE49-F238E27FC236}">
              <a16:creationId xmlns:a16="http://schemas.microsoft.com/office/drawing/2014/main" id="{01B04211-5BE7-47DD-A4CD-544806D89D5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62" name="Line 285">
          <a:extLst>
            <a:ext uri="{FF2B5EF4-FFF2-40B4-BE49-F238E27FC236}">
              <a16:creationId xmlns:a16="http://schemas.microsoft.com/office/drawing/2014/main" id="{D99A38BC-A44E-4E1C-A19A-1B21BE3B782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63" name="Line 66">
          <a:extLst>
            <a:ext uri="{FF2B5EF4-FFF2-40B4-BE49-F238E27FC236}">
              <a16:creationId xmlns:a16="http://schemas.microsoft.com/office/drawing/2014/main" id="{A4D270B6-583B-4AB3-A61E-5667D0A637E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64" name="Line 137">
          <a:extLst>
            <a:ext uri="{FF2B5EF4-FFF2-40B4-BE49-F238E27FC236}">
              <a16:creationId xmlns:a16="http://schemas.microsoft.com/office/drawing/2014/main" id="{1A3278D1-85E3-45BB-BEA3-CD3D2D42750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65" name="Line 195">
          <a:extLst>
            <a:ext uri="{FF2B5EF4-FFF2-40B4-BE49-F238E27FC236}">
              <a16:creationId xmlns:a16="http://schemas.microsoft.com/office/drawing/2014/main" id="{F55CB1E2-68D2-4D57-9A73-29756020EBC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66" name="Line 205">
          <a:extLst>
            <a:ext uri="{FF2B5EF4-FFF2-40B4-BE49-F238E27FC236}">
              <a16:creationId xmlns:a16="http://schemas.microsoft.com/office/drawing/2014/main" id="{A0136FDF-11DA-439E-B6EB-70F94FFEE78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67" name="Line 242">
          <a:extLst>
            <a:ext uri="{FF2B5EF4-FFF2-40B4-BE49-F238E27FC236}">
              <a16:creationId xmlns:a16="http://schemas.microsoft.com/office/drawing/2014/main" id="{EE895F93-2290-4AF8-9AA6-461E2F6D549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68" name="Line 248">
          <a:extLst>
            <a:ext uri="{FF2B5EF4-FFF2-40B4-BE49-F238E27FC236}">
              <a16:creationId xmlns:a16="http://schemas.microsoft.com/office/drawing/2014/main" id="{48C61BCC-2000-4966-88F0-32EDB2C15F4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69" name="Line 251">
          <a:extLst>
            <a:ext uri="{FF2B5EF4-FFF2-40B4-BE49-F238E27FC236}">
              <a16:creationId xmlns:a16="http://schemas.microsoft.com/office/drawing/2014/main" id="{D2F797FF-FCC9-4B03-B6D0-4270A451D55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070" name="Line 258">
          <a:extLst>
            <a:ext uri="{FF2B5EF4-FFF2-40B4-BE49-F238E27FC236}">
              <a16:creationId xmlns:a16="http://schemas.microsoft.com/office/drawing/2014/main" id="{74426476-3F3E-4AC7-813F-791B3CF4ECA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71" name="Line 266">
          <a:extLst>
            <a:ext uri="{FF2B5EF4-FFF2-40B4-BE49-F238E27FC236}">
              <a16:creationId xmlns:a16="http://schemas.microsoft.com/office/drawing/2014/main" id="{92CF14B4-F6A9-4A63-BE0C-7AE075DA194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72" name="Line 267">
          <a:extLst>
            <a:ext uri="{FF2B5EF4-FFF2-40B4-BE49-F238E27FC236}">
              <a16:creationId xmlns:a16="http://schemas.microsoft.com/office/drawing/2014/main" id="{4770FBE1-6FE5-4960-A08B-22AA05FB2A2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73" name="Line 270">
          <a:extLst>
            <a:ext uri="{FF2B5EF4-FFF2-40B4-BE49-F238E27FC236}">
              <a16:creationId xmlns:a16="http://schemas.microsoft.com/office/drawing/2014/main" id="{6C032661-1997-4101-9AB3-FAB5751E0F8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74" name="Line 271">
          <a:extLst>
            <a:ext uri="{FF2B5EF4-FFF2-40B4-BE49-F238E27FC236}">
              <a16:creationId xmlns:a16="http://schemas.microsoft.com/office/drawing/2014/main" id="{0FE43C22-7516-442A-90C8-1561C52D6B1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75" name="Line 280">
          <a:extLst>
            <a:ext uri="{FF2B5EF4-FFF2-40B4-BE49-F238E27FC236}">
              <a16:creationId xmlns:a16="http://schemas.microsoft.com/office/drawing/2014/main" id="{3B479BDE-6EE1-46BE-9057-DA77B2C431D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76" name="Line 281">
          <a:extLst>
            <a:ext uri="{FF2B5EF4-FFF2-40B4-BE49-F238E27FC236}">
              <a16:creationId xmlns:a16="http://schemas.microsoft.com/office/drawing/2014/main" id="{8FDBF260-B402-4892-B4E5-C2655F94123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77" name="Line 284">
          <a:extLst>
            <a:ext uri="{FF2B5EF4-FFF2-40B4-BE49-F238E27FC236}">
              <a16:creationId xmlns:a16="http://schemas.microsoft.com/office/drawing/2014/main" id="{6835161D-4519-42CF-B486-AA5E46CAF2B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078" name="Line 285">
          <a:extLst>
            <a:ext uri="{FF2B5EF4-FFF2-40B4-BE49-F238E27FC236}">
              <a16:creationId xmlns:a16="http://schemas.microsoft.com/office/drawing/2014/main" id="{70F40AB4-E33E-4CD3-A665-F6CAA0DA22F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79" name="Line 66">
          <a:extLst>
            <a:ext uri="{FF2B5EF4-FFF2-40B4-BE49-F238E27FC236}">
              <a16:creationId xmlns:a16="http://schemas.microsoft.com/office/drawing/2014/main" id="{C5297FB5-F609-49C2-9696-E4812F9A1361}"/>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80" name="Line 137">
          <a:extLst>
            <a:ext uri="{FF2B5EF4-FFF2-40B4-BE49-F238E27FC236}">
              <a16:creationId xmlns:a16="http://schemas.microsoft.com/office/drawing/2014/main" id="{EA7CF0AE-56E8-4ED3-8008-4EF843A805C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81" name="Line 195">
          <a:extLst>
            <a:ext uri="{FF2B5EF4-FFF2-40B4-BE49-F238E27FC236}">
              <a16:creationId xmlns:a16="http://schemas.microsoft.com/office/drawing/2014/main" id="{9BBEB9C0-FF0C-4F84-B65B-AA58F63384B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82" name="Line 205">
          <a:extLst>
            <a:ext uri="{FF2B5EF4-FFF2-40B4-BE49-F238E27FC236}">
              <a16:creationId xmlns:a16="http://schemas.microsoft.com/office/drawing/2014/main" id="{AC1707DC-192C-40A7-B51F-1D77F5B94CD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83" name="Line 242">
          <a:extLst>
            <a:ext uri="{FF2B5EF4-FFF2-40B4-BE49-F238E27FC236}">
              <a16:creationId xmlns:a16="http://schemas.microsoft.com/office/drawing/2014/main" id="{71BC3D8B-37B3-4C62-B410-BD49B4D718F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84" name="Line 248">
          <a:extLst>
            <a:ext uri="{FF2B5EF4-FFF2-40B4-BE49-F238E27FC236}">
              <a16:creationId xmlns:a16="http://schemas.microsoft.com/office/drawing/2014/main" id="{8FDC281D-F6A5-4736-A8E8-D8688FA2EB8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85" name="Line 251">
          <a:extLst>
            <a:ext uri="{FF2B5EF4-FFF2-40B4-BE49-F238E27FC236}">
              <a16:creationId xmlns:a16="http://schemas.microsoft.com/office/drawing/2014/main" id="{226A8134-0588-44C8-81E6-415767C0CA5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086" name="Line 266">
          <a:extLst>
            <a:ext uri="{FF2B5EF4-FFF2-40B4-BE49-F238E27FC236}">
              <a16:creationId xmlns:a16="http://schemas.microsoft.com/office/drawing/2014/main" id="{D5C26671-4C14-4B98-884E-4D338815AB2A}"/>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87" name="Line 267">
          <a:extLst>
            <a:ext uri="{FF2B5EF4-FFF2-40B4-BE49-F238E27FC236}">
              <a16:creationId xmlns:a16="http://schemas.microsoft.com/office/drawing/2014/main" id="{1B992197-7B2B-48BE-80AE-9EC12C71518D}"/>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88" name="Line 270">
          <a:extLst>
            <a:ext uri="{FF2B5EF4-FFF2-40B4-BE49-F238E27FC236}">
              <a16:creationId xmlns:a16="http://schemas.microsoft.com/office/drawing/2014/main" id="{031EEED1-457A-4A3E-8D02-BEB888793B8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89" name="Line 271">
          <a:extLst>
            <a:ext uri="{FF2B5EF4-FFF2-40B4-BE49-F238E27FC236}">
              <a16:creationId xmlns:a16="http://schemas.microsoft.com/office/drawing/2014/main" id="{2AC72649-A850-4365-97CD-D4E2DB2569F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90" name="Line 280">
          <a:extLst>
            <a:ext uri="{FF2B5EF4-FFF2-40B4-BE49-F238E27FC236}">
              <a16:creationId xmlns:a16="http://schemas.microsoft.com/office/drawing/2014/main" id="{DFD9ACF8-C908-4033-BBF8-675BBF3815D7}"/>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91" name="Line 281">
          <a:extLst>
            <a:ext uri="{FF2B5EF4-FFF2-40B4-BE49-F238E27FC236}">
              <a16:creationId xmlns:a16="http://schemas.microsoft.com/office/drawing/2014/main" id="{16E30A8A-61B7-4CF8-A0AE-71CA585EDC8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92" name="Line 284">
          <a:extLst>
            <a:ext uri="{FF2B5EF4-FFF2-40B4-BE49-F238E27FC236}">
              <a16:creationId xmlns:a16="http://schemas.microsoft.com/office/drawing/2014/main" id="{82A14328-8367-411B-A170-4DAA6FC22B8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93" name="Line 285">
          <a:extLst>
            <a:ext uri="{FF2B5EF4-FFF2-40B4-BE49-F238E27FC236}">
              <a16:creationId xmlns:a16="http://schemas.microsoft.com/office/drawing/2014/main" id="{DCC89C73-BCAA-437C-921C-576ACEFF53D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094" name="Line 66">
          <a:extLst>
            <a:ext uri="{FF2B5EF4-FFF2-40B4-BE49-F238E27FC236}">
              <a16:creationId xmlns:a16="http://schemas.microsoft.com/office/drawing/2014/main" id="{CF7ACB66-C18B-487C-97A2-58E027667AF2}"/>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95" name="Line 137">
          <a:extLst>
            <a:ext uri="{FF2B5EF4-FFF2-40B4-BE49-F238E27FC236}">
              <a16:creationId xmlns:a16="http://schemas.microsoft.com/office/drawing/2014/main" id="{21E0AC38-DEE0-4E44-8F41-5967B9B64F6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96" name="Line 195">
          <a:extLst>
            <a:ext uri="{FF2B5EF4-FFF2-40B4-BE49-F238E27FC236}">
              <a16:creationId xmlns:a16="http://schemas.microsoft.com/office/drawing/2014/main" id="{BD169046-E6C3-4971-81D5-9CF115AEEF5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97" name="Line 205">
          <a:extLst>
            <a:ext uri="{FF2B5EF4-FFF2-40B4-BE49-F238E27FC236}">
              <a16:creationId xmlns:a16="http://schemas.microsoft.com/office/drawing/2014/main" id="{627A3464-54CF-4D33-9EAE-25B8BF0DDB8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098" name="Line 242">
          <a:extLst>
            <a:ext uri="{FF2B5EF4-FFF2-40B4-BE49-F238E27FC236}">
              <a16:creationId xmlns:a16="http://schemas.microsoft.com/office/drawing/2014/main" id="{B95B999D-0EC9-4487-AFD2-C7105DFE815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099" name="Line 248">
          <a:extLst>
            <a:ext uri="{FF2B5EF4-FFF2-40B4-BE49-F238E27FC236}">
              <a16:creationId xmlns:a16="http://schemas.microsoft.com/office/drawing/2014/main" id="{4AA50617-9AF2-4A20-9A23-889B7ECE038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00" name="Line 251">
          <a:extLst>
            <a:ext uri="{FF2B5EF4-FFF2-40B4-BE49-F238E27FC236}">
              <a16:creationId xmlns:a16="http://schemas.microsoft.com/office/drawing/2014/main" id="{A6A943C4-4865-40D3-B3FD-56CDC629789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01" name="Line 266">
          <a:extLst>
            <a:ext uri="{FF2B5EF4-FFF2-40B4-BE49-F238E27FC236}">
              <a16:creationId xmlns:a16="http://schemas.microsoft.com/office/drawing/2014/main" id="{5596A985-2F5D-434E-BC50-9E4A75150CE6}"/>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02" name="Line 267">
          <a:extLst>
            <a:ext uri="{FF2B5EF4-FFF2-40B4-BE49-F238E27FC236}">
              <a16:creationId xmlns:a16="http://schemas.microsoft.com/office/drawing/2014/main" id="{70E9C0D4-4F9A-432E-AD13-CC5C3874F132}"/>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03" name="Line 270">
          <a:extLst>
            <a:ext uri="{FF2B5EF4-FFF2-40B4-BE49-F238E27FC236}">
              <a16:creationId xmlns:a16="http://schemas.microsoft.com/office/drawing/2014/main" id="{0ED21203-B94D-4F66-AC99-C371EF51AA67}"/>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04" name="Line 271">
          <a:extLst>
            <a:ext uri="{FF2B5EF4-FFF2-40B4-BE49-F238E27FC236}">
              <a16:creationId xmlns:a16="http://schemas.microsoft.com/office/drawing/2014/main" id="{EA7A5902-9816-4239-8573-F9EEA35BD11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05" name="Line 280">
          <a:extLst>
            <a:ext uri="{FF2B5EF4-FFF2-40B4-BE49-F238E27FC236}">
              <a16:creationId xmlns:a16="http://schemas.microsoft.com/office/drawing/2014/main" id="{6EC312D3-ABB6-410A-BD94-FE7D8DE08F98}"/>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06" name="Line 281">
          <a:extLst>
            <a:ext uri="{FF2B5EF4-FFF2-40B4-BE49-F238E27FC236}">
              <a16:creationId xmlns:a16="http://schemas.microsoft.com/office/drawing/2014/main" id="{48EC7B10-D055-466C-8E91-1DC5DB85BA39}"/>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07" name="Line 284">
          <a:extLst>
            <a:ext uri="{FF2B5EF4-FFF2-40B4-BE49-F238E27FC236}">
              <a16:creationId xmlns:a16="http://schemas.microsoft.com/office/drawing/2014/main" id="{89D5A4D0-CE15-4290-8BF5-D1B8AB6D7E0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08" name="Line 285">
          <a:extLst>
            <a:ext uri="{FF2B5EF4-FFF2-40B4-BE49-F238E27FC236}">
              <a16:creationId xmlns:a16="http://schemas.microsoft.com/office/drawing/2014/main" id="{6AFD04C1-C979-4FE5-9309-308186CC607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09" name="Line 66">
          <a:extLst>
            <a:ext uri="{FF2B5EF4-FFF2-40B4-BE49-F238E27FC236}">
              <a16:creationId xmlns:a16="http://schemas.microsoft.com/office/drawing/2014/main" id="{B913A5FF-99A3-46BB-A7C4-A78CF6F4882F}"/>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10" name="Line 137">
          <a:extLst>
            <a:ext uri="{FF2B5EF4-FFF2-40B4-BE49-F238E27FC236}">
              <a16:creationId xmlns:a16="http://schemas.microsoft.com/office/drawing/2014/main" id="{66337BD5-37C5-44FB-B3A6-B9AACE49681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11" name="Line 195">
          <a:extLst>
            <a:ext uri="{FF2B5EF4-FFF2-40B4-BE49-F238E27FC236}">
              <a16:creationId xmlns:a16="http://schemas.microsoft.com/office/drawing/2014/main" id="{B99630CD-D41C-4884-8A26-993CACDA600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12" name="Line 205">
          <a:extLst>
            <a:ext uri="{FF2B5EF4-FFF2-40B4-BE49-F238E27FC236}">
              <a16:creationId xmlns:a16="http://schemas.microsoft.com/office/drawing/2014/main" id="{5A23F134-1F72-4455-98D6-BA076A1FF4C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13" name="Line 242">
          <a:extLst>
            <a:ext uri="{FF2B5EF4-FFF2-40B4-BE49-F238E27FC236}">
              <a16:creationId xmlns:a16="http://schemas.microsoft.com/office/drawing/2014/main" id="{5239B721-653F-45E7-BF23-BCE15FA04E3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14" name="Line 248">
          <a:extLst>
            <a:ext uri="{FF2B5EF4-FFF2-40B4-BE49-F238E27FC236}">
              <a16:creationId xmlns:a16="http://schemas.microsoft.com/office/drawing/2014/main" id="{7A0626E1-CA82-4491-9264-AAAFEDBD18B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15" name="Line 251">
          <a:extLst>
            <a:ext uri="{FF2B5EF4-FFF2-40B4-BE49-F238E27FC236}">
              <a16:creationId xmlns:a16="http://schemas.microsoft.com/office/drawing/2014/main" id="{7F602F04-E632-4604-97A7-B6DDD5ABB5B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116" name="Line 258">
          <a:extLst>
            <a:ext uri="{FF2B5EF4-FFF2-40B4-BE49-F238E27FC236}">
              <a16:creationId xmlns:a16="http://schemas.microsoft.com/office/drawing/2014/main" id="{D7E06857-2A44-4F27-ADEE-0084680D766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17" name="Line 266">
          <a:extLst>
            <a:ext uri="{FF2B5EF4-FFF2-40B4-BE49-F238E27FC236}">
              <a16:creationId xmlns:a16="http://schemas.microsoft.com/office/drawing/2014/main" id="{15669204-967F-42DA-978B-38BAFD78918A}"/>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18" name="Line 267">
          <a:extLst>
            <a:ext uri="{FF2B5EF4-FFF2-40B4-BE49-F238E27FC236}">
              <a16:creationId xmlns:a16="http://schemas.microsoft.com/office/drawing/2014/main" id="{423E0133-49C0-4394-ACA0-712458D978D3}"/>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19" name="Line 270">
          <a:extLst>
            <a:ext uri="{FF2B5EF4-FFF2-40B4-BE49-F238E27FC236}">
              <a16:creationId xmlns:a16="http://schemas.microsoft.com/office/drawing/2014/main" id="{FA486144-4EAA-4D85-AB21-D4864D36AA7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20" name="Line 271">
          <a:extLst>
            <a:ext uri="{FF2B5EF4-FFF2-40B4-BE49-F238E27FC236}">
              <a16:creationId xmlns:a16="http://schemas.microsoft.com/office/drawing/2014/main" id="{9281168A-DD81-4E11-99AA-0613B266673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21" name="Line 280">
          <a:extLst>
            <a:ext uri="{FF2B5EF4-FFF2-40B4-BE49-F238E27FC236}">
              <a16:creationId xmlns:a16="http://schemas.microsoft.com/office/drawing/2014/main" id="{F1BD2F5D-6089-4E26-80F6-CE290A78A4D3}"/>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22" name="Line 281">
          <a:extLst>
            <a:ext uri="{FF2B5EF4-FFF2-40B4-BE49-F238E27FC236}">
              <a16:creationId xmlns:a16="http://schemas.microsoft.com/office/drawing/2014/main" id="{25340F37-E852-41B7-9674-61E5C50E2A6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23" name="Line 284">
          <a:extLst>
            <a:ext uri="{FF2B5EF4-FFF2-40B4-BE49-F238E27FC236}">
              <a16:creationId xmlns:a16="http://schemas.microsoft.com/office/drawing/2014/main" id="{20A29E8F-1493-41AD-B9F6-2859C276730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24" name="Line 285">
          <a:extLst>
            <a:ext uri="{FF2B5EF4-FFF2-40B4-BE49-F238E27FC236}">
              <a16:creationId xmlns:a16="http://schemas.microsoft.com/office/drawing/2014/main" id="{5DF17920-0182-4937-A802-E394A117547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25" name="Line 66">
          <a:extLst>
            <a:ext uri="{FF2B5EF4-FFF2-40B4-BE49-F238E27FC236}">
              <a16:creationId xmlns:a16="http://schemas.microsoft.com/office/drawing/2014/main" id="{E49B50AD-9E9C-4471-A6EA-396A7B53D34C}"/>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26" name="Line 137">
          <a:extLst>
            <a:ext uri="{FF2B5EF4-FFF2-40B4-BE49-F238E27FC236}">
              <a16:creationId xmlns:a16="http://schemas.microsoft.com/office/drawing/2014/main" id="{745FED86-BAA5-4BD7-863E-8B341072F4F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27" name="Line 195">
          <a:extLst>
            <a:ext uri="{FF2B5EF4-FFF2-40B4-BE49-F238E27FC236}">
              <a16:creationId xmlns:a16="http://schemas.microsoft.com/office/drawing/2014/main" id="{27AB3D2F-EEC2-492A-8E49-744DC2B4620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28" name="Line 205">
          <a:extLst>
            <a:ext uri="{FF2B5EF4-FFF2-40B4-BE49-F238E27FC236}">
              <a16:creationId xmlns:a16="http://schemas.microsoft.com/office/drawing/2014/main" id="{C9344434-FAD5-42EB-A047-57D9E9C19D7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29" name="Line 242">
          <a:extLst>
            <a:ext uri="{FF2B5EF4-FFF2-40B4-BE49-F238E27FC236}">
              <a16:creationId xmlns:a16="http://schemas.microsoft.com/office/drawing/2014/main" id="{E980D7FB-97C1-4ACE-A67D-FAFF2D10AE0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30" name="Line 248">
          <a:extLst>
            <a:ext uri="{FF2B5EF4-FFF2-40B4-BE49-F238E27FC236}">
              <a16:creationId xmlns:a16="http://schemas.microsoft.com/office/drawing/2014/main" id="{DF9630C6-1761-4CB7-BF09-16EDAD9C3D7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31" name="Line 251">
          <a:extLst>
            <a:ext uri="{FF2B5EF4-FFF2-40B4-BE49-F238E27FC236}">
              <a16:creationId xmlns:a16="http://schemas.microsoft.com/office/drawing/2014/main" id="{B9BDF47D-DC97-4BA1-8144-D0C3D404730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132" name="Line 258">
          <a:extLst>
            <a:ext uri="{FF2B5EF4-FFF2-40B4-BE49-F238E27FC236}">
              <a16:creationId xmlns:a16="http://schemas.microsoft.com/office/drawing/2014/main" id="{8D0A1BE4-3BE6-4418-9D61-C585177FED0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33" name="Line 266">
          <a:extLst>
            <a:ext uri="{FF2B5EF4-FFF2-40B4-BE49-F238E27FC236}">
              <a16:creationId xmlns:a16="http://schemas.microsoft.com/office/drawing/2014/main" id="{F04DFCF1-F0AE-4AAD-A9DF-CC93F290E80E}"/>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34" name="Line 267">
          <a:extLst>
            <a:ext uri="{FF2B5EF4-FFF2-40B4-BE49-F238E27FC236}">
              <a16:creationId xmlns:a16="http://schemas.microsoft.com/office/drawing/2014/main" id="{6D7429DB-F6DF-4C81-A64A-CB6664CD4FD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35" name="Line 270">
          <a:extLst>
            <a:ext uri="{FF2B5EF4-FFF2-40B4-BE49-F238E27FC236}">
              <a16:creationId xmlns:a16="http://schemas.microsoft.com/office/drawing/2014/main" id="{389D67AC-9B15-4611-AD23-91181B4F9BA7}"/>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36" name="Line 271">
          <a:extLst>
            <a:ext uri="{FF2B5EF4-FFF2-40B4-BE49-F238E27FC236}">
              <a16:creationId xmlns:a16="http://schemas.microsoft.com/office/drawing/2014/main" id="{89D0A911-DE19-4EFD-8CD0-FBE6E22E717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37" name="Line 280">
          <a:extLst>
            <a:ext uri="{FF2B5EF4-FFF2-40B4-BE49-F238E27FC236}">
              <a16:creationId xmlns:a16="http://schemas.microsoft.com/office/drawing/2014/main" id="{7C610A31-7D89-483C-8CF9-6D0920C17E26}"/>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38" name="Line 281">
          <a:extLst>
            <a:ext uri="{FF2B5EF4-FFF2-40B4-BE49-F238E27FC236}">
              <a16:creationId xmlns:a16="http://schemas.microsoft.com/office/drawing/2014/main" id="{9A3428FA-CD61-4719-8E5B-C6F6DC96341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39" name="Line 284">
          <a:extLst>
            <a:ext uri="{FF2B5EF4-FFF2-40B4-BE49-F238E27FC236}">
              <a16:creationId xmlns:a16="http://schemas.microsoft.com/office/drawing/2014/main" id="{DE018B86-4089-4459-B2A1-92227529B1F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40" name="Line 285">
          <a:extLst>
            <a:ext uri="{FF2B5EF4-FFF2-40B4-BE49-F238E27FC236}">
              <a16:creationId xmlns:a16="http://schemas.microsoft.com/office/drawing/2014/main" id="{9BD90E55-85A4-4850-805F-775CBC676D6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41" name="Line 66">
          <a:extLst>
            <a:ext uri="{FF2B5EF4-FFF2-40B4-BE49-F238E27FC236}">
              <a16:creationId xmlns:a16="http://schemas.microsoft.com/office/drawing/2014/main" id="{068C606C-D818-4589-B403-871CE7464AD2}"/>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42" name="Line 137">
          <a:extLst>
            <a:ext uri="{FF2B5EF4-FFF2-40B4-BE49-F238E27FC236}">
              <a16:creationId xmlns:a16="http://schemas.microsoft.com/office/drawing/2014/main" id="{4FD1AFF2-86A9-4C23-833E-33EBA81842E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43" name="Line 195">
          <a:extLst>
            <a:ext uri="{FF2B5EF4-FFF2-40B4-BE49-F238E27FC236}">
              <a16:creationId xmlns:a16="http://schemas.microsoft.com/office/drawing/2014/main" id="{04F9B931-B6FA-49D9-8075-8D97FF1FD7F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44" name="Line 205">
          <a:extLst>
            <a:ext uri="{FF2B5EF4-FFF2-40B4-BE49-F238E27FC236}">
              <a16:creationId xmlns:a16="http://schemas.microsoft.com/office/drawing/2014/main" id="{CC5EAE4D-46C3-4653-BDE4-6E7F468DBD4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45" name="Line 242">
          <a:extLst>
            <a:ext uri="{FF2B5EF4-FFF2-40B4-BE49-F238E27FC236}">
              <a16:creationId xmlns:a16="http://schemas.microsoft.com/office/drawing/2014/main" id="{0956491B-69E0-42C6-9F35-AB2C50D6209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46" name="Line 248">
          <a:extLst>
            <a:ext uri="{FF2B5EF4-FFF2-40B4-BE49-F238E27FC236}">
              <a16:creationId xmlns:a16="http://schemas.microsoft.com/office/drawing/2014/main" id="{5C7F1AC5-4AFB-472C-994C-A2001A6BCC0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47" name="Line 251">
          <a:extLst>
            <a:ext uri="{FF2B5EF4-FFF2-40B4-BE49-F238E27FC236}">
              <a16:creationId xmlns:a16="http://schemas.microsoft.com/office/drawing/2014/main" id="{7CD1A44C-3CAD-4E42-9127-A174B3D5923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5148" name="Line 266">
          <a:extLst>
            <a:ext uri="{FF2B5EF4-FFF2-40B4-BE49-F238E27FC236}">
              <a16:creationId xmlns:a16="http://schemas.microsoft.com/office/drawing/2014/main" id="{C607E80B-BC83-451B-BF2D-FB08559807DD}"/>
            </a:ext>
          </a:extLst>
        </xdr:cNvPr>
        <xdr:cNvSpPr>
          <a:spLocks noChangeShapeType="1"/>
        </xdr:cNvSpPr>
      </xdr:nvSpPr>
      <xdr:spPr bwMode="auto">
        <a:xfrm>
          <a:off x="164820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49" name="Line 267">
          <a:extLst>
            <a:ext uri="{FF2B5EF4-FFF2-40B4-BE49-F238E27FC236}">
              <a16:creationId xmlns:a16="http://schemas.microsoft.com/office/drawing/2014/main" id="{6D2A77AE-2146-49D1-8AC1-56F4708602D9}"/>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50" name="Line 270">
          <a:extLst>
            <a:ext uri="{FF2B5EF4-FFF2-40B4-BE49-F238E27FC236}">
              <a16:creationId xmlns:a16="http://schemas.microsoft.com/office/drawing/2014/main" id="{6C48E245-E7AC-49FF-A4A9-7DC5D1FA6957}"/>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51" name="Line 271">
          <a:extLst>
            <a:ext uri="{FF2B5EF4-FFF2-40B4-BE49-F238E27FC236}">
              <a16:creationId xmlns:a16="http://schemas.microsoft.com/office/drawing/2014/main" id="{CAD02AF2-CF4E-4561-BB2F-03DFFF04F6C6}"/>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52" name="Line 280">
          <a:extLst>
            <a:ext uri="{FF2B5EF4-FFF2-40B4-BE49-F238E27FC236}">
              <a16:creationId xmlns:a16="http://schemas.microsoft.com/office/drawing/2014/main" id="{C0B8ED42-6B23-4366-80FC-64FD4331C69A}"/>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53" name="Line 281">
          <a:extLst>
            <a:ext uri="{FF2B5EF4-FFF2-40B4-BE49-F238E27FC236}">
              <a16:creationId xmlns:a16="http://schemas.microsoft.com/office/drawing/2014/main" id="{117D2AE3-959A-48E3-A69C-EF8D5BD5BBA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54" name="Line 284">
          <a:extLst>
            <a:ext uri="{FF2B5EF4-FFF2-40B4-BE49-F238E27FC236}">
              <a16:creationId xmlns:a16="http://schemas.microsoft.com/office/drawing/2014/main" id="{BE2F080E-F504-4427-A97A-F2CD609F95EC}"/>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55" name="Line 285">
          <a:extLst>
            <a:ext uri="{FF2B5EF4-FFF2-40B4-BE49-F238E27FC236}">
              <a16:creationId xmlns:a16="http://schemas.microsoft.com/office/drawing/2014/main" id="{3F683EB0-2B12-4798-97EC-23E2F3A3EF0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56" name="Line 66">
          <a:extLst>
            <a:ext uri="{FF2B5EF4-FFF2-40B4-BE49-F238E27FC236}">
              <a16:creationId xmlns:a16="http://schemas.microsoft.com/office/drawing/2014/main" id="{30C7F4DA-DFD0-482B-8FDB-D70E710921E9}"/>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57" name="Line 137">
          <a:extLst>
            <a:ext uri="{FF2B5EF4-FFF2-40B4-BE49-F238E27FC236}">
              <a16:creationId xmlns:a16="http://schemas.microsoft.com/office/drawing/2014/main" id="{5871152B-C3E4-4E6B-9BD6-B12FA074AAC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58" name="Line 195">
          <a:extLst>
            <a:ext uri="{FF2B5EF4-FFF2-40B4-BE49-F238E27FC236}">
              <a16:creationId xmlns:a16="http://schemas.microsoft.com/office/drawing/2014/main" id="{BB4F87F5-4223-4D64-8E81-579857BE767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59" name="Line 205">
          <a:extLst>
            <a:ext uri="{FF2B5EF4-FFF2-40B4-BE49-F238E27FC236}">
              <a16:creationId xmlns:a16="http://schemas.microsoft.com/office/drawing/2014/main" id="{D346D46D-C3E1-426D-9968-58E2CC36390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60" name="Line 242">
          <a:extLst>
            <a:ext uri="{FF2B5EF4-FFF2-40B4-BE49-F238E27FC236}">
              <a16:creationId xmlns:a16="http://schemas.microsoft.com/office/drawing/2014/main" id="{7019206E-AFB1-4AED-A0DC-A62E2DC888B1}"/>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61" name="Line 248">
          <a:extLst>
            <a:ext uri="{FF2B5EF4-FFF2-40B4-BE49-F238E27FC236}">
              <a16:creationId xmlns:a16="http://schemas.microsoft.com/office/drawing/2014/main" id="{63A080A9-878B-4069-97F7-EF1F7EA37E3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62" name="Line 251">
          <a:extLst>
            <a:ext uri="{FF2B5EF4-FFF2-40B4-BE49-F238E27FC236}">
              <a16:creationId xmlns:a16="http://schemas.microsoft.com/office/drawing/2014/main" id="{5AC98F54-0297-4091-B983-12D2102E950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5163" name="Line 266">
          <a:extLst>
            <a:ext uri="{FF2B5EF4-FFF2-40B4-BE49-F238E27FC236}">
              <a16:creationId xmlns:a16="http://schemas.microsoft.com/office/drawing/2014/main" id="{11ED5B16-DC32-4999-ACB3-71A34EC543ED}"/>
            </a:ext>
          </a:extLst>
        </xdr:cNvPr>
        <xdr:cNvSpPr>
          <a:spLocks noChangeShapeType="1"/>
        </xdr:cNvSpPr>
      </xdr:nvSpPr>
      <xdr:spPr bwMode="auto">
        <a:xfrm>
          <a:off x="164820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64" name="Line 267">
          <a:extLst>
            <a:ext uri="{FF2B5EF4-FFF2-40B4-BE49-F238E27FC236}">
              <a16:creationId xmlns:a16="http://schemas.microsoft.com/office/drawing/2014/main" id="{64762DD8-006F-4F01-B777-D441A8704398}"/>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65" name="Line 270">
          <a:extLst>
            <a:ext uri="{FF2B5EF4-FFF2-40B4-BE49-F238E27FC236}">
              <a16:creationId xmlns:a16="http://schemas.microsoft.com/office/drawing/2014/main" id="{20772CF8-21A0-47ED-8954-DE6008385217}"/>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66" name="Line 271">
          <a:extLst>
            <a:ext uri="{FF2B5EF4-FFF2-40B4-BE49-F238E27FC236}">
              <a16:creationId xmlns:a16="http://schemas.microsoft.com/office/drawing/2014/main" id="{F7AA533C-8132-487F-835E-654020F786CF}"/>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67" name="Line 280">
          <a:extLst>
            <a:ext uri="{FF2B5EF4-FFF2-40B4-BE49-F238E27FC236}">
              <a16:creationId xmlns:a16="http://schemas.microsoft.com/office/drawing/2014/main" id="{D7C8CB73-E902-4E1B-82DF-F8737A3E71BD}"/>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68" name="Line 281">
          <a:extLst>
            <a:ext uri="{FF2B5EF4-FFF2-40B4-BE49-F238E27FC236}">
              <a16:creationId xmlns:a16="http://schemas.microsoft.com/office/drawing/2014/main" id="{E0FACAB5-A653-4AEB-A58F-5562C73EBFC6}"/>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69" name="Line 284">
          <a:extLst>
            <a:ext uri="{FF2B5EF4-FFF2-40B4-BE49-F238E27FC236}">
              <a16:creationId xmlns:a16="http://schemas.microsoft.com/office/drawing/2014/main" id="{8E993D76-B75B-412F-8417-6F8D346DA3E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70" name="Line 285">
          <a:extLst>
            <a:ext uri="{FF2B5EF4-FFF2-40B4-BE49-F238E27FC236}">
              <a16:creationId xmlns:a16="http://schemas.microsoft.com/office/drawing/2014/main" id="{F39D086F-B1C9-4338-B4E4-50DC25DE05C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71" name="Line 66">
          <a:extLst>
            <a:ext uri="{FF2B5EF4-FFF2-40B4-BE49-F238E27FC236}">
              <a16:creationId xmlns:a16="http://schemas.microsoft.com/office/drawing/2014/main" id="{60FB703B-D576-42A6-8EEA-971699212A96}"/>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72" name="Line 137">
          <a:extLst>
            <a:ext uri="{FF2B5EF4-FFF2-40B4-BE49-F238E27FC236}">
              <a16:creationId xmlns:a16="http://schemas.microsoft.com/office/drawing/2014/main" id="{0F7F9992-1998-4EC3-9796-9CF750793F1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73" name="Line 195">
          <a:extLst>
            <a:ext uri="{FF2B5EF4-FFF2-40B4-BE49-F238E27FC236}">
              <a16:creationId xmlns:a16="http://schemas.microsoft.com/office/drawing/2014/main" id="{8D56FCC0-79D7-4412-8467-D06425AEE99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74" name="Line 205">
          <a:extLst>
            <a:ext uri="{FF2B5EF4-FFF2-40B4-BE49-F238E27FC236}">
              <a16:creationId xmlns:a16="http://schemas.microsoft.com/office/drawing/2014/main" id="{D85BBE7B-064F-4D2D-9627-DCC086A4F5E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75" name="Line 242">
          <a:extLst>
            <a:ext uri="{FF2B5EF4-FFF2-40B4-BE49-F238E27FC236}">
              <a16:creationId xmlns:a16="http://schemas.microsoft.com/office/drawing/2014/main" id="{4E91B35E-B16E-43F9-8245-34BCBAB4D5F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76" name="Line 248">
          <a:extLst>
            <a:ext uri="{FF2B5EF4-FFF2-40B4-BE49-F238E27FC236}">
              <a16:creationId xmlns:a16="http://schemas.microsoft.com/office/drawing/2014/main" id="{804F0FEF-3BFC-4C74-931C-2B0BCFA8C78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77" name="Line 251">
          <a:extLst>
            <a:ext uri="{FF2B5EF4-FFF2-40B4-BE49-F238E27FC236}">
              <a16:creationId xmlns:a16="http://schemas.microsoft.com/office/drawing/2014/main" id="{D89CABEA-0FFF-49E0-AB01-44F931AE9EA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178" name="Line 258">
          <a:extLst>
            <a:ext uri="{FF2B5EF4-FFF2-40B4-BE49-F238E27FC236}">
              <a16:creationId xmlns:a16="http://schemas.microsoft.com/office/drawing/2014/main" id="{C143C681-A69B-4631-B46C-F02D20A3CA7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79" name="Line 266">
          <a:extLst>
            <a:ext uri="{FF2B5EF4-FFF2-40B4-BE49-F238E27FC236}">
              <a16:creationId xmlns:a16="http://schemas.microsoft.com/office/drawing/2014/main" id="{9ABF6F73-1152-47C6-9805-A80111C9B1BD}"/>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80" name="Line 267">
          <a:extLst>
            <a:ext uri="{FF2B5EF4-FFF2-40B4-BE49-F238E27FC236}">
              <a16:creationId xmlns:a16="http://schemas.microsoft.com/office/drawing/2014/main" id="{6786C040-3B33-4188-9EBF-A7F55882E7C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81" name="Line 270">
          <a:extLst>
            <a:ext uri="{FF2B5EF4-FFF2-40B4-BE49-F238E27FC236}">
              <a16:creationId xmlns:a16="http://schemas.microsoft.com/office/drawing/2014/main" id="{3E78B849-48D2-400A-B14B-E3888AA78B18}"/>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82" name="Line 271">
          <a:extLst>
            <a:ext uri="{FF2B5EF4-FFF2-40B4-BE49-F238E27FC236}">
              <a16:creationId xmlns:a16="http://schemas.microsoft.com/office/drawing/2014/main" id="{6D2ECD33-C65B-4B14-9A7A-16E5D0DE6B9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83" name="Line 280">
          <a:extLst>
            <a:ext uri="{FF2B5EF4-FFF2-40B4-BE49-F238E27FC236}">
              <a16:creationId xmlns:a16="http://schemas.microsoft.com/office/drawing/2014/main" id="{8D377FD1-C5FB-422C-ADE9-D0698D05FCD1}"/>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84" name="Line 281">
          <a:extLst>
            <a:ext uri="{FF2B5EF4-FFF2-40B4-BE49-F238E27FC236}">
              <a16:creationId xmlns:a16="http://schemas.microsoft.com/office/drawing/2014/main" id="{1BACF178-642C-4122-BAEC-294E1286D98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85" name="Line 284">
          <a:extLst>
            <a:ext uri="{FF2B5EF4-FFF2-40B4-BE49-F238E27FC236}">
              <a16:creationId xmlns:a16="http://schemas.microsoft.com/office/drawing/2014/main" id="{33C5EB31-F002-43AA-AF6C-F1B9A052BA8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86" name="Line 285">
          <a:extLst>
            <a:ext uri="{FF2B5EF4-FFF2-40B4-BE49-F238E27FC236}">
              <a16:creationId xmlns:a16="http://schemas.microsoft.com/office/drawing/2014/main" id="{EDF20A0A-CC4E-45AB-8F52-D594D81FDC3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87" name="Line 66">
          <a:extLst>
            <a:ext uri="{FF2B5EF4-FFF2-40B4-BE49-F238E27FC236}">
              <a16:creationId xmlns:a16="http://schemas.microsoft.com/office/drawing/2014/main" id="{C71BD966-678B-40C8-B568-8487DC8E5AC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88" name="Line 137">
          <a:extLst>
            <a:ext uri="{FF2B5EF4-FFF2-40B4-BE49-F238E27FC236}">
              <a16:creationId xmlns:a16="http://schemas.microsoft.com/office/drawing/2014/main" id="{CC72FC68-F831-4EDA-B58C-136D37CEE7B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89" name="Line 195">
          <a:extLst>
            <a:ext uri="{FF2B5EF4-FFF2-40B4-BE49-F238E27FC236}">
              <a16:creationId xmlns:a16="http://schemas.microsoft.com/office/drawing/2014/main" id="{0AAD8926-CCFB-45BB-AE99-AE30ADD8786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90" name="Line 205">
          <a:extLst>
            <a:ext uri="{FF2B5EF4-FFF2-40B4-BE49-F238E27FC236}">
              <a16:creationId xmlns:a16="http://schemas.microsoft.com/office/drawing/2014/main" id="{87418969-C2F4-40DD-B171-8600D0CAC80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91" name="Line 242">
          <a:extLst>
            <a:ext uri="{FF2B5EF4-FFF2-40B4-BE49-F238E27FC236}">
              <a16:creationId xmlns:a16="http://schemas.microsoft.com/office/drawing/2014/main" id="{69155453-014C-4770-9902-02EBF2F0CDB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92" name="Line 248">
          <a:extLst>
            <a:ext uri="{FF2B5EF4-FFF2-40B4-BE49-F238E27FC236}">
              <a16:creationId xmlns:a16="http://schemas.microsoft.com/office/drawing/2014/main" id="{468A953B-F0A1-4732-AA2A-D46260F1F60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193" name="Line 251">
          <a:extLst>
            <a:ext uri="{FF2B5EF4-FFF2-40B4-BE49-F238E27FC236}">
              <a16:creationId xmlns:a16="http://schemas.microsoft.com/office/drawing/2014/main" id="{E16083AF-81D6-4ECE-B9AE-195E55CA068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194" name="Line 258">
          <a:extLst>
            <a:ext uri="{FF2B5EF4-FFF2-40B4-BE49-F238E27FC236}">
              <a16:creationId xmlns:a16="http://schemas.microsoft.com/office/drawing/2014/main" id="{0D28D5BD-648F-4CDD-963A-FE0AF7DDF3D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195" name="Line 266">
          <a:extLst>
            <a:ext uri="{FF2B5EF4-FFF2-40B4-BE49-F238E27FC236}">
              <a16:creationId xmlns:a16="http://schemas.microsoft.com/office/drawing/2014/main" id="{81DCBC34-5D87-432F-8C10-C9D28417FA48}"/>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96" name="Line 267">
          <a:extLst>
            <a:ext uri="{FF2B5EF4-FFF2-40B4-BE49-F238E27FC236}">
              <a16:creationId xmlns:a16="http://schemas.microsoft.com/office/drawing/2014/main" id="{9FC531D7-DE4D-4C88-9257-F59F752A1CCD}"/>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97" name="Line 270">
          <a:extLst>
            <a:ext uri="{FF2B5EF4-FFF2-40B4-BE49-F238E27FC236}">
              <a16:creationId xmlns:a16="http://schemas.microsoft.com/office/drawing/2014/main" id="{6DD4751C-5AC1-4A94-80AB-1A6F622BD8B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198" name="Line 271">
          <a:extLst>
            <a:ext uri="{FF2B5EF4-FFF2-40B4-BE49-F238E27FC236}">
              <a16:creationId xmlns:a16="http://schemas.microsoft.com/office/drawing/2014/main" id="{851E27BA-6505-4CF8-AF7B-7B42BD3AAAF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199" name="Line 280">
          <a:extLst>
            <a:ext uri="{FF2B5EF4-FFF2-40B4-BE49-F238E27FC236}">
              <a16:creationId xmlns:a16="http://schemas.microsoft.com/office/drawing/2014/main" id="{56FB16C7-25B3-4F37-9AD5-40D65EEC5EA8}"/>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00" name="Line 281">
          <a:extLst>
            <a:ext uri="{FF2B5EF4-FFF2-40B4-BE49-F238E27FC236}">
              <a16:creationId xmlns:a16="http://schemas.microsoft.com/office/drawing/2014/main" id="{D16DBDBF-A489-4BC4-B001-152AF840C4C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01" name="Line 284">
          <a:extLst>
            <a:ext uri="{FF2B5EF4-FFF2-40B4-BE49-F238E27FC236}">
              <a16:creationId xmlns:a16="http://schemas.microsoft.com/office/drawing/2014/main" id="{53705808-9B54-4DA8-917D-A63BD125240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02" name="Line 285">
          <a:extLst>
            <a:ext uri="{FF2B5EF4-FFF2-40B4-BE49-F238E27FC236}">
              <a16:creationId xmlns:a16="http://schemas.microsoft.com/office/drawing/2014/main" id="{08021ABB-FCA5-46B0-B8F6-C32D58ABD28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03" name="Line 66">
          <a:extLst>
            <a:ext uri="{FF2B5EF4-FFF2-40B4-BE49-F238E27FC236}">
              <a16:creationId xmlns:a16="http://schemas.microsoft.com/office/drawing/2014/main" id="{2A90017C-AF08-483E-8C77-8E7624A8AF72}"/>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04" name="Line 137">
          <a:extLst>
            <a:ext uri="{FF2B5EF4-FFF2-40B4-BE49-F238E27FC236}">
              <a16:creationId xmlns:a16="http://schemas.microsoft.com/office/drawing/2014/main" id="{75E9B689-C7E3-4A3E-A82B-13342ED66BC9}"/>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05" name="Line 195">
          <a:extLst>
            <a:ext uri="{FF2B5EF4-FFF2-40B4-BE49-F238E27FC236}">
              <a16:creationId xmlns:a16="http://schemas.microsoft.com/office/drawing/2014/main" id="{27957D67-9BB1-4D43-AF9C-5757791EED8D}"/>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06" name="Line 205">
          <a:extLst>
            <a:ext uri="{FF2B5EF4-FFF2-40B4-BE49-F238E27FC236}">
              <a16:creationId xmlns:a16="http://schemas.microsoft.com/office/drawing/2014/main" id="{3D47BE7A-1B90-4522-81E2-C32666FCD52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07" name="Line 242">
          <a:extLst>
            <a:ext uri="{FF2B5EF4-FFF2-40B4-BE49-F238E27FC236}">
              <a16:creationId xmlns:a16="http://schemas.microsoft.com/office/drawing/2014/main" id="{FC8E39F5-0A0E-49BB-99F0-6949A48D532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08" name="Line 248">
          <a:extLst>
            <a:ext uri="{FF2B5EF4-FFF2-40B4-BE49-F238E27FC236}">
              <a16:creationId xmlns:a16="http://schemas.microsoft.com/office/drawing/2014/main" id="{63401985-DD2B-4019-9426-1103D9A34B0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09" name="Line 251">
          <a:extLst>
            <a:ext uri="{FF2B5EF4-FFF2-40B4-BE49-F238E27FC236}">
              <a16:creationId xmlns:a16="http://schemas.microsoft.com/office/drawing/2014/main" id="{58EFE085-97C4-4659-87D8-A5DBA6999F6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5210" name="Line 266">
          <a:extLst>
            <a:ext uri="{FF2B5EF4-FFF2-40B4-BE49-F238E27FC236}">
              <a16:creationId xmlns:a16="http://schemas.microsoft.com/office/drawing/2014/main" id="{D8F2A396-4CF1-43AB-84C1-199E2E81B5D6}"/>
            </a:ext>
          </a:extLst>
        </xdr:cNvPr>
        <xdr:cNvSpPr>
          <a:spLocks noChangeShapeType="1"/>
        </xdr:cNvSpPr>
      </xdr:nvSpPr>
      <xdr:spPr bwMode="auto">
        <a:xfrm>
          <a:off x="164820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11" name="Line 267">
          <a:extLst>
            <a:ext uri="{FF2B5EF4-FFF2-40B4-BE49-F238E27FC236}">
              <a16:creationId xmlns:a16="http://schemas.microsoft.com/office/drawing/2014/main" id="{A76AE9FD-FE4E-45A0-BC6F-F4F76F81F67A}"/>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12" name="Line 270">
          <a:extLst>
            <a:ext uri="{FF2B5EF4-FFF2-40B4-BE49-F238E27FC236}">
              <a16:creationId xmlns:a16="http://schemas.microsoft.com/office/drawing/2014/main" id="{9D25F42F-5359-4241-9B45-B96E6C4CFF25}"/>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13" name="Line 271">
          <a:extLst>
            <a:ext uri="{FF2B5EF4-FFF2-40B4-BE49-F238E27FC236}">
              <a16:creationId xmlns:a16="http://schemas.microsoft.com/office/drawing/2014/main" id="{B7101267-30FD-490C-A7CB-0AA2632A427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14" name="Line 280">
          <a:extLst>
            <a:ext uri="{FF2B5EF4-FFF2-40B4-BE49-F238E27FC236}">
              <a16:creationId xmlns:a16="http://schemas.microsoft.com/office/drawing/2014/main" id="{1AF34310-55DB-417C-AA43-780C231AF369}"/>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15" name="Line 281">
          <a:extLst>
            <a:ext uri="{FF2B5EF4-FFF2-40B4-BE49-F238E27FC236}">
              <a16:creationId xmlns:a16="http://schemas.microsoft.com/office/drawing/2014/main" id="{2FD95A11-19E6-4738-9317-1B75BBD2AA49}"/>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16" name="Line 284">
          <a:extLst>
            <a:ext uri="{FF2B5EF4-FFF2-40B4-BE49-F238E27FC236}">
              <a16:creationId xmlns:a16="http://schemas.microsoft.com/office/drawing/2014/main" id="{F20D612A-D2E3-41AA-B38D-89B0EC31BFEE}"/>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17" name="Line 285">
          <a:extLst>
            <a:ext uri="{FF2B5EF4-FFF2-40B4-BE49-F238E27FC236}">
              <a16:creationId xmlns:a16="http://schemas.microsoft.com/office/drawing/2014/main" id="{6AE937B7-D1D3-4593-A106-36439DC4687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18" name="Line 66">
          <a:extLst>
            <a:ext uri="{FF2B5EF4-FFF2-40B4-BE49-F238E27FC236}">
              <a16:creationId xmlns:a16="http://schemas.microsoft.com/office/drawing/2014/main" id="{DDDE4BF7-AA23-4221-A45C-D973C9EE544F}"/>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19" name="Line 137">
          <a:extLst>
            <a:ext uri="{FF2B5EF4-FFF2-40B4-BE49-F238E27FC236}">
              <a16:creationId xmlns:a16="http://schemas.microsoft.com/office/drawing/2014/main" id="{0B941BA6-B0BC-43EA-898D-275167146450}"/>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20" name="Line 195">
          <a:extLst>
            <a:ext uri="{FF2B5EF4-FFF2-40B4-BE49-F238E27FC236}">
              <a16:creationId xmlns:a16="http://schemas.microsoft.com/office/drawing/2014/main" id="{F070619B-A8A2-4A5C-8B7E-A21620F655F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21" name="Line 205">
          <a:extLst>
            <a:ext uri="{FF2B5EF4-FFF2-40B4-BE49-F238E27FC236}">
              <a16:creationId xmlns:a16="http://schemas.microsoft.com/office/drawing/2014/main" id="{73F40292-AD1F-4558-A0EA-483A201A860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22" name="Line 242">
          <a:extLst>
            <a:ext uri="{FF2B5EF4-FFF2-40B4-BE49-F238E27FC236}">
              <a16:creationId xmlns:a16="http://schemas.microsoft.com/office/drawing/2014/main" id="{AF2E9E01-84AC-40E4-A151-0F3630473CC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23" name="Line 248">
          <a:extLst>
            <a:ext uri="{FF2B5EF4-FFF2-40B4-BE49-F238E27FC236}">
              <a16:creationId xmlns:a16="http://schemas.microsoft.com/office/drawing/2014/main" id="{FEC3F61F-5EB9-4461-A118-FF324ECD2C2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24" name="Line 251">
          <a:extLst>
            <a:ext uri="{FF2B5EF4-FFF2-40B4-BE49-F238E27FC236}">
              <a16:creationId xmlns:a16="http://schemas.microsoft.com/office/drawing/2014/main" id="{32A97C1E-1FE9-4339-B9D2-8254B1021AB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5225" name="Line 266">
          <a:extLst>
            <a:ext uri="{FF2B5EF4-FFF2-40B4-BE49-F238E27FC236}">
              <a16:creationId xmlns:a16="http://schemas.microsoft.com/office/drawing/2014/main" id="{CA1BCD29-C14B-4E08-B1C6-26B09F447D72}"/>
            </a:ext>
          </a:extLst>
        </xdr:cNvPr>
        <xdr:cNvSpPr>
          <a:spLocks noChangeShapeType="1"/>
        </xdr:cNvSpPr>
      </xdr:nvSpPr>
      <xdr:spPr bwMode="auto">
        <a:xfrm>
          <a:off x="164820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26" name="Line 267">
          <a:extLst>
            <a:ext uri="{FF2B5EF4-FFF2-40B4-BE49-F238E27FC236}">
              <a16:creationId xmlns:a16="http://schemas.microsoft.com/office/drawing/2014/main" id="{C747DED3-E717-4BDA-9764-6315A30FFEDB}"/>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27" name="Line 270">
          <a:extLst>
            <a:ext uri="{FF2B5EF4-FFF2-40B4-BE49-F238E27FC236}">
              <a16:creationId xmlns:a16="http://schemas.microsoft.com/office/drawing/2014/main" id="{879DE38B-EB47-4ED1-8E5A-0CB662BB457E}"/>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28" name="Line 271">
          <a:extLst>
            <a:ext uri="{FF2B5EF4-FFF2-40B4-BE49-F238E27FC236}">
              <a16:creationId xmlns:a16="http://schemas.microsoft.com/office/drawing/2014/main" id="{2B5CA4BB-95D3-4DB7-9FCA-D25EB94D4C4E}"/>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29" name="Line 280">
          <a:extLst>
            <a:ext uri="{FF2B5EF4-FFF2-40B4-BE49-F238E27FC236}">
              <a16:creationId xmlns:a16="http://schemas.microsoft.com/office/drawing/2014/main" id="{FCDAACB8-121F-4AEF-837C-FC19660E7C12}"/>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30" name="Line 281">
          <a:extLst>
            <a:ext uri="{FF2B5EF4-FFF2-40B4-BE49-F238E27FC236}">
              <a16:creationId xmlns:a16="http://schemas.microsoft.com/office/drawing/2014/main" id="{42489B0A-D38F-42D2-9B66-3CBED07A8F0F}"/>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31" name="Line 284">
          <a:extLst>
            <a:ext uri="{FF2B5EF4-FFF2-40B4-BE49-F238E27FC236}">
              <a16:creationId xmlns:a16="http://schemas.microsoft.com/office/drawing/2014/main" id="{82E2F3FE-698A-4FB9-962F-5563626B50CC}"/>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32" name="Line 285">
          <a:extLst>
            <a:ext uri="{FF2B5EF4-FFF2-40B4-BE49-F238E27FC236}">
              <a16:creationId xmlns:a16="http://schemas.microsoft.com/office/drawing/2014/main" id="{09FB4332-C7A5-43CB-8E22-32135937588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33" name="Line 66">
          <a:extLst>
            <a:ext uri="{FF2B5EF4-FFF2-40B4-BE49-F238E27FC236}">
              <a16:creationId xmlns:a16="http://schemas.microsoft.com/office/drawing/2014/main" id="{1892411B-0381-4FDF-84D2-0C3447E830F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34" name="Line 137">
          <a:extLst>
            <a:ext uri="{FF2B5EF4-FFF2-40B4-BE49-F238E27FC236}">
              <a16:creationId xmlns:a16="http://schemas.microsoft.com/office/drawing/2014/main" id="{19238C3E-FA97-4D25-A5DB-66F8755832F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35" name="Line 195">
          <a:extLst>
            <a:ext uri="{FF2B5EF4-FFF2-40B4-BE49-F238E27FC236}">
              <a16:creationId xmlns:a16="http://schemas.microsoft.com/office/drawing/2014/main" id="{5B70EB9D-A5D9-4CF4-8293-0F0C0478D67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36" name="Line 205">
          <a:extLst>
            <a:ext uri="{FF2B5EF4-FFF2-40B4-BE49-F238E27FC236}">
              <a16:creationId xmlns:a16="http://schemas.microsoft.com/office/drawing/2014/main" id="{87AA817E-998E-49AF-A6FD-32ADF76DD34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37" name="Line 242">
          <a:extLst>
            <a:ext uri="{FF2B5EF4-FFF2-40B4-BE49-F238E27FC236}">
              <a16:creationId xmlns:a16="http://schemas.microsoft.com/office/drawing/2014/main" id="{64B47A68-0B76-44FF-8FA0-4CB81204219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38" name="Line 248">
          <a:extLst>
            <a:ext uri="{FF2B5EF4-FFF2-40B4-BE49-F238E27FC236}">
              <a16:creationId xmlns:a16="http://schemas.microsoft.com/office/drawing/2014/main" id="{4BF4D61E-2AF8-4965-87E0-DB4875B4D9F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39" name="Line 251">
          <a:extLst>
            <a:ext uri="{FF2B5EF4-FFF2-40B4-BE49-F238E27FC236}">
              <a16:creationId xmlns:a16="http://schemas.microsoft.com/office/drawing/2014/main" id="{64E7CCD6-9D6C-4123-BC9F-4CA1ABDE2D7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240" name="Line 258">
          <a:extLst>
            <a:ext uri="{FF2B5EF4-FFF2-40B4-BE49-F238E27FC236}">
              <a16:creationId xmlns:a16="http://schemas.microsoft.com/office/drawing/2014/main" id="{35DEF021-13F9-46A3-B623-834C39EBEF8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41" name="Line 266">
          <a:extLst>
            <a:ext uri="{FF2B5EF4-FFF2-40B4-BE49-F238E27FC236}">
              <a16:creationId xmlns:a16="http://schemas.microsoft.com/office/drawing/2014/main" id="{96ED5E9C-0DE5-4043-AB07-4A5611DEBD7C}"/>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42" name="Line 267">
          <a:extLst>
            <a:ext uri="{FF2B5EF4-FFF2-40B4-BE49-F238E27FC236}">
              <a16:creationId xmlns:a16="http://schemas.microsoft.com/office/drawing/2014/main" id="{D26906A2-17CA-4874-9B60-1456F1E9EE73}"/>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43" name="Line 270">
          <a:extLst>
            <a:ext uri="{FF2B5EF4-FFF2-40B4-BE49-F238E27FC236}">
              <a16:creationId xmlns:a16="http://schemas.microsoft.com/office/drawing/2014/main" id="{1805A833-C6F7-424F-AA85-198AFA4EDE23}"/>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44" name="Line 271">
          <a:extLst>
            <a:ext uri="{FF2B5EF4-FFF2-40B4-BE49-F238E27FC236}">
              <a16:creationId xmlns:a16="http://schemas.microsoft.com/office/drawing/2014/main" id="{1F708279-2885-477F-9F31-E9E5E281157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45" name="Line 280">
          <a:extLst>
            <a:ext uri="{FF2B5EF4-FFF2-40B4-BE49-F238E27FC236}">
              <a16:creationId xmlns:a16="http://schemas.microsoft.com/office/drawing/2014/main" id="{3709E921-3FB2-49E5-BDC2-4E9859C8337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46" name="Line 281">
          <a:extLst>
            <a:ext uri="{FF2B5EF4-FFF2-40B4-BE49-F238E27FC236}">
              <a16:creationId xmlns:a16="http://schemas.microsoft.com/office/drawing/2014/main" id="{4551006B-45F9-462A-9CEE-F7E62C5B004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47" name="Line 284">
          <a:extLst>
            <a:ext uri="{FF2B5EF4-FFF2-40B4-BE49-F238E27FC236}">
              <a16:creationId xmlns:a16="http://schemas.microsoft.com/office/drawing/2014/main" id="{0A96FAF5-6939-491B-8D19-BB6D9D64178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48" name="Line 285">
          <a:extLst>
            <a:ext uri="{FF2B5EF4-FFF2-40B4-BE49-F238E27FC236}">
              <a16:creationId xmlns:a16="http://schemas.microsoft.com/office/drawing/2014/main" id="{B5D9AB73-7648-44AC-BB14-85F6D8E600A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49" name="Line 66">
          <a:extLst>
            <a:ext uri="{FF2B5EF4-FFF2-40B4-BE49-F238E27FC236}">
              <a16:creationId xmlns:a16="http://schemas.microsoft.com/office/drawing/2014/main" id="{9E312B8C-29B0-4C46-808A-B8513FCAA24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50" name="Line 137">
          <a:extLst>
            <a:ext uri="{FF2B5EF4-FFF2-40B4-BE49-F238E27FC236}">
              <a16:creationId xmlns:a16="http://schemas.microsoft.com/office/drawing/2014/main" id="{5D527394-E25E-4026-AA7F-A26B4622529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51" name="Line 195">
          <a:extLst>
            <a:ext uri="{FF2B5EF4-FFF2-40B4-BE49-F238E27FC236}">
              <a16:creationId xmlns:a16="http://schemas.microsoft.com/office/drawing/2014/main" id="{A4127EA3-B4FC-4DCE-9809-2C5DA18740B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52" name="Line 205">
          <a:extLst>
            <a:ext uri="{FF2B5EF4-FFF2-40B4-BE49-F238E27FC236}">
              <a16:creationId xmlns:a16="http://schemas.microsoft.com/office/drawing/2014/main" id="{F3535C35-DD98-4805-A531-6F253AA3C58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53" name="Line 242">
          <a:extLst>
            <a:ext uri="{FF2B5EF4-FFF2-40B4-BE49-F238E27FC236}">
              <a16:creationId xmlns:a16="http://schemas.microsoft.com/office/drawing/2014/main" id="{C0F898CA-CF20-4C21-B2B6-84078335FA8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54" name="Line 248">
          <a:extLst>
            <a:ext uri="{FF2B5EF4-FFF2-40B4-BE49-F238E27FC236}">
              <a16:creationId xmlns:a16="http://schemas.microsoft.com/office/drawing/2014/main" id="{44A1EDBA-5A59-433C-9B2C-33205422FDC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55" name="Line 251">
          <a:extLst>
            <a:ext uri="{FF2B5EF4-FFF2-40B4-BE49-F238E27FC236}">
              <a16:creationId xmlns:a16="http://schemas.microsoft.com/office/drawing/2014/main" id="{6DA1280E-27B5-4D27-89AC-50911B4D694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256" name="Line 258">
          <a:extLst>
            <a:ext uri="{FF2B5EF4-FFF2-40B4-BE49-F238E27FC236}">
              <a16:creationId xmlns:a16="http://schemas.microsoft.com/office/drawing/2014/main" id="{0EE0F2B5-8576-4D80-B0B3-EE23352CD7D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57" name="Line 266">
          <a:extLst>
            <a:ext uri="{FF2B5EF4-FFF2-40B4-BE49-F238E27FC236}">
              <a16:creationId xmlns:a16="http://schemas.microsoft.com/office/drawing/2014/main" id="{0AB283B6-B4A3-4584-B86E-7B2DABF5B444}"/>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58" name="Line 267">
          <a:extLst>
            <a:ext uri="{FF2B5EF4-FFF2-40B4-BE49-F238E27FC236}">
              <a16:creationId xmlns:a16="http://schemas.microsoft.com/office/drawing/2014/main" id="{837ED552-6A4A-4F47-80CB-1F3B7896EB7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59" name="Line 270">
          <a:extLst>
            <a:ext uri="{FF2B5EF4-FFF2-40B4-BE49-F238E27FC236}">
              <a16:creationId xmlns:a16="http://schemas.microsoft.com/office/drawing/2014/main" id="{9D56BAA9-9605-4CB9-8B8F-700542A22028}"/>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60" name="Line 271">
          <a:extLst>
            <a:ext uri="{FF2B5EF4-FFF2-40B4-BE49-F238E27FC236}">
              <a16:creationId xmlns:a16="http://schemas.microsoft.com/office/drawing/2014/main" id="{B1825DAF-BBEB-46C5-B58D-9C70D1B9984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61" name="Line 280">
          <a:extLst>
            <a:ext uri="{FF2B5EF4-FFF2-40B4-BE49-F238E27FC236}">
              <a16:creationId xmlns:a16="http://schemas.microsoft.com/office/drawing/2014/main" id="{D2D2F748-1478-4BEC-BFFF-A72EC3C08C69}"/>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62" name="Line 281">
          <a:extLst>
            <a:ext uri="{FF2B5EF4-FFF2-40B4-BE49-F238E27FC236}">
              <a16:creationId xmlns:a16="http://schemas.microsoft.com/office/drawing/2014/main" id="{5B7A9108-2849-426B-8910-223D02F0AA6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63" name="Line 284">
          <a:extLst>
            <a:ext uri="{FF2B5EF4-FFF2-40B4-BE49-F238E27FC236}">
              <a16:creationId xmlns:a16="http://schemas.microsoft.com/office/drawing/2014/main" id="{A3B90FFD-6375-4E40-8BDF-54AE8FFE0FA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264" name="Line 285">
          <a:extLst>
            <a:ext uri="{FF2B5EF4-FFF2-40B4-BE49-F238E27FC236}">
              <a16:creationId xmlns:a16="http://schemas.microsoft.com/office/drawing/2014/main" id="{D7ED568E-7438-41A9-869E-1D3649F363A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65" name="Line 66">
          <a:extLst>
            <a:ext uri="{FF2B5EF4-FFF2-40B4-BE49-F238E27FC236}">
              <a16:creationId xmlns:a16="http://schemas.microsoft.com/office/drawing/2014/main" id="{D3E63A39-1BEA-4AEA-8844-3D6F8AC34CAA}"/>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66" name="Line 137">
          <a:extLst>
            <a:ext uri="{FF2B5EF4-FFF2-40B4-BE49-F238E27FC236}">
              <a16:creationId xmlns:a16="http://schemas.microsoft.com/office/drawing/2014/main" id="{72EDD2D9-2057-4820-AB25-1FFDA66FCAF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67" name="Line 195">
          <a:extLst>
            <a:ext uri="{FF2B5EF4-FFF2-40B4-BE49-F238E27FC236}">
              <a16:creationId xmlns:a16="http://schemas.microsoft.com/office/drawing/2014/main" id="{D7E7376E-7806-455F-B20C-BDDDA4FE32D0}"/>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68" name="Line 205">
          <a:extLst>
            <a:ext uri="{FF2B5EF4-FFF2-40B4-BE49-F238E27FC236}">
              <a16:creationId xmlns:a16="http://schemas.microsoft.com/office/drawing/2014/main" id="{EBF46A34-6715-4129-8E10-4B85A290498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69" name="Line 242">
          <a:extLst>
            <a:ext uri="{FF2B5EF4-FFF2-40B4-BE49-F238E27FC236}">
              <a16:creationId xmlns:a16="http://schemas.microsoft.com/office/drawing/2014/main" id="{8AC0F55D-F251-4641-9705-E5784165D1A7}"/>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70" name="Line 248">
          <a:extLst>
            <a:ext uri="{FF2B5EF4-FFF2-40B4-BE49-F238E27FC236}">
              <a16:creationId xmlns:a16="http://schemas.microsoft.com/office/drawing/2014/main" id="{D2120A2E-A4EC-4FC3-8838-326924AA6F2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71" name="Line 251">
          <a:extLst>
            <a:ext uri="{FF2B5EF4-FFF2-40B4-BE49-F238E27FC236}">
              <a16:creationId xmlns:a16="http://schemas.microsoft.com/office/drawing/2014/main" id="{FA6FB96D-6E53-4C58-B9F1-49F4A2A2C02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5272" name="Line 266">
          <a:extLst>
            <a:ext uri="{FF2B5EF4-FFF2-40B4-BE49-F238E27FC236}">
              <a16:creationId xmlns:a16="http://schemas.microsoft.com/office/drawing/2014/main" id="{25F88886-5D46-48EA-A0FF-099ABF5EBBBB}"/>
            </a:ext>
          </a:extLst>
        </xdr:cNvPr>
        <xdr:cNvSpPr>
          <a:spLocks noChangeShapeType="1"/>
        </xdr:cNvSpPr>
      </xdr:nvSpPr>
      <xdr:spPr bwMode="auto">
        <a:xfrm>
          <a:off x="164820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73" name="Line 267">
          <a:extLst>
            <a:ext uri="{FF2B5EF4-FFF2-40B4-BE49-F238E27FC236}">
              <a16:creationId xmlns:a16="http://schemas.microsoft.com/office/drawing/2014/main" id="{D267BD46-D4C6-4BB1-A884-A037551C12AC}"/>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74" name="Line 270">
          <a:extLst>
            <a:ext uri="{FF2B5EF4-FFF2-40B4-BE49-F238E27FC236}">
              <a16:creationId xmlns:a16="http://schemas.microsoft.com/office/drawing/2014/main" id="{DA1FE017-F792-463A-8906-79C4DFFFA8DF}"/>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75" name="Line 271">
          <a:extLst>
            <a:ext uri="{FF2B5EF4-FFF2-40B4-BE49-F238E27FC236}">
              <a16:creationId xmlns:a16="http://schemas.microsoft.com/office/drawing/2014/main" id="{317E09F3-61EF-42EE-AA50-1599096ED70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76" name="Line 280">
          <a:extLst>
            <a:ext uri="{FF2B5EF4-FFF2-40B4-BE49-F238E27FC236}">
              <a16:creationId xmlns:a16="http://schemas.microsoft.com/office/drawing/2014/main" id="{03BFB0DC-EB86-4C3D-9E29-1F59178B086D}"/>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77" name="Line 281">
          <a:extLst>
            <a:ext uri="{FF2B5EF4-FFF2-40B4-BE49-F238E27FC236}">
              <a16:creationId xmlns:a16="http://schemas.microsoft.com/office/drawing/2014/main" id="{04F89E77-B448-492E-B214-5C2035CF76E0}"/>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78" name="Line 284">
          <a:extLst>
            <a:ext uri="{FF2B5EF4-FFF2-40B4-BE49-F238E27FC236}">
              <a16:creationId xmlns:a16="http://schemas.microsoft.com/office/drawing/2014/main" id="{CC35C8C2-B1AC-451F-9ABE-4F1A927A6B6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79" name="Line 285">
          <a:extLst>
            <a:ext uri="{FF2B5EF4-FFF2-40B4-BE49-F238E27FC236}">
              <a16:creationId xmlns:a16="http://schemas.microsoft.com/office/drawing/2014/main" id="{E2A65338-14AD-4BBD-9923-6F1ED1B29D4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80" name="Line 66">
          <a:extLst>
            <a:ext uri="{FF2B5EF4-FFF2-40B4-BE49-F238E27FC236}">
              <a16:creationId xmlns:a16="http://schemas.microsoft.com/office/drawing/2014/main" id="{C783039B-A53B-4780-96B0-6AAEE41982A2}"/>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81" name="Line 137">
          <a:extLst>
            <a:ext uri="{FF2B5EF4-FFF2-40B4-BE49-F238E27FC236}">
              <a16:creationId xmlns:a16="http://schemas.microsoft.com/office/drawing/2014/main" id="{C24E29DF-5E1F-4DA8-BFC8-DF69D239E1F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82" name="Line 195">
          <a:extLst>
            <a:ext uri="{FF2B5EF4-FFF2-40B4-BE49-F238E27FC236}">
              <a16:creationId xmlns:a16="http://schemas.microsoft.com/office/drawing/2014/main" id="{CB9F2E1C-9169-4A5E-A5DA-62B66DF466DE}"/>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83" name="Line 205">
          <a:extLst>
            <a:ext uri="{FF2B5EF4-FFF2-40B4-BE49-F238E27FC236}">
              <a16:creationId xmlns:a16="http://schemas.microsoft.com/office/drawing/2014/main" id="{C97F308C-45AD-422C-9EA9-1407D5C7AFF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84" name="Line 242">
          <a:extLst>
            <a:ext uri="{FF2B5EF4-FFF2-40B4-BE49-F238E27FC236}">
              <a16:creationId xmlns:a16="http://schemas.microsoft.com/office/drawing/2014/main" id="{ACA590B2-AFAD-426F-BF18-7702492626C2}"/>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85" name="Line 248">
          <a:extLst>
            <a:ext uri="{FF2B5EF4-FFF2-40B4-BE49-F238E27FC236}">
              <a16:creationId xmlns:a16="http://schemas.microsoft.com/office/drawing/2014/main" id="{76B2EE82-718F-4CF8-B255-9F82B2173E4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86" name="Line 251">
          <a:extLst>
            <a:ext uri="{FF2B5EF4-FFF2-40B4-BE49-F238E27FC236}">
              <a16:creationId xmlns:a16="http://schemas.microsoft.com/office/drawing/2014/main" id="{703ADC74-F681-44A9-A6C6-19AA6B6D5D2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49</xdr:row>
      <xdr:rowOff>142875</xdr:rowOff>
    </xdr:from>
    <xdr:to>
      <xdr:col>15</xdr:col>
      <xdr:colOff>1104900</xdr:colOff>
      <xdr:row>49</xdr:row>
      <xdr:rowOff>142875</xdr:rowOff>
    </xdr:to>
    <xdr:sp macro="" textlink="">
      <xdr:nvSpPr>
        <xdr:cNvPr id="5287" name="Line 266">
          <a:extLst>
            <a:ext uri="{FF2B5EF4-FFF2-40B4-BE49-F238E27FC236}">
              <a16:creationId xmlns:a16="http://schemas.microsoft.com/office/drawing/2014/main" id="{2F026BFD-AC83-4B01-893B-B727CDEAC613}"/>
            </a:ext>
          </a:extLst>
        </xdr:cNvPr>
        <xdr:cNvSpPr>
          <a:spLocks noChangeShapeType="1"/>
        </xdr:cNvSpPr>
      </xdr:nvSpPr>
      <xdr:spPr bwMode="auto">
        <a:xfrm>
          <a:off x="16482060" y="85172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88" name="Line 267">
          <a:extLst>
            <a:ext uri="{FF2B5EF4-FFF2-40B4-BE49-F238E27FC236}">
              <a16:creationId xmlns:a16="http://schemas.microsoft.com/office/drawing/2014/main" id="{5116FCA9-3212-45D7-89E2-F027BDF823C8}"/>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89" name="Line 270">
          <a:extLst>
            <a:ext uri="{FF2B5EF4-FFF2-40B4-BE49-F238E27FC236}">
              <a16:creationId xmlns:a16="http://schemas.microsoft.com/office/drawing/2014/main" id="{153A400E-CC22-4D6E-A21B-EF4667975FA2}"/>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90" name="Line 271">
          <a:extLst>
            <a:ext uri="{FF2B5EF4-FFF2-40B4-BE49-F238E27FC236}">
              <a16:creationId xmlns:a16="http://schemas.microsoft.com/office/drawing/2014/main" id="{69F2CA7E-21DC-4A93-AA52-5EA7B16C488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5291" name="Line 280">
          <a:extLst>
            <a:ext uri="{FF2B5EF4-FFF2-40B4-BE49-F238E27FC236}">
              <a16:creationId xmlns:a16="http://schemas.microsoft.com/office/drawing/2014/main" id="{8F77093D-F575-4CCE-9E0F-4FDB7A2A0051}"/>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92" name="Line 281">
          <a:extLst>
            <a:ext uri="{FF2B5EF4-FFF2-40B4-BE49-F238E27FC236}">
              <a16:creationId xmlns:a16="http://schemas.microsoft.com/office/drawing/2014/main" id="{4A89EB96-775D-4CF4-906D-88BA808A2AA8}"/>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293" name="Line 284">
          <a:extLst>
            <a:ext uri="{FF2B5EF4-FFF2-40B4-BE49-F238E27FC236}">
              <a16:creationId xmlns:a16="http://schemas.microsoft.com/office/drawing/2014/main" id="{3113D09B-537A-412A-8838-B302C3E91F27}"/>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294" name="Line 285">
          <a:extLst>
            <a:ext uri="{FF2B5EF4-FFF2-40B4-BE49-F238E27FC236}">
              <a16:creationId xmlns:a16="http://schemas.microsoft.com/office/drawing/2014/main" id="{7DA680F5-D247-4B4E-A0FE-E835AF101F9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295" name="Line 66">
          <a:extLst>
            <a:ext uri="{FF2B5EF4-FFF2-40B4-BE49-F238E27FC236}">
              <a16:creationId xmlns:a16="http://schemas.microsoft.com/office/drawing/2014/main" id="{C236CA79-0FF1-41D9-BCF6-21A63A591EF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296" name="Line 267">
          <a:extLst>
            <a:ext uri="{FF2B5EF4-FFF2-40B4-BE49-F238E27FC236}">
              <a16:creationId xmlns:a16="http://schemas.microsoft.com/office/drawing/2014/main" id="{B51797DA-2ECE-4DCF-AB8E-9EA6C3D7389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297" name="Line 270">
          <a:extLst>
            <a:ext uri="{FF2B5EF4-FFF2-40B4-BE49-F238E27FC236}">
              <a16:creationId xmlns:a16="http://schemas.microsoft.com/office/drawing/2014/main" id="{E506F19E-FED2-4750-9D36-1F8C4B00605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298" name="Line 280">
          <a:extLst>
            <a:ext uri="{FF2B5EF4-FFF2-40B4-BE49-F238E27FC236}">
              <a16:creationId xmlns:a16="http://schemas.microsoft.com/office/drawing/2014/main" id="{E60221D2-7470-48CB-BD19-4E6CB6D7083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299" name="Line 66">
          <a:extLst>
            <a:ext uri="{FF2B5EF4-FFF2-40B4-BE49-F238E27FC236}">
              <a16:creationId xmlns:a16="http://schemas.microsoft.com/office/drawing/2014/main" id="{D7BB2202-E19A-4013-BD82-9FF6A39EA7D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0" name="Line 267">
          <a:extLst>
            <a:ext uri="{FF2B5EF4-FFF2-40B4-BE49-F238E27FC236}">
              <a16:creationId xmlns:a16="http://schemas.microsoft.com/office/drawing/2014/main" id="{B8C8504C-39A5-48D6-AAE7-979C4314655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1" name="Line 270">
          <a:extLst>
            <a:ext uri="{FF2B5EF4-FFF2-40B4-BE49-F238E27FC236}">
              <a16:creationId xmlns:a16="http://schemas.microsoft.com/office/drawing/2014/main" id="{7D299F60-C615-40CE-B508-AB6BFC25D40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2" name="Line 280">
          <a:extLst>
            <a:ext uri="{FF2B5EF4-FFF2-40B4-BE49-F238E27FC236}">
              <a16:creationId xmlns:a16="http://schemas.microsoft.com/office/drawing/2014/main" id="{51C7D4FA-F8B4-401D-B253-DF80BBFDCCA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3" name="Line 137">
          <a:extLst>
            <a:ext uri="{FF2B5EF4-FFF2-40B4-BE49-F238E27FC236}">
              <a16:creationId xmlns:a16="http://schemas.microsoft.com/office/drawing/2014/main" id="{904A9302-6794-48C8-842F-23B85B912F5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4" name="Line 195">
          <a:extLst>
            <a:ext uri="{FF2B5EF4-FFF2-40B4-BE49-F238E27FC236}">
              <a16:creationId xmlns:a16="http://schemas.microsoft.com/office/drawing/2014/main" id="{26AD76EA-A64E-4DAB-9D18-084F8CC6BB8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5" name="Line 242">
          <a:extLst>
            <a:ext uri="{FF2B5EF4-FFF2-40B4-BE49-F238E27FC236}">
              <a16:creationId xmlns:a16="http://schemas.microsoft.com/office/drawing/2014/main" id="{1B53EAE0-262E-4837-8DEE-CE102516D27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6" name="Line 271">
          <a:extLst>
            <a:ext uri="{FF2B5EF4-FFF2-40B4-BE49-F238E27FC236}">
              <a16:creationId xmlns:a16="http://schemas.microsoft.com/office/drawing/2014/main" id="{69979B56-A909-45B5-85D5-354C4877CF0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7" name="Line 281">
          <a:extLst>
            <a:ext uri="{FF2B5EF4-FFF2-40B4-BE49-F238E27FC236}">
              <a16:creationId xmlns:a16="http://schemas.microsoft.com/office/drawing/2014/main" id="{1F8F675C-0132-4D1D-B7B3-12AEA1A5C39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8" name="Line 284">
          <a:extLst>
            <a:ext uri="{FF2B5EF4-FFF2-40B4-BE49-F238E27FC236}">
              <a16:creationId xmlns:a16="http://schemas.microsoft.com/office/drawing/2014/main" id="{8AF7EE22-DB4C-4B21-9793-2AC077CEA22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09" name="Line 137">
          <a:extLst>
            <a:ext uri="{FF2B5EF4-FFF2-40B4-BE49-F238E27FC236}">
              <a16:creationId xmlns:a16="http://schemas.microsoft.com/office/drawing/2014/main" id="{B67A605C-CFBB-4BEF-A041-D7945D2050C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0" name="Line 195">
          <a:extLst>
            <a:ext uri="{FF2B5EF4-FFF2-40B4-BE49-F238E27FC236}">
              <a16:creationId xmlns:a16="http://schemas.microsoft.com/office/drawing/2014/main" id="{BC001A00-9662-4CA4-98C4-C1B8C82D59C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1" name="Line 242">
          <a:extLst>
            <a:ext uri="{FF2B5EF4-FFF2-40B4-BE49-F238E27FC236}">
              <a16:creationId xmlns:a16="http://schemas.microsoft.com/office/drawing/2014/main" id="{2B6FBD2B-1CD1-4CE7-8828-40A28DA64B5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2" name="Line 271">
          <a:extLst>
            <a:ext uri="{FF2B5EF4-FFF2-40B4-BE49-F238E27FC236}">
              <a16:creationId xmlns:a16="http://schemas.microsoft.com/office/drawing/2014/main" id="{9A428FEC-A430-469A-BE49-168A65803B1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3" name="Line 281">
          <a:extLst>
            <a:ext uri="{FF2B5EF4-FFF2-40B4-BE49-F238E27FC236}">
              <a16:creationId xmlns:a16="http://schemas.microsoft.com/office/drawing/2014/main" id="{3A1F3CDD-D040-479A-8545-9EB1509DF97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4" name="Line 284">
          <a:extLst>
            <a:ext uri="{FF2B5EF4-FFF2-40B4-BE49-F238E27FC236}">
              <a16:creationId xmlns:a16="http://schemas.microsoft.com/office/drawing/2014/main" id="{87366A8A-0522-466C-971A-B96CEEE0E0D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5" name="Line 66">
          <a:extLst>
            <a:ext uri="{FF2B5EF4-FFF2-40B4-BE49-F238E27FC236}">
              <a16:creationId xmlns:a16="http://schemas.microsoft.com/office/drawing/2014/main" id="{9BEB1870-9D24-43F8-9E69-88ADB4DBCB1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6" name="Line 267">
          <a:extLst>
            <a:ext uri="{FF2B5EF4-FFF2-40B4-BE49-F238E27FC236}">
              <a16:creationId xmlns:a16="http://schemas.microsoft.com/office/drawing/2014/main" id="{57CC9587-6E0E-4874-B322-0D50D600C43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7" name="Line 270">
          <a:extLst>
            <a:ext uri="{FF2B5EF4-FFF2-40B4-BE49-F238E27FC236}">
              <a16:creationId xmlns:a16="http://schemas.microsoft.com/office/drawing/2014/main" id="{5B8A9B05-CB9B-475A-A7E6-215D9509316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8" name="Line 280">
          <a:extLst>
            <a:ext uri="{FF2B5EF4-FFF2-40B4-BE49-F238E27FC236}">
              <a16:creationId xmlns:a16="http://schemas.microsoft.com/office/drawing/2014/main" id="{355E7D85-A65E-4F60-94C6-08E580A5711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19" name="Line 66">
          <a:extLst>
            <a:ext uri="{FF2B5EF4-FFF2-40B4-BE49-F238E27FC236}">
              <a16:creationId xmlns:a16="http://schemas.microsoft.com/office/drawing/2014/main" id="{3DA11DE1-09BC-44F3-860D-5C24B0DBD2D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0" name="Line 267">
          <a:extLst>
            <a:ext uri="{FF2B5EF4-FFF2-40B4-BE49-F238E27FC236}">
              <a16:creationId xmlns:a16="http://schemas.microsoft.com/office/drawing/2014/main" id="{7C9E0487-F94C-4205-9134-FAB0DEBCCEB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1" name="Line 270">
          <a:extLst>
            <a:ext uri="{FF2B5EF4-FFF2-40B4-BE49-F238E27FC236}">
              <a16:creationId xmlns:a16="http://schemas.microsoft.com/office/drawing/2014/main" id="{BC63B417-47D6-49A0-A402-8DC4013897B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2" name="Line 280">
          <a:extLst>
            <a:ext uri="{FF2B5EF4-FFF2-40B4-BE49-F238E27FC236}">
              <a16:creationId xmlns:a16="http://schemas.microsoft.com/office/drawing/2014/main" id="{E0453FFF-98C7-401E-B3DE-2CA6B16E607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3" name="Line 137">
          <a:extLst>
            <a:ext uri="{FF2B5EF4-FFF2-40B4-BE49-F238E27FC236}">
              <a16:creationId xmlns:a16="http://schemas.microsoft.com/office/drawing/2014/main" id="{D47C66B0-D56F-4F37-84DD-EE5D7AD0D86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4" name="Line 195">
          <a:extLst>
            <a:ext uri="{FF2B5EF4-FFF2-40B4-BE49-F238E27FC236}">
              <a16:creationId xmlns:a16="http://schemas.microsoft.com/office/drawing/2014/main" id="{23A36EAD-20A3-4A96-B6CC-01246956C3A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5" name="Line 242">
          <a:extLst>
            <a:ext uri="{FF2B5EF4-FFF2-40B4-BE49-F238E27FC236}">
              <a16:creationId xmlns:a16="http://schemas.microsoft.com/office/drawing/2014/main" id="{15C205AD-22C1-413C-9B27-41E483A86F5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6" name="Line 271">
          <a:extLst>
            <a:ext uri="{FF2B5EF4-FFF2-40B4-BE49-F238E27FC236}">
              <a16:creationId xmlns:a16="http://schemas.microsoft.com/office/drawing/2014/main" id="{966DCC1A-71C1-4DD3-B2A4-F0E656C4C2A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7" name="Line 281">
          <a:extLst>
            <a:ext uri="{FF2B5EF4-FFF2-40B4-BE49-F238E27FC236}">
              <a16:creationId xmlns:a16="http://schemas.microsoft.com/office/drawing/2014/main" id="{2997893A-0E43-4BA4-BBCB-2622C215F9A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8" name="Line 284">
          <a:extLst>
            <a:ext uri="{FF2B5EF4-FFF2-40B4-BE49-F238E27FC236}">
              <a16:creationId xmlns:a16="http://schemas.microsoft.com/office/drawing/2014/main" id="{7AEB40C0-55FA-4C90-8B81-6B122136350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29" name="Line 137">
          <a:extLst>
            <a:ext uri="{FF2B5EF4-FFF2-40B4-BE49-F238E27FC236}">
              <a16:creationId xmlns:a16="http://schemas.microsoft.com/office/drawing/2014/main" id="{0619ED79-BEF0-4D99-9A8D-6730A3BCEE8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0" name="Line 195">
          <a:extLst>
            <a:ext uri="{FF2B5EF4-FFF2-40B4-BE49-F238E27FC236}">
              <a16:creationId xmlns:a16="http://schemas.microsoft.com/office/drawing/2014/main" id="{8855B954-E887-45C6-8DBF-8CBF7F1A3CE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1" name="Line 242">
          <a:extLst>
            <a:ext uri="{FF2B5EF4-FFF2-40B4-BE49-F238E27FC236}">
              <a16:creationId xmlns:a16="http://schemas.microsoft.com/office/drawing/2014/main" id="{97CD05F6-86E4-4C08-BEA2-D45362D7BC4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2" name="Line 271">
          <a:extLst>
            <a:ext uri="{FF2B5EF4-FFF2-40B4-BE49-F238E27FC236}">
              <a16:creationId xmlns:a16="http://schemas.microsoft.com/office/drawing/2014/main" id="{A3AB3242-00A9-4F83-B4F8-0B7A1EF0019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3" name="Line 281">
          <a:extLst>
            <a:ext uri="{FF2B5EF4-FFF2-40B4-BE49-F238E27FC236}">
              <a16:creationId xmlns:a16="http://schemas.microsoft.com/office/drawing/2014/main" id="{ABFB46C7-86DC-4FC9-9178-F7CC142A79B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4" name="Line 284">
          <a:extLst>
            <a:ext uri="{FF2B5EF4-FFF2-40B4-BE49-F238E27FC236}">
              <a16:creationId xmlns:a16="http://schemas.microsoft.com/office/drawing/2014/main" id="{BFB96910-1F2F-498A-A61B-7D23C5BCD7E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5" name="Line 66">
          <a:extLst>
            <a:ext uri="{FF2B5EF4-FFF2-40B4-BE49-F238E27FC236}">
              <a16:creationId xmlns:a16="http://schemas.microsoft.com/office/drawing/2014/main" id="{BE98B173-E190-4412-A074-A18EE066E81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6" name="Line 267">
          <a:extLst>
            <a:ext uri="{FF2B5EF4-FFF2-40B4-BE49-F238E27FC236}">
              <a16:creationId xmlns:a16="http://schemas.microsoft.com/office/drawing/2014/main" id="{92249039-3566-479F-802C-62E3863888C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7" name="Line 270">
          <a:extLst>
            <a:ext uri="{FF2B5EF4-FFF2-40B4-BE49-F238E27FC236}">
              <a16:creationId xmlns:a16="http://schemas.microsoft.com/office/drawing/2014/main" id="{E23F7073-9284-48E1-8E4D-2964D9A178A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8" name="Line 280">
          <a:extLst>
            <a:ext uri="{FF2B5EF4-FFF2-40B4-BE49-F238E27FC236}">
              <a16:creationId xmlns:a16="http://schemas.microsoft.com/office/drawing/2014/main" id="{8AD37BFD-DF70-4558-A7BB-2DCE4E43509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39" name="Line 66">
          <a:extLst>
            <a:ext uri="{FF2B5EF4-FFF2-40B4-BE49-F238E27FC236}">
              <a16:creationId xmlns:a16="http://schemas.microsoft.com/office/drawing/2014/main" id="{A8BC11BB-307A-45CE-8A23-0E68B2E06E6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0" name="Line 267">
          <a:extLst>
            <a:ext uri="{FF2B5EF4-FFF2-40B4-BE49-F238E27FC236}">
              <a16:creationId xmlns:a16="http://schemas.microsoft.com/office/drawing/2014/main" id="{3D9E32F4-6D5F-403E-A583-A5043478698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1" name="Line 270">
          <a:extLst>
            <a:ext uri="{FF2B5EF4-FFF2-40B4-BE49-F238E27FC236}">
              <a16:creationId xmlns:a16="http://schemas.microsoft.com/office/drawing/2014/main" id="{062D9C10-C827-42C0-82DC-2F97F291A53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2" name="Line 280">
          <a:extLst>
            <a:ext uri="{FF2B5EF4-FFF2-40B4-BE49-F238E27FC236}">
              <a16:creationId xmlns:a16="http://schemas.microsoft.com/office/drawing/2014/main" id="{D3DECCC4-34DF-4070-8050-78A8745F0B5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3" name="Line 137">
          <a:extLst>
            <a:ext uri="{FF2B5EF4-FFF2-40B4-BE49-F238E27FC236}">
              <a16:creationId xmlns:a16="http://schemas.microsoft.com/office/drawing/2014/main" id="{07666035-D455-415C-806F-7FCF375D408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4" name="Line 195">
          <a:extLst>
            <a:ext uri="{FF2B5EF4-FFF2-40B4-BE49-F238E27FC236}">
              <a16:creationId xmlns:a16="http://schemas.microsoft.com/office/drawing/2014/main" id="{270B9261-3A3C-484C-9577-A371D3704D5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5" name="Line 242">
          <a:extLst>
            <a:ext uri="{FF2B5EF4-FFF2-40B4-BE49-F238E27FC236}">
              <a16:creationId xmlns:a16="http://schemas.microsoft.com/office/drawing/2014/main" id="{5C3900F5-FA29-45E7-9CE1-F1501AFD49F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6" name="Line 271">
          <a:extLst>
            <a:ext uri="{FF2B5EF4-FFF2-40B4-BE49-F238E27FC236}">
              <a16:creationId xmlns:a16="http://schemas.microsoft.com/office/drawing/2014/main" id="{10FB7806-2319-4704-A6EA-F6703B2D99B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7" name="Line 281">
          <a:extLst>
            <a:ext uri="{FF2B5EF4-FFF2-40B4-BE49-F238E27FC236}">
              <a16:creationId xmlns:a16="http://schemas.microsoft.com/office/drawing/2014/main" id="{516B627A-4D58-41FE-ABD4-AF1A5C8F682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8" name="Line 284">
          <a:extLst>
            <a:ext uri="{FF2B5EF4-FFF2-40B4-BE49-F238E27FC236}">
              <a16:creationId xmlns:a16="http://schemas.microsoft.com/office/drawing/2014/main" id="{B5834100-0365-4DEF-905F-EF0CD42698F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49" name="Line 137">
          <a:extLst>
            <a:ext uri="{FF2B5EF4-FFF2-40B4-BE49-F238E27FC236}">
              <a16:creationId xmlns:a16="http://schemas.microsoft.com/office/drawing/2014/main" id="{FB79C027-5527-445D-8F9C-223D95ABDDF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0" name="Line 195">
          <a:extLst>
            <a:ext uri="{FF2B5EF4-FFF2-40B4-BE49-F238E27FC236}">
              <a16:creationId xmlns:a16="http://schemas.microsoft.com/office/drawing/2014/main" id="{647903D5-240B-4A92-9256-2A879032F7F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1" name="Line 242">
          <a:extLst>
            <a:ext uri="{FF2B5EF4-FFF2-40B4-BE49-F238E27FC236}">
              <a16:creationId xmlns:a16="http://schemas.microsoft.com/office/drawing/2014/main" id="{5B316CC4-F5DF-4654-864D-1C33D18A9FB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2" name="Line 271">
          <a:extLst>
            <a:ext uri="{FF2B5EF4-FFF2-40B4-BE49-F238E27FC236}">
              <a16:creationId xmlns:a16="http://schemas.microsoft.com/office/drawing/2014/main" id="{C8EA9491-AC7D-440D-B435-918405CB94C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3" name="Line 281">
          <a:extLst>
            <a:ext uri="{FF2B5EF4-FFF2-40B4-BE49-F238E27FC236}">
              <a16:creationId xmlns:a16="http://schemas.microsoft.com/office/drawing/2014/main" id="{F900A70E-770C-4630-8FFA-715DC934ABE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4" name="Line 284">
          <a:extLst>
            <a:ext uri="{FF2B5EF4-FFF2-40B4-BE49-F238E27FC236}">
              <a16:creationId xmlns:a16="http://schemas.microsoft.com/office/drawing/2014/main" id="{7A1103A6-25AA-44D0-B790-65C60C1E3E8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5" name="Line 137">
          <a:extLst>
            <a:ext uri="{FF2B5EF4-FFF2-40B4-BE49-F238E27FC236}">
              <a16:creationId xmlns:a16="http://schemas.microsoft.com/office/drawing/2014/main" id="{E71E4AE5-15C8-496F-99D8-3B6B23D7C39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6" name="Line 195">
          <a:extLst>
            <a:ext uri="{FF2B5EF4-FFF2-40B4-BE49-F238E27FC236}">
              <a16:creationId xmlns:a16="http://schemas.microsoft.com/office/drawing/2014/main" id="{C80D32A0-2337-4145-B274-285A26268C6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7" name="Line 242">
          <a:extLst>
            <a:ext uri="{FF2B5EF4-FFF2-40B4-BE49-F238E27FC236}">
              <a16:creationId xmlns:a16="http://schemas.microsoft.com/office/drawing/2014/main" id="{291E87F4-32EE-44DD-A8F1-3180A4D504C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8" name="Line 271">
          <a:extLst>
            <a:ext uri="{FF2B5EF4-FFF2-40B4-BE49-F238E27FC236}">
              <a16:creationId xmlns:a16="http://schemas.microsoft.com/office/drawing/2014/main" id="{97752404-13B8-4638-840E-545D493D850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59" name="Line 281">
          <a:extLst>
            <a:ext uri="{FF2B5EF4-FFF2-40B4-BE49-F238E27FC236}">
              <a16:creationId xmlns:a16="http://schemas.microsoft.com/office/drawing/2014/main" id="{63A163AE-DB04-476F-AC3E-D346CC57699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0" name="Line 284">
          <a:extLst>
            <a:ext uri="{FF2B5EF4-FFF2-40B4-BE49-F238E27FC236}">
              <a16:creationId xmlns:a16="http://schemas.microsoft.com/office/drawing/2014/main" id="{BB3ACB78-7424-40E8-9D31-0CD20520C7E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1" name="Line 137">
          <a:extLst>
            <a:ext uri="{FF2B5EF4-FFF2-40B4-BE49-F238E27FC236}">
              <a16:creationId xmlns:a16="http://schemas.microsoft.com/office/drawing/2014/main" id="{DA4D7773-70B8-4FB9-BACA-A7376AA42B0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2" name="Line 195">
          <a:extLst>
            <a:ext uri="{FF2B5EF4-FFF2-40B4-BE49-F238E27FC236}">
              <a16:creationId xmlns:a16="http://schemas.microsoft.com/office/drawing/2014/main" id="{625C1925-063A-4ED3-960A-7460FAD4A1A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3" name="Line 242">
          <a:extLst>
            <a:ext uri="{FF2B5EF4-FFF2-40B4-BE49-F238E27FC236}">
              <a16:creationId xmlns:a16="http://schemas.microsoft.com/office/drawing/2014/main" id="{A4EAE87F-DDA0-409F-BF75-D62D72223F8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4" name="Line 271">
          <a:extLst>
            <a:ext uri="{FF2B5EF4-FFF2-40B4-BE49-F238E27FC236}">
              <a16:creationId xmlns:a16="http://schemas.microsoft.com/office/drawing/2014/main" id="{E0C2BD0B-4A0C-41FF-8D42-74E689E0F28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5" name="Line 281">
          <a:extLst>
            <a:ext uri="{FF2B5EF4-FFF2-40B4-BE49-F238E27FC236}">
              <a16:creationId xmlns:a16="http://schemas.microsoft.com/office/drawing/2014/main" id="{EF9A7416-38EC-4106-A3D1-E913BDC04C6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6" name="Line 284">
          <a:extLst>
            <a:ext uri="{FF2B5EF4-FFF2-40B4-BE49-F238E27FC236}">
              <a16:creationId xmlns:a16="http://schemas.microsoft.com/office/drawing/2014/main" id="{8D6A4088-4341-4A87-9839-DC5D465F564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7" name="Line 205">
          <a:extLst>
            <a:ext uri="{FF2B5EF4-FFF2-40B4-BE49-F238E27FC236}">
              <a16:creationId xmlns:a16="http://schemas.microsoft.com/office/drawing/2014/main" id="{EF53E154-13F6-4BFD-AC22-147A7474721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8" name="Line 248">
          <a:extLst>
            <a:ext uri="{FF2B5EF4-FFF2-40B4-BE49-F238E27FC236}">
              <a16:creationId xmlns:a16="http://schemas.microsoft.com/office/drawing/2014/main" id="{5B9109B0-5E5A-476D-BDE4-1B4C61AE722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69" name="Line 251">
          <a:extLst>
            <a:ext uri="{FF2B5EF4-FFF2-40B4-BE49-F238E27FC236}">
              <a16:creationId xmlns:a16="http://schemas.microsoft.com/office/drawing/2014/main" id="{D6CA2D09-60C0-41D4-8A72-AF31C3812EB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0" name="Line 285">
          <a:extLst>
            <a:ext uri="{FF2B5EF4-FFF2-40B4-BE49-F238E27FC236}">
              <a16:creationId xmlns:a16="http://schemas.microsoft.com/office/drawing/2014/main" id="{6EDF03EC-A631-4CB5-BE1B-22C85135915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1" name="Line 205">
          <a:extLst>
            <a:ext uri="{FF2B5EF4-FFF2-40B4-BE49-F238E27FC236}">
              <a16:creationId xmlns:a16="http://schemas.microsoft.com/office/drawing/2014/main" id="{F443815F-3614-4AEA-AE53-D58CB8B9180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2" name="Line 248">
          <a:extLst>
            <a:ext uri="{FF2B5EF4-FFF2-40B4-BE49-F238E27FC236}">
              <a16:creationId xmlns:a16="http://schemas.microsoft.com/office/drawing/2014/main" id="{72F23369-B0D4-4608-9D81-21A16665526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3" name="Line 251">
          <a:extLst>
            <a:ext uri="{FF2B5EF4-FFF2-40B4-BE49-F238E27FC236}">
              <a16:creationId xmlns:a16="http://schemas.microsoft.com/office/drawing/2014/main" id="{93F62689-280A-4E48-BDCF-18E71CE88F0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4" name="Line 285">
          <a:extLst>
            <a:ext uri="{FF2B5EF4-FFF2-40B4-BE49-F238E27FC236}">
              <a16:creationId xmlns:a16="http://schemas.microsoft.com/office/drawing/2014/main" id="{96AED279-9119-4632-AAC9-388030661FF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5" name="Line 137">
          <a:extLst>
            <a:ext uri="{FF2B5EF4-FFF2-40B4-BE49-F238E27FC236}">
              <a16:creationId xmlns:a16="http://schemas.microsoft.com/office/drawing/2014/main" id="{EEA488E8-AA10-4525-B9A3-56439FE556E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6" name="Line 195">
          <a:extLst>
            <a:ext uri="{FF2B5EF4-FFF2-40B4-BE49-F238E27FC236}">
              <a16:creationId xmlns:a16="http://schemas.microsoft.com/office/drawing/2014/main" id="{665806C3-6223-42B9-87EA-0B57C480496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7" name="Line 242">
          <a:extLst>
            <a:ext uri="{FF2B5EF4-FFF2-40B4-BE49-F238E27FC236}">
              <a16:creationId xmlns:a16="http://schemas.microsoft.com/office/drawing/2014/main" id="{E78673D8-28BD-4908-9528-135D7860A16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8" name="Line 271">
          <a:extLst>
            <a:ext uri="{FF2B5EF4-FFF2-40B4-BE49-F238E27FC236}">
              <a16:creationId xmlns:a16="http://schemas.microsoft.com/office/drawing/2014/main" id="{79CB0B6C-F3E4-489F-A49E-9C36F153A29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79" name="Line 281">
          <a:extLst>
            <a:ext uri="{FF2B5EF4-FFF2-40B4-BE49-F238E27FC236}">
              <a16:creationId xmlns:a16="http://schemas.microsoft.com/office/drawing/2014/main" id="{6C3DC4C5-CA81-4393-801F-C8ED3A21FD9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0" name="Line 284">
          <a:extLst>
            <a:ext uri="{FF2B5EF4-FFF2-40B4-BE49-F238E27FC236}">
              <a16:creationId xmlns:a16="http://schemas.microsoft.com/office/drawing/2014/main" id="{150F55AF-2FC7-4B19-8B94-C5586CEA6D8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1" name="Line 137">
          <a:extLst>
            <a:ext uri="{FF2B5EF4-FFF2-40B4-BE49-F238E27FC236}">
              <a16:creationId xmlns:a16="http://schemas.microsoft.com/office/drawing/2014/main" id="{98688A65-0E50-44E5-8385-E288EA02705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2" name="Line 195">
          <a:extLst>
            <a:ext uri="{FF2B5EF4-FFF2-40B4-BE49-F238E27FC236}">
              <a16:creationId xmlns:a16="http://schemas.microsoft.com/office/drawing/2014/main" id="{8471C2D2-E18C-4E13-B315-574E63C10A1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3" name="Line 242">
          <a:extLst>
            <a:ext uri="{FF2B5EF4-FFF2-40B4-BE49-F238E27FC236}">
              <a16:creationId xmlns:a16="http://schemas.microsoft.com/office/drawing/2014/main" id="{D468A2B3-177B-4821-A000-8B635298685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4" name="Line 271">
          <a:extLst>
            <a:ext uri="{FF2B5EF4-FFF2-40B4-BE49-F238E27FC236}">
              <a16:creationId xmlns:a16="http://schemas.microsoft.com/office/drawing/2014/main" id="{00C1A7BE-1F4C-47F3-93B9-E04331EABDD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5" name="Line 281">
          <a:extLst>
            <a:ext uri="{FF2B5EF4-FFF2-40B4-BE49-F238E27FC236}">
              <a16:creationId xmlns:a16="http://schemas.microsoft.com/office/drawing/2014/main" id="{B59F7D58-5EAA-4CF6-B3B1-B25420601B1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6" name="Line 284">
          <a:extLst>
            <a:ext uri="{FF2B5EF4-FFF2-40B4-BE49-F238E27FC236}">
              <a16:creationId xmlns:a16="http://schemas.microsoft.com/office/drawing/2014/main" id="{BF89D065-D659-4DFC-9FFD-7336EB296A9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7" name="Line 205">
          <a:extLst>
            <a:ext uri="{FF2B5EF4-FFF2-40B4-BE49-F238E27FC236}">
              <a16:creationId xmlns:a16="http://schemas.microsoft.com/office/drawing/2014/main" id="{2456715D-53CD-4C46-ABCE-C10D3278C5A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8" name="Line 248">
          <a:extLst>
            <a:ext uri="{FF2B5EF4-FFF2-40B4-BE49-F238E27FC236}">
              <a16:creationId xmlns:a16="http://schemas.microsoft.com/office/drawing/2014/main" id="{DA74D0FF-D906-4776-848B-283DB569A6B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89" name="Line 251">
          <a:extLst>
            <a:ext uri="{FF2B5EF4-FFF2-40B4-BE49-F238E27FC236}">
              <a16:creationId xmlns:a16="http://schemas.microsoft.com/office/drawing/2014/main" id="{DE7486F5-6D67-43DF-A07A-EE5451FDA6A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0" name="Line 285">
          <a:extLst>
            <a:ext uri="{FF2B5EF4-FFF2-40B4-BE49-F238E27FC236}">
              <a16:creationId xmlns:a16="http://schemas.microsoft.com/office/drawing/2014/main" id="{5EDAA694-224A-4511-BE73-041B837151B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1" name="Line 205">
          <a:extLst>
            <a:ext uri="{FF2B5EF4-FFF2-40B4-BE49-F238E27FC236}">
              <a16:creationId xmlns:a16="http://schemas.microsoft.com/office/drawing/2014/main" id="{B63C5DB8-9E2C-4EE2-A1F7-0BA326213C9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2" name="Line 248">
          <a:extLst>
            <a:ext uri="{FF2B5EF4-FFF2-40B4-BE49-F238E27FC236}">
              <a16:creationId xmlns:a16="http://schemas.microsoft.com/office/drawing/2014/main" id="{68E2A5BA-1113-4401-8B16-B5A10B0038D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3" name="Line 251">
          <a:extLst>
            <a:ext uri="{FF2B5EF4-FFF2-40B4-BE49-F238E27FC236}">
              <a16:creationId xmlns:a16="http://schemas.microsoft.com/office/drawing/2014/main" id="{913EF0E5-FA6B-4AC4-AAE0-C53BD268F6D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4" name="Line 285">
          <a:extLst>
            <a:ext uri="{FF2B5EF4-FFF2-40B4-BE49-F238E27FC236}">
              <a16:creationId xmlns:a16="http://schemas.microsoft.com/office/drawing/2014/main" id="{2891D312-33C6-4338-B453-AF5119A88E9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5" name="Line 137">
          <a:extLst>
            <a:ext uri="{FF2B5EF4-FFF2-40B4-BE49-F238E27FC236}">
              <a16:creationId xmlns:a16="http://schemas.microsoft.com/office/drawing/2014/main" id="{75E90A59-35A1-4B5F-97A7-DB587162985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6" name="Line 195">
          <a:extLst>
            <a:ext uri="{FF2B5EF4-FFF2-40B4-BE49-F238E27FC236}">
              <a16:creationId xmlns:a16="http://schemas.microsoft.com/office/drawing/2014/main" id="{D4AE3626-4FCC-4808-952A-13662791B36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7" name="Line 242">
          <a:extLst>
            <a:ext uri="{FF2B5EF4-FFF2-40B4-BE49-F238E27FC236}">
              <a16:creationId xmlns:a16="http://schemas.microsoft.com/office/drawing/2014/main" id="{2210554C-54AD-41DF-AC6C-0A689A10421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8" name="Line 271">
          <a:extLst>
            <a:ext uri="{FF2B5EF4-FFF2-40B4-BE49-F238E27FC236}">
              <a16:creationId xmlns:a16="http://schemas.microsoft.com/office/drawing/2014/main" id="{84DED4B7-CC5B-4B6A-A69D-880EB4A7B9D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399" name="Line 281">
          <a:extLst>
            <a:ext uri="{FF2B5EF4-FFF2-40B4-BE49-F238E27FC236}">
              <a16:creationId xmlns:a16="http://schemas.microsoft.com/office/drawing/2014/main" id="{2D835A53-928A-4245-9A05-7BE0485107C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0" name="Line 284">
          <a:extLst>
            <a:ext uri="{FF2B5EF4-FFF2-40B4-BE49-F238E27FC236}">
              <a16:creationId xmlns:a16="http://schemas.microsoft.com/office/drawing/2014/main" id="{1A0BFFB8-D6BB-4E9C-8084-A1D0B689552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1" name="Line 137">
          <a:extLst>
            <a:ext uri="{FF2B5EF4-FFF2-40B4-BE49-F238E27FC236}">
              <a16:creationId xmlns:a16="http://schemas.microsoft.com/office/drawing/2014/main" id="{678BF173-DF8C-4145-BED4-3843BE56BA3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2" name="Line 195">
          <a:extLst>
            <a:ext uri="{FF2B5EF4-FFF2-40B4-BE49-F238E27FC236}">
              <a16:creationId xmlns:a16="http://schemas.microsoft.com/office/drawing/2014/main" id="{FBCE5AAD-DDAF-4168-B92B-13B0EE830D5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3" name="Line 242">
          <a:extLst>
            <a:ext uri="{FF2B5EF4-FFF2-40B4-BE49-F238E27FC236}">
              <a16:creationId xmlns:a16="http://schemas.microsoft.com/office/drawing/2014/main" id="{5C5C4049-EBC7-4C27-A184-8B87E00DA3F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4" name="Line 271">
          <a:extLst>
            <a:ext uri="{FF2B5EF4-FFF2-40B4-BE49-F238E27FC236}">
              <a16:creationId xmlns:a16="http://schemas.microsoft.com/office/drawing/2014/main" id="{D29F2288-BED2-4236-B43F-F5A8158FFF8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5" name="Line 281">
          <a:extLst>
            <a:ext uri="{FF2B5EF4-FFF2-40B4-BE49-F238E27FC236}">
              <a16:creationId xmlns:a16="http://schemas.microsoft.com/office/drawing/2014/main" id="{DB6B5978-2A0D-49E7-92B8-9F6281D09EE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6" name="Line 284">
          <a:extLst>
            <a:ext uri="{FF2B5EF4-FFF2-40B4-BE49-F238E27FC236}">
              <a16:creationId xmlns:a16="http://schemas.microsoft.com/office/drawing/2014/main" id="{4A68D5FD-10B9-4184-877A-1EEDC197EC0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7" name="Line 205">
          <a:extLst>
            <a:ext uri="{FF2B5EF4-FFF2-40B4-BE49-F238E27FC236}">
              <a16:creationId xmlns:a16="http://schemas.microsoft.com/office/drawing/2014/main" id="{AFA45355-C677-4F3C-98AE-EC67A4CF251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8" name="Line 248">
          <a:extLst>
            <a:ext uri="{FF2B5EF4-FFF2-40B4-BE49-F238E27FC236}">
              <a16:creationId xmlns:a16="http://schemas.microsoft.com/office/drawing/2014/main" id="{0CFD235F-080D-4977-806D-D6C0E0F90EF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09" name="Line 251">
          <a:extLst>
            <a:ext uri="{FF2B5EF4-FFF2-40B4-BE49-F238E27FC236}">
              <a16:creationId xmlns:a16="http://schemas.microsoft.com/office/drawing/2014/main" id="{EE4C21E7-7D84-4906-8683-D4E9EF61B6A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10" name="Line 285">
          <a:extLst>
            <a:ext uri="{FF2B5EF4-FFF2-40B4-BE49-F238E27FC236}">
              <a16:creationId xmlns:a16="http://schemas.microsoft.com/office/drawing/2014/main" id="{B627415A-60E6-43B0-8ACE-ED62E08E301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11" name="Line 205">
          <a:extLst>
            <a:ext uri="{FF2B5EF4-FFF2-40B4-BE49-F238E27FC236}">
              <a16:creationId xmlns:a16="http://schemas.microsoft.com/office/drawing/2014/main" id="{A83AED49-4F18-40FB-9AB3-CBB6DC3FD7D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12" name="Line 248">
          <a:extLst>
            <a:ext uri="{FF2B5EF4-FFF2-40B4-BE49-F238E27FC236}">
              <a16:creationId xmlns:a16="http://schemas.microsoft.com/office/drawing/2014/main" id="{4A378317-ADD0-4FAD-A618-1292E0C811E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13" name="Line 251">
          <a:extLst>
            <a:ext uri="{FF2B5EF4-FFF2-40B4-BE49-F238E27FC236}">
              <a16:creationId xmlns:a16="http://schemas.microsoft.com/office/drawing/2014/main" id="{A8238BB9-7B97-4B1B-AE61-E7C0F2C541C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14" name="Line 285">
          <a:extLst>
            <a:ext uri="{FF2B5EF4-FFF2-40B4-BE49-F238E27FC236}">
              <a16:creationId xmlns:a16="http://schemas.microsoft.com/office/drawing/2014/main" id="{74848ED1-2D2B-4DC7-9C0E-741EFA9877E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15" name="Line 66">
          <a:extLst>
            <a:ext uri="{FF2B5EF4-FFF2-40B4-BE49-F238E27FC236}">
              <a16:creationId xmlns:a16="http://schemas.microsoft.com/office/drawing/2014/main" id="{CD893931-2F54-4171-9D7E-B1B1A9763D8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16" name="Line 137">
          <a:extLst>
            <a:ext uri="{FF2B5EF4-FFF2-40B4-BE49-F238E27FC236}">
              <a16:creationId xmlns:a16="http://schemas.microsoft.com/office/drawing/2014/main" id="{99AD057C-F4F5-462E-ADB2-1A646972A07D}"/>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17" name="Line 195">
          <a:extLst>
            <a:ext uri="{FF2B5EF4-FFF2-40B4-BE49-F238E27FC236}">
              <a16:creationId xmlns:a16="http://schemas.microsoft.com/office/drawing/2014/main" id="{87E8400C-C3D1-4330-942D-3FC06950160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18" name="Line 205">
          <a:extLst>
            <a:ext uri="{FF2B5EF4-FFF2-40B4-BE49-F238E27FC236}">
              <a16:creationId xmlns:a16="http://schemas.microsoft.com/office/drawing/2014/main" id="{F4FC781F-429B-4631-86F5-9C2DB4B0FE54}"/>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19" name="Line 242">
          <a:extLst>
            <a:ext uri="{FF2B5EF4-FFF2-40B4-BE49-F238E27FC236}">
              <a16:creationId xmlns:a16="http://schemas.microsoft.com/office/drawing/2014/main" id="{AEAA5829-F4E7-4880-B5C6-4EC612B487AF}"/>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20" name="Line 248">
          <a:extLst>
            <a:ext uri="{FF2B5EF4-FFF2-40B4-BE49-F238E27FC236}">
              <a16:creationId xmlns:a16="http://schemas.microsoft.com/office/drawing/2014/main" id="{C55644C5-5A99-462A-902D-556192CCFB35}"/>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21" name="Line 251">
          <a:extLst>
            <a:ext uri="{FF2B5EF4-FFF2-40B4-BE49-F238E27FC236}">
              <a16:creationId xmlns:a16="http://schemas.microsoft.com/office/drawing/2014/main" id="{27FEFFF0-BD17-424F-820B-96C8FBB67C43}"/>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5422" name="Line 258">
          <a:extLst>
            <a:ext uri="{FF2B5EF4-FFF2-40B4-BE49-F238E27FC236}">
              <a16:creationId xmlns:a16="http://schemas.microsoft.com/office/drawing/2014/main" id="{A8501CFE-2896-4741-B94A-8350F707735B}"/>
            </a:ext>
          </a:extLst>
        </xdr:cNvPr>
        <xdr:cNvSpPr>
          <a:spLocks noChangeShapeType="1"/>
        </xdr:cNvSpPr>
      </xdr:nvSpPr>
      <xdr:spPr bwMode="auto">
        <a:xfrm>
          <a:off x="164820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23" name="Line 266">
          <a:extLst>
            <a:ext uri="{FF2B5EF4-FFF2-40B4-BE49-F238E27FC236}">
              <a16:creationId xmlns:a16="http://schemas.microsoft.com/office/drawing/2014/main" id="{4CA90A54-323F-43DF-AB94-A97FE7582AB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24" name="Line 267">
          <a:extLst>
            <a:ext uri="{FF2B5EF4-FFF2-40B4-BE49-F238E27FC236}">
              <a16:creationId xmlns:a16="http://schemas.microsoft.com/office/drawing/2014/main" id="{7B4F0CB9-847B-4286-95F4-E1F47154DCD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25" name="Line 270">
          <a:extLst>
            <a:ext uri="{FF2B5EF4-FFF2-40B4-BE49-F238E27FC236}">
              <a16:creationId xmlns:a16="http://schemas.microsoft.com/office/drawing/2014/main" id="{402B8D12-81AD-4747-B73B-630B29E7CCD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26" name="Line 271">
          <a:extLst>
            <a:ext uri="{FF2B5EF4-FFF2-40B4-BE49-F238E27FC236}">
              <a16:creationId xmlns:a16="http://schemas.microsoft.com/office/drawing/2014/main" id="{30D6217B-00EF-4324-A414-B11BAFABF57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27" name="Line 280">
          <a:extLst>
            <a:ext uri="{FF2B5EF4-FFF2-40B4-BE49-F238E27FC236}">
              <a16:creationId xmlns:a16="http://schemas.microsoft.com/office/drawing/2014/main" id="{647F04F4-FEBD-4DE6-8F52-E2D1BEEA2EA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28" name="Line 281">
          <a:extLst>
            <a:ext uri="{FF2B5EF4-FFF2-40B4-BE49-F238E27FC236}">
              <a16:creationId xmlns:a16="http://schemas.microsoft.com/office/drawing/2014/main" id="{63A998C4-87EE-4571-8782-3FC681D441E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29" name="Line 284">
          <a:extLst>
            <a:ext uri="{FF2B5EF4-FFF2-40B4-BE49-F238E27FC236}">
              <a16:creationId xmlns:a16="http://schemas.microsoft.com/office/drawing/2014/main" id="{A42FFA39-9773-4BAE-9B35-FA0A684F711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30" name="Line 285">
          <a:extLst>
            <a:ext uri="{FF2B5EF4-FFF2-40B4-BE49-F238E27FC236}">
              <a16:creationId xmlns:a16="http://schemas.microsoft.com/office/drawing/2014/main" id="{5DD2AAF8-5C20-4D96-A03C-0554C82D38BE}"/>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31" name="Line 66">
          <a:extLst>
            <a:ext uri="{FF2B5EF4-FFF2-40B4-BE49-F238E27FC236}">
              <a16:creationId xmlns:a16="http://schemas.microsoft.com/office/drawing/2014/main" id="{64504E95-57AF-4196-9A73-E84E3A5E22A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32" name="Line 137">
          <a:extLst>
            <a:ext uri="{FF2B5EF4-FFF2-40B4-BE49-F238E27FC236}">
              <a16:creationId xmlns:a16="http://schemas.microsoft.com/office/drawing/2014/main" id="{5A239B60-C22C-4411-985B-A90F6E3F971E}"/>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33" name="Line 195">
          <a:extLst>
            <a:ext uri="{FF2B5EF4-FFF2-40B4-BE49-F238E27FC236}">
              <a16:creationId xmlns:a16="http://schemas.microsoft.com/office/drawing/2014/main" id="{8A6C8ACB-2727-48CE-AD43-B867154E509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34" name="Line 205">
          <a:extLst>
            <a:ext uri="{FF2B5EF4-FFF2-40B4-BE49-F238E27FC236}">
              <a16:creationId xmlns:a16="http://schemas.microsoft.com/office/drawing/2014/main" id="{A151BC41-6636-4098-A2AD-E34E60AD28EB}"/>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35" name="Line 242">
          <a:extLst>
            <a:ext uri="{FF2B5EF4-FFF2-40B4-BE49-F238E27FC236}">
              <a16:creationId xmlns:a16="http://schemas.microsoft.com/office/drawing/2014/main" id="{1E00FD8F-963F-42CF-8051-A0645AB059DD}"/>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36" name="Line 248">
          <a:extLst>
            <a:ext uri="{FF2B5EF4-FFF2-40B4-BE49-F238E27FC236}">
              <a16:creationId xmlns:a16="http://schemas.microsoft.com/office/drawing/2014/main" id="{1A7E637F-42EF-4728-9E8C-80C6819E510D}"/>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37" name="Line 251">
          <a:extLst>
            <a:ext uri="{FF2B5EF4-FFF2-40B4-BE49-F238E27FC236}">
              <a16:creationId xmlns:a16="http://schemas.microsoft.com/office/drawing/2014/main" id="{0B0F332E-CD99-4E9F-9A61-AC74BCD78F89}"/>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5438" name="Line 258">
          <a:extLst>
            <a:ext uri="{FF2B5EF4-FFF2-40B4-BE49-F238E27FC236}">
              <a16:creationId xmlns:a16="http://schemas.microsoft.com/office/drawing/2014/main" id="{608DD082-0335-4DF7-B141-4585FE49F04B}"/>
            </a:ext>
          </a:extLst>
        </xdr:cNvPr>
        <xdr:cNvSpPr>
          <a:spLocks noChangeShapeType="1"/>
        </xdr:cNvSpPr>
      </xdr:nvSpPr>
      <xdr:spPr bwMode="auto">
        <a:xfrm>
          <a:off x="164820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39" name="Line 266">
          <a:extLst>
            <a:ext uri="{FF2B5EF4-FFF2-40B4-BE49-F238E27FC236}">
              <a16:creationId xmlns:a16="http://schemas.microsoft.com/office/drawing/2014/main" id="{8BF9F1B6-7E8E-4F46-B1CC-28C7E7D075C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40" name="Line 267">
          <a:extLst>
            <a:ext uri="{FF2B5EF4-FFF2-40B4-BE49-F238E27FC236}">
              <a16:creationId xmlns:a16="http://schemas.microsoft.com/office/drawing/2014/main" id="{B6C3559F-D9D2-4743-9686-BF8058BD2FC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41" name="Line 270">
          <a:extLst>
            <a:ext uri="{FF2B5EF4-FFF2-40B4-BE49-F238E27FC236}">
              <a16:creationId xmlns:a16="http://schemas.microsoft.com/office/drawing/2014/main" id="{E51C85CD-B099-4325-9E64-175F4524EDD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42" name="Line 271">
          <a:extLst>
            <a:ext uri="{FF2B5EF4-FFF2-40B4-BE49-F238E27FC236}">
              <a16:creationId xmlns:a16="http://schemas.microsoft.com/office/drawing/2014/main" id="{A99131A9-EABD-4C32-8FD1-DFB8CD1E73B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43" name="Line 280">
          <a:extLst>
            <a:ext uri="{FF2B5EF4-FFF2-40B4-BE49-F238E27FC236}">
              <a16:creationId xmlns:a16="http://schemas.microsoft.com/office/drawing/2014/main" id="{938BFC05-EC70-44F1-BB12-0A174B6D03C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44" name="Line 281">
          <a:extLst>
            <a:ext uri="{FF2B5EF4-FFF2-40B4-BE49-F238E27FC236}">
              <a16:creationId xmlns:a16="http://schemas.microsoft.com/office/drawing/2014/main" id="{462C28AD-6938-4450-8719-E9EA22F8EE8F}"/>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45" name="Line 284">
          <a:extLst>
            <a:ext uri="{FF2B5EF4-FFF2-40B4-BE49-F238E27FC236}">
              <a16:creationId xmlns:a16="http://schemas.microsoft.com/office/drawing/2014/main" id="{B1C5232F-0BE0-4212-B135-5731E23D479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46" name="Line 285">
          <a:extLst>
            <a:ext uri="{FF2B5EF4-FFF2-40B4-BE49-F238E27FC236}">
              <a16:creationId xmlns:a16="http://schemas.microsoft.com/office/drawing/2014/main" id="{152D91F3-6EB4-4905-A2B9-1E42535BA83E}"/>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47" name="Line 66">
          <a:extLst>
            <a:ext uri="{FF2B5EF4-FFF2-40B4-BE49-F238E27FC236}">
              <a16:creationId xmlns:a16="http://schemas.microsoft.com/office/drawing/2014/main" id="{54D02367-1EED-40BF-8FE0-A338F71B750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48" name="Line 137">
          <a:extLst>
            <a:ext uri="{FF2B5EF4-FFF2-40B4-BE49-F238E27FC236}">
              <a16:creationId xmlns:a16="http://schemas.microsoft.com/office/drawing/2014/main" id="{C512BE89-84AC-44A7-A9E3-BE5E7E08433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49" name="Line 195">
          <a:extLst>
            <a:ext uri="{FF2B5EF4-FFF2-40B4-BE49-F238E27FC236}">
              <a16:creationId xmlns:a16="http://schemas.microsoft.com/office/drawing/2014/main" id="{E3295334-9E3B-4983-A761-8D71FC36D6C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50" name="Line 205">
          <a:extLst>
            <a:ext uri="{FF2B5EF4-FFF2-40B4-BE49-F238E27FC236}">
              <a16:creationId xmlns:a16="http://schemas.microsoft.com/office/drawing/2014/main" id="{749C4E88-459A-4078-B68C-3B7D9BFAC96B}"/>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51" name="Line 242">
          <a:extLst>
            <a:ext uri="{FF2B5EF4-FFF2-40B4-BE49-F238E27FC236}">
              <a16:creationId xmlns:a16="http://schemas.microsoft.com/office/drawing/2014/main" id="{E6A1B360-9847-44AB-A167-811F982B249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52" name="Line 248">
          <a:extLst>
            <a:ext uri="{FF2B5EF4-FFF2-40B4-BE49-F238E27FC236}">
              <a16:creationId xmlns:a16="http://schemas.microsoft.com/office/drawing/2014/main" id="{1B26C4EE-8812-4252-AD2A-40B1721E12D7}"/>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53" name="Line 251">
          <a:extLst>
            <a:ext uri="{FF2B5EF4-FFF2-40B4-BE49-F238E27FC236}">
              <a16:creationId xmlns:a16="http://schemas.microsoft.com/office/drawing/2014/main" id="{CD2D9826-95C4-4EFD-91A8-9FD4648AE19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54" name="Line 266">
          <a:extLst>
            <a:ext uri="{FF2B5EF4-FFF2-40B4-BE49-F238E27FC236}">
              <a16:creationId xmlns:a16="http://schemas.microsoft.com/office/drawing/2014/main" id="{351F8735-9A69-4D63-9F9A-A51357E2EF0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55" name="Line 267">
          <a:extLst>
            <a:ext uri="{FF2B5EF4-FFF2-40B4-BE49-F238E27FC236}">
              <a16:creationId xmlns:a16="http://schemas.microsoft.com/office/drawing/2014/main" id="{676A660F-3D29-4E7F-AEAC-B94BC0CCB94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56" name="Line 270">
          <a:extLst>
            <a:ext uri="{FF2B5EF4-FFF2-40B4-BE49-F238E27FC236}">
              <a16:creationId xmlns:a16="http://schemas.microsoft.com/office/drawing/2014/main" id="{34FD69D5-9DC4-4C86-8C88-5FBDE109FCC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57" name="Line 271">
          <a:extLst>
            <a:ext uri="{FF2B5EF4-FFF2-40B4-BE49-F238E27FC236}">
              <a16:creationId xmlns:a16="http://schemas.microsoft.com/office/drawing/2014/main" id="{C18A57D6-B8F4-4BF9-B5A1-023BB603564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58" name="Line 280">
          <a:extLst>
            <a:ext uri="{FF2B5EF4-FFF2-40B4-BE49-F238E27FC236}">
              <a16:creationId xmlns:a16="http://schemas.microsoft.com/office/drawing/2014/main" id="{55BE1FB5-C95D-419D-9A18-AE18B8CFB04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59" name="Line 281">
          <a:extLst>
            <a:ext uri="{FF2B5EF4-FFF2-40B4-BE49-F238E27FC236}">
              <a16:creationId xmlns:a16="http://schemas.microsoft.com/office/drawing/2014/main" id="{62475CDB-3E6D-48CD-86E2-AE4B0B2808E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60" name="Line 284">
          <a:extLst>
            <a:ext uri="{FF2B5EF4-FFF2-40B4-BE49-F238E27FC236}">
              <a16:creationId xmlns:a16="http://schemas.microsoft.com/office/drawing/2014/main" id="{D4520767-B41A-4E18-87E7-3CF5496B071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61" name="Line 285">
          <a:extLst>
            <a:ext uri="{FF2B5EF4-FFF2-40B4-BE49-F238E27FC236}">
              <a16:creationId xmlns:a16="http://schemas.microsoft.com/office/drawing/2014/main" id="{D8AC55BB-1766-4477-94E6-64E42BD18044}"/>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62" name="Line 66">
          <a:extLst>
            <a:ext uri="{FF2B5EF4-FFF2-40B4-BE49-F238E27FC236}">
              <a16:creationId xmlns:a16="http://schemas.microsoft.com/office/drawing/2014/main" id="{4BFB9D48-90F7-4774-8EF3-4B4F325DE2A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63" name="Line 137">
          <a:extLst>
            <a:ext uri="{FF2B5EF4-FFF2-40B4-BE49-F238E27FC236}">
              <a16:creationId xmlns:a16="http://schemas.microsoft.com/office/drawing/2014/main" id="{0AD17307-532F-49CD-B2F1-403CDC69417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64" name="Line 195">
          <a:extLst>
            <a:ext uri="{FF2B5EF4-FFF2-40B4-BE49-F238E27FC236}">
              <a16:creationId xmlns:a16="http://schemas.microsoft.com/office/drawing/2014/main" id="{712CC689-33B5-4F19-9B39-1700BC5AF6A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65" name="Line 205">
          <a:extLst>
            <a:ext uri="{FF2B5EF4-FFF2-40B4-BE49-F238E27FC236}">
              <a16:creationId xmlns:a16="http://schemas.microsoft.com/office/drawing/2014/main" id="{9241099C-EC99-44CE-B360-69DE3C0485FC}"/>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66" name="Line 242">
          <a:extLst>
            <a:ext uri="{FF2B5EF4-FFF2-40B4-BE49-F238E27FC236}">
              <a16:creationId xmlns:a16="http://schemas.microsoft.com/office/drawing/2014/main" id="{83C18357-9DE0-4FDB-9912-F9F4BC5A673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67" name="Line 248">
          <a:extLst>
            <a:ext uri="{FF2B5EF4-FFF2-40B4-BE49-F238E27FC236}">
              <a16:creationId xmlns:a16="http://schemas.microsoft.com/office/drawing/2014/main" id="{28E51B7E-2B8D-4700-AEB6-69CBC4FFDC0E}"/>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68" name="Line 251">
          <a:extLst>
            <a:ext uri="{FF2B5EF4-FFF2-40B4-BE49-F238E27FC236}">
              <a16:creationId xmlns:a16="http://schemas.microsoft.com/office/drawing/2014/main" id="{80B16099-0256-416D-8906-D2099C246A7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469" name="Line 266">
          <a:extLst>
            <a:ext uri="{FF2B5EF4-FFF2-40B4-BE49-F238E27FC236}">
              <a16:creationId xmlns:a16="http://schemas.microsoft.com/office/drawing/2014/main" id="{8CE767A1-8130-4844-B846-0C7A6CE6A27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70" name="Line 267">
          <a:extLst>
            <a:ext uri="{FF2B5EF4-FFF2-40B4-BE49-F238E27FC236}">
              <a16:creationId xmlns:a16="http://schemas.microsoft.com/office/drawing/2014/main" id="{B1F1CD73-94AE-4FF9-9C4A-9E3B5A2E09A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71" name="Line 270">
          <a:extLst>
            <a:ext uri="{FF2B5EF4-FFF2-40B4-BE49-F238E27FC236}">
              <a16:creationId xmlns:a16="http://schemas.microsoft.com/office/drawing/2014/main" id="{3917025A-8260-4035-95F2-D869BED954A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72" name="Line 271">
          <a:extLst>
            <a:ext uri="{FF2B5EF4-FFF2-40B4-BE49-F238E27FC236}">
              <a16:creationId xmlns:a16="http://schemas.microsoft.com/office/drawing/2014/main" id="{A5DD3546-FC7D-443C-8992-5586480EC0F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73" name="Line 280">
          <a:extLst>
            <a:ext uri="{FF2B5EF4-FFF2-40B4-BE49-F238E27FC236}">
              <a16:creationId xmlns:a16="http://schemas.microsoft.com/office/drawing/2014/main" id="{E8BB8921-F95D-4BDC-ACDC-5AB80A77DD1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74" name="Line 281">
          <a:extLst>
            <a:ext uri="{FF2B5EF4-FFF2-40B4-BE49-F238E27FC236}">
              <a16:creationId xmlns:a16="http://schemas.microsoft.com/office/drawing/2014/main" id="{D8DD40D9-DA13-4222-B388-2D6A22E2C0C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75" name="Line 284">
          <a:extLst>
            <a:ext uri="{FF2B5EF4-FFF2-40B4-BE49-F238E27FC236}">
              <a16:creationId xmlns:a16="http://schemas.microsoft.com/office/drawing/2014/main" id="{947E9035-3DC4-4E73-8FD2-D6ED9F744A0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76" name="Line 285">
          <a:extLst>
            <a:ext uri="{FF2B5EF4-FFF2-40B4-BE49-F238E27FC236}">
              <a16:creationId xmlns:a16="http://schemas.microsoft.com/office/drawing/2014/main" id="{68BFC5B4-08D6-4500-83A0-1C0FA968091D}"/>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77" name="Line 66">
          <a:extLst>
            <a:ext uri="{FF2B5EF4-FFF2-40B4-BE49-F238E27FC236}">
              <a16:creationId xmlns:a16="http://schemas.microsoft.com/office/drawing/2014/main" id="{58E5DFBA-F578-4DFC-B583-52264330FD4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78" name="Line 137">
          <a:extLst>
            <a:ext uri="{FF2B5EF4-FFF2-40B4-BE49-F238E27FC236}">
              <a16:creationId xmlns:a16="http://schemas.microsoft.com/office/drawing/2014/main" id="{0C7F6818-8076-4184-A36E-E85A568F6655}"/>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79" name="Line 195">
          <a:extLst>
            <a:ext uri="{FF2B5EF4-FFF2-40B4-BE49-F238E27FC236}">
              <a16:creationId xmlns:a16="http://schemas.microsoft.com/office/drawing/2014/main" id="{736D922F-A2E2-419E-BFE2-2C40EE517954}"/>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80" name="Line 205">
          <a:extLst>
            <a:ext uri="{FF2B5EF4-FFF2-40B4-BE49-F238E27FC236}">
              <a16:creationId xmlns:a16="http://schemas.microsoft.com/office/drawing/2014/main" id="{007D8C2D-7966-4A29-B275-3798F0CBF7F4}"/>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81" name="Line 242">
          <a:extLst>
            <a:ext uri="{FF2B5EF4-FFF2-40B4-BE49-F238E27FC236}">
              <a16:creationId xmlns:a16="http://schemas.microsoft.com/office/drawing/2014/main" id="{AEBC7F76-E5DF-4F68-9850-95E0F244BCE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82" name="Line 248">
          <a:extLst>
            <a:ext uri="{FF2B5EF4-FFF2-40B4-BE49-F238E27FC236}">
              <a16:creationId xmlns:a16="http://schemas.microsoft.com/office/drawing/2014/main" id="{1904591F-2B2B-4A35-B2B7-1A917DFA1E17}"/>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83" name="Line 251">
          <a:extLst>
            <a:ext uri="{FF2B5EF4-FFF2-40B4-BE49-F238E27FC236}">
              <a16:creationId xmlns:a16="http://schemas.microsoft.com/office/drawing/2014/main" id="{343B11C7-019B-4D5A-BB19-C57235E25F15}"/>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5484" name="Line 258">
          <a:extLst>
            <a:ext uri="{FF2B5EF4-FFF2-40B4-BE49-F238E27FC236}">
              <a16:creationId xmlns:a16="http://schemas.microsoft.com/office/drawing/2014/main" id="{5760474B-4DB5-42AA-A37F-AC335BB8365E}"/>
            </a:ext>
          </a:extLst>
        </xdr:cNvPr>
        <xdr:cNvSpPr>
          <a:spLocks noChangeShapeType="1"/>
        </xdr:cNvSpPr>
      </xdr:nvSpPr>
      <xdr:spPr bwMode="auto">
        <a:xfrm>
          <a:off x="164820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485" name="Line 266">
          <a:extLst>
            <a:ext uri="{FF2B5EF4-FFF2-40B4-BE49-F238E27FC236}">
              <a16:creationId xmlns:a16="http://schemas.microsoft.com/office/drawing/2014/main" id="{FE3459EA-D51E-404F-8EAD-9A8CD19F02C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86" name="Line 267">
          <a:extLst>
            <a:ext uri="{FF2B5EF4-FFF2-40B4-BE49-F238E27FC236}">
              <a16:creationId xmlns:a16="http://schemas.microsoft.com/office/drawing/2014/main" id="{C8D2B74D-B0D5-4834-9834-D3C3C370DE5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87" name="Line 270">
          <a:extLst>
            <a:ext uri="{FF2B5EF4-FFF2-40B4-BE49-F238E27FC236}">
              <a16:creationId xmlns:a16="http://schemas.microsoft.com/office/drawing/2014/main" id="{ED9F99F0-E622-48F0-B1BD-AAAFB4CB46D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88" name="Line 271">
          <a:extLst>
            <a:ext uri="{FF2B5EF4-FFF2-40B4-BE49-F238E27FC236}">
              <a16:creationId xmlns:a16="http://schemas.microsoft.com/office/drawing/2014/main" id="{0DE5251C-2096-4BB2-9FF8-92379722B53E}"/>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89" name="Line 280">
          <a:extLst>
            <a:ext uri="{FF2B5EF4-FFF2-40B4-BE49-F238E27FC236}">
              <a16:creationId xmlns:a16="http://schemas.microsoft.com/office/drawing/2014/main" id="{ED4ED416-BCCD-45C4-8D9A-45CFF5878EE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90" name="Line 281">
          <a:extLst>
            <a:ext uri="{FF2B5EF4-FFF2-40B4-BE49-F238E27FC236}">
              <a16:creationId xmlns:a16="http://schemas.microsoft.com/office/drawing/2014/main" id="{269612CF-E89A-4432-9F47-3030A4510AB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91" name="Line 284">
          <a:extLst>
            <a:ext uri="{FF2B5EF4-FFF2-40B4-BE49-F238E27FC236}">
              <a16:creationId xmlns:a16="http://schemas.microsoft.com/office/drawing/2014/main" id="{C66AB28A-D9EF-45F6-AF90-B0860F7F752D}"/>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92" name="Line 285">
          <a:extLst>
            <a:ext uri="{FF2B5EF4-FFF2-40B4-BE49-F238E27FC236}">
              <a16:creationId xmlns:a16="http://schemas.microsoft.com/office/drawing/2014/main" id="{BF14A136-2A4E-4C9D-BEF9-182C37160C0C}"/>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493" name="Line 66">
          <a:extLst>
            <a:ext uri="{FF2B5EF4-FFF2-40B4-BE49-F238E27FC236}">
              <a16:creationId xmlns:a16="http://schemas.microsoft.com/office/drawing/2014/main" id="{B809BF42-A395-4683-BACA-97F99D1C518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94" name="Line 137">
          <a:extLst>
            <a:ext uri="{FF2B5EF4-FFF2-40B4-BE49-F238E27FC236}">
              <a16:creationId xmlns:a16="http://schemas.microsoft.com/office/drawing/2014/main" id="{0C55076F-7E49-490A-9AB2-2E27DCC2DF7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95" name="Line 195">
          <a:extLst>
            <a:ext uri="{FF2B5EF4-FFF2-40B4-BE49-F238E27FC236}">
              <a16:creationId xmlns:a16="http://schemas.microsoft.com/office/drawing/2014/main" id="{6D5A09DC-73BA-4A8D-99E3-5021E9FDD095}"/>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96" name="Line 205">
          <a:extLst>
            <a:ext uri="{FF2B5EF4-FFF2-40B4-BE49-F238E27FC236}">
              <a16:creationId xmlns:a16="http://schemas.microsoft.com/office/drawing/2014/main" id="{2EAC46C4-F68C-4B41-938C-1736F722E499}"/>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497" name="Line 242">
          <a:extLst>
            <a:ext uri="{FF2B5EF4-FFF2-40B4-BE49-F238E27FC236}">
              <a16:creationId xmlns:a16="http://schemas.microsoft.com/office/drawing/2014/main" id="{B36AC42C-5872-4B6C-8091-2D535739DF8C}"/>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98" name="Line 248">
          <a:extLst>
            <a:ext uri="{FF2B5EF4-FFF2-40B4-BE49-F238E27FC236}">
              <a16:creationId xmlns:a16="http://schemas.microsoft.com/office/drawing/2014/main" id="{88FD8FA4-CFF6-40E7-B73E-61273F3E474F}"/>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499" name="Line 251">
          <a:extLst>
            <a:ext uri="{FF2B5EF4-FFF2-40B4-BE49-F238E27FC236}">
              <a16:creationId xmlns:a16="http://schemas.microsoft.com/office/drawing/2014/main" id="{A212BA36-58A9-4318-AC45-EAB37D42C6BD}"/>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5500" name="Line 258">
          <a:extLst>
            <a:ext uri="{FF2B5EF4-FFF2-40B4-BE49-F238E27FC236}">
              <a16:creationId xmlns:a16="http://schemas.microsoft.com/office/drawing/2014/main" id="{2D6B298D-0478-439F-BAAD-F7DDACDA8A27}"/>
            </a:ext>
          </a:extLst>
        </xdr:cNvPr>
        <xdr:cNvSpPr>
          <a:spLocks noChangeShapeType="1"/>
        </xdr:cNvSpPr>
      </xdr:nvSpPr>
      <xdr:spPr bwMode="auto">
        <a:xfrm>
          <a:off x="164820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01" name="Line 266">
          <a:extLst>
            <a:ext uri="{FF2B5EF4-FFF2-40B4-BE49-F238E27FC236}">
              <a16:creationId xmlns:a16="http://schemas.microsoft.com/office/drawing/2014/main" id="{71CE7C72-ADE6-46C0-ABB8-05A83E33BB5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02" name="Line 267">
          <a:extLst>
            <a:ext uri="{FF2B5EF4-FFF2-40B4-BE49-F238E27FC236}">
              <a16:creationId xmlns:a16="http://schemas.microsoft.com/office/drawing/2014/main" id="{58E20E4C-5E61-4744-B94D-DC7C6371DE1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03" name="Line 270">
          <a:extLst>
            <a:ext uri="{FF2B5EF4-FFF2-40B4-BE49-F238E27FC236}">
              <a16:creationId xmlns:a16="http://schemas.microsoft.com/office/drawing/2014/main" id="{C637C850-AFE2-4C01-BD1D-F2ADB60A787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04" name="Line 271">
          <a:extLst>
            <a:ext uri="{FF2B5EF4-FFF2-40B4-BE49-F238E27FC236}">
              <a16:creationId xmlns:a16="http://schemas.microsoft.com/office/drawing/2014/main" id="{21601E9C-16CC-4B94-9F4B-D602EBF08C1E}"/>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05" name="Line 280">
          <a:extLst>
            <a:ext uri="{FF2B5EF4-FFF2-40B4-BE49-F238E27FC236}">
              <a16:creationId xmlns:a16="http://schemas.microsoft.com/office/drawing/2014/main" id="{021651EC-39A8-4041-832A-B697903D214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06" name="Line 281">
          <a:extLst>
            <a:ext uri="{FF2B5EF4-FFF2-40B4-BE49-F238E27FC236}">
              <a16:creationId xmlns:a16="http://schemas.microsoft.com/office/drawing/2014/main" id="{ACFE79E5-A22D-457F-AF82-28DFDE4D1D03}"/>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07" name="Line 284">
          <a:extLst>
            <a:ext uri="{FF2B5EF4-FFF2-40B4-BE49-F238E27FC236}">
              <a16:creationId xmlns:a16="http://schemas.microsoft.com/office/drawing/2014/main" id="{A42406AE-2871-48E6-A282-651305CDD5D5}"/>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508" name="Line 285">
          <a:extLst>
            <a:ext uri="{FF2B5EF4-FFF2-40B4-BE49-F238E27FC236}">
              <a16:creationId xmlns:a16="http://schemas.microsoft.com/office/drawing/2014/main" id="{9992F246-998B-49F9-AA30-5B124B59A0B7}"/>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09" name="Line 66">
          <a:extLst>
            <a:ext uri="{FF2B5EF4-FFF2-40B4-BE49-F238E27FC236}">
              <a16:creationId xmlns:a16="http://schemas.microsoft.com/office/drawing/2014/main" id="{5997A93D-093A-4430-AFA0-D5E5AB5965C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10" name="Line 137">
          <a:extLst>
            <a:ext uri="{FF2B5EF4-FFF2-40B4-BE49-F238E27FC236}">
              <a16:creationId xmlns:a16="http://schemas.microsoft.com/office/drawing/2014/main" id="{9D31CDFB-307A-45E3-8036-D21BB5D9FC0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11" name="Line 195">
          <a:extLst>
            <a:ext uri="{FF2B5EF4-FFF2-40B4-BE49-F238E27FC236}">
              <a16:creationId xmlns:a16="http://schemas.microsoft.com/office/drawing/2014/main" id="{3E03F71A-BD68-4C96-8EEA-853FED7C4D1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12" name="Line 205">
          <a:extLst>
            <a:ext uri="{FF2B5EF4-FFF2-40B4-BE49-F238E27FC236}">
              <a16:creationId xmlns:a16="http://schemas.microsoft.com/office/drawing/2014/main" id="{97D3150C-53EF-467D-958C-B1EABFA17C8B}"/>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13" name="Line 242">
          <a:extLst>
            <a:ext uri="{FF2B5EF4-FFF2-40B4-BE49-F238E27FC236}">
              <a16:creationId xmlns:a16="http://schemas.microsoft.com/office/drawing/2014/main" id="{C8724746-4BA8-46DF-8A8C-64D7DA3C70B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14" name="Line 248">
          <a:extLst>
            <a:ext uri="{FF2B5EF4-FFF2-40B4-BE49-F238E27FC236}">
              <a16:creationId xmlns:a16="http://schemas.microsoft.com/office/drawing/2014/main" id="{38862606-D077-4DB9-9545-3645F92B71DC}"/>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15" name="Line 251">
          <a:extLst>
            <a:ext uri="{FF2B5EF4-FFF2-40B4-BE49-F238E27FC236}">
              <a16:creationId xmlns:a16="http://schemas.microsoft.com/office/drawing/2014/main" id="{1DAAA9CD-60F4-40DE-8494-2CF95FE4AB43}"/>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516" name="Line 266">
          <a:extLst>
            <a:ext uri="{FF2B5EF4-FFF2-40B4-BE49-F238E27FC236}">
              <a16:creationId xmlns:a16="http://schemas.microsoft.com/office/drawing/2014/main" id="{6E170DEB-3A1E-4435-AFA6-8A36DF527A2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17" name="Line 267">
          <a:extLst>
            <a:ext uri="{FF2B5EF4-FFF2-40B4-BE49-F238E27FC236}">
              <a16:creationId xmlns:a16="http://schemas.microsoft.com/office/drawing/2014/main" id="{9F65F54A-878F-4414-98D8-37E41D04865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18" name="Line 270">
          <a:extLst>
            <a:ext uri="{FF2B5EF4-FFF2-40B4-BE49-F238E27FC236}">
              <a16:creationId xmlns:a16="http://schemas.microsoft.com/office/drawing/2014/main" id="{00702358-D979-4C02-B32C-C1672EC8F3A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19" name="Line 271">
          <a:extLst>
            <a:ext uri="{FF2B5EF4-FFF2-40B4-BE49-F238E27FC236}">
              <a16:creationId xmlns:a16="http://schemas.microsoft.com/office/drawing/2014/main" id="{653C38E0-8FC3-4DA0-B7D6-AF53C9CCFA2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20" name="Line 280">
          <a:extLst>
            <a:ext uri="{FF2B5EF4-FFF2-40B4-BE49-F238E27FC236}">
              <a16:creationId xmlns:a16="http://schemas.microsoft.com/office/drawing/2014/main" id="{BD1092AB-DE2E-4412-A783-E54945D2F4A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21" name="Line 281">
          <a:extLst>
            <a:ext uri="{FF2B5EF4-FFF2-40B4-BE49-F238E27FC236}">
              <a16:creationId xmlns:a16="http://schemas.microsoft.com/office/drawing/2014/main" id="{9B1B078E-6808-402D-B6DA-04DAF92969A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22" name="Line 284">
          <a:extLst>
            <a:ext uri="{FF2B5EF4-FFF2-40B4-BE49-F238E27FC236}">
              <a16:creationId xmlns:a16="http://schemas.microsoft.com/office/drawing/2014/main" id="{DC93B1E8-BD34-4C18-A8CF-66B86A9E19F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23" name="Line 285">
          <a:extLst>
            <a:ext uri="{FF2B5EF4-FFF2-40B4-BE49-F238E27FC236}">
              <a16:creationId xmlns:a16="http://schemas.microsoft.com/office/drawing/2014/main" id="{CE6C30EB-9DA7-45DB-98E6-4BAF46F50A57}"/>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24" name="Line 66">
          <a:extLst>
            <a:ext uri="{FF2B5EF4-FFF2-40B4-BE49-F238E27FC236}">
              <a16:creationId xmlns:a16="http://schemas.microsoft.com/office/drawing/2014/main" id="{F14C5EF7-A239-4681-A716-287C9DE4E0C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25" name="Line 137">
          <a:extLst>
            <a:ext uri="{FF2B5EF4-FFF2-40B4-BE49-F238E27FC236}">
              <a16:creationId xmlns:a16="http://schemas.microsoft.com/office/drawing/2014/main" id="{17EABA50-00A6-454B-AF61-A07E0588721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26" name="Line 195">
          <a:extLst>
            <a:ext uri="{FF2B5EF4-FFF2-40B4-BE49-F238E27FC236}">
              <a16:creationId xmlns:a16="http://schemas.microsoft.com/office/drawing/2014/main" id="{F7621B48-3ED6-42F3-81FF-55448C2CBE0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27" name="Line 205">
          <a:extLst>
            <a:ext uri="{FF2B5EF4-FFF2-40B4-BE49-F238E27FC236}">
              <a16:creationId xmlns:a16="http://schemas.microsoft.com/office/drawing/2014/main" id="{AE228AE1-27DF-4B76-B92B-37B18BDBDEFE}"/>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28" name="Line 242">
          <a:extLst>
            <a:ext uri="{FF2B5EF4-FFF2-40B4-BE49-F238E27FC236}">
              <a16:creationId xmlns:a16="http://schemas.microsoft.com/office/drawing/2014/main" id="{7D468AD9-4A94-4D4F-8C4B-E18ED05D2A5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29" name="Line 248">
          <a:extLst>
            <a:ext uri="{FF2B5EF4-FFF2-40B4-BE49-F238E27FC236}">
              <a16:creationId xmlns:a16="http://schemas.microsoft.com/office/drawing/2014/main" id="{671B1384-36A3-48FA-97B2-DCE4681F0377}"/>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30" name="Line 251">
          <a:extLst>
            <a:ext uri="{FF2B5EF4-FFF2-40B4-BE49-F238E27FC236}">
              <a16:creationId xmlns:a16="http://schemas.microsoft.com/office/drawing/2014/main" id="{F1FFD8AD-1EE0-4B84-80E3-056A723B936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531" name="Line 266">
          <a:extLst>
            <a:ext uri="{FF2B5EF4-FFF2-40B4-BE49-F238E27FC236}">
              <a16:creationId xmlns:a16="http://schemas.microsoft.com/office/drawing/2014/main" id="{E1989D0F-93A9-4ACA-8719-F036552CFF9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32" name="Line 267">
          <a:extLst>
            <a:ext uri="{FF2B5EF4-FFF2-40B4-BE49-F238E27FC236}">
              <a16:creationId xmlns:a16="http://schemas.microsoft.com/office/drawing/2014/main" id="{D1DFF6F2-B78E-4609-9FF1-CE1B14A3F21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33" name="Line 270">
          <a:extLst>
            <a:ext uri="{FF2B5EF4-FFF2-40B4-BE49-F238E27FC236}">
              <a16:creationId xmlns:a16="http://schemas.microsoft.com/office/drawing/2014/main" id="{71CAFB72-4509-4F0E-9EEF-86EEFEECD64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34" name="Line 271">
          <a:extLst>
            <a:ext uri="{FF2B5EF4-FFF2-40B4-BE49-F238E27FC236}">
              <a16:creationId xmlns:a16="http://schemas.microsoft.com/office/drawing/2014/main" id="{CB052D3F-D62E-4B75-8F53-811EAF07043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35" name="Line 280">
          <a:extLst>
            <a:ext uri="{FF2B5EF4-FFF2-40B4-BE49-F238E27FC236}">
              <a16:creationId xmlns:a16="http://schemas.microsoft.com/office/drawing/2014/main" id="{6AA5A9F5-37E4-4443-BB13-78A0D37E7E2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36" name="Line 281">
          <a:extLst>
            <a:ext uri="{FF2B5EF4-FFF2-40B4-BE49-F238E27FC236}">
              <a16:creationId xmlns:a16="http://schemas.microsoft.com/office/drawing/2014/main" id="{2252A4FF-2F2B-43ED-8DAE-0632A2C1FB7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37" name="Line 284">
          <a:extLst>
            <a:ext uri="{FF2B5EF4-FFF2-40B4-BE49-F238E27FC236}">
              <a16:creationId xmlns:a16="http://schemas.microsoft.com/office/drawing/2014/main" id="{891F192F-B96C-4BEF-9188-994E64370A3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38" name="Line 285">
          <a:extLst>
            <a:ext uri="{FF2B5EF4-FFF2-40B4-BE49-F238E27FC236}">
              <a16:creationId xmlns:a16="http://schemas.microsoft.com/office/drawing/2014/main" id="{693C7636-7C2E-4C4E-9B92-C6C1F4C3665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39" name="Line 66">
          <a:extLst>
            <a:ext uri="{FF2B5EF4-FFF2-40B4-BE49-F238E27FC236}">
              <a16:creationId xmlns:a16="http://schemas.microsoft.com/office/drawing/2014/main" id="{B4710388-7F54-46E1-88C2-7B8EC74CE79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40" name="Line 137">
          <a:extLst>
            <a:ext uri="{FF2B5EF4-FFF2-40B4-BE49-F238E27FC236}">
              <a16:creationId xmlns:a16="http://schemas.microsoft.com/office/drawing/2014/main" id="{41DEC509-0CF5-40A0-8C8E-7BDB8BC7A2AB}"/>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41" name="Line 195">
          <a:extLst>
            <a:ext uri="{FF2B5EF4-FFF2-40B4-BE49-F238E27FC236}">
              <a16:creationId xmlns:a16="http://schemas.microsoft.com/office/drawing/2014/main" id="{79703DFC-22B5-4424-AEE7-A0C75050A05A}"/>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542" name="Line 205">
          <a:extLst>
            <a:ext uri="{FF2B5EF4-FFF2-40B4-BE49-F238E27FC236}">
              <a16:creationId xmlns:a16="http://schemas.microsoft.com/office/drawing/2014/main" id="{566F1638-39C2-4F03-BE8D-9C2922FC07E7}"/>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43" name="Line 242">
          <a:extLst>
            <a:ext uri="{FF2B5EF4-FFF2-40B4-BE49-F238E27FC236}">
              <a16:creationId xmlns:a16="http://schemas.microsoft.com/office/drawing/2014/main" id="{EE8ECB85-6EFE-4E7D-91E1-46DD3A571094}"/>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544" name="Line 248">
          <a:extLst>
            <a:ext uri="{FF2B5EF4-FFF2-40B4-BE49-F238E27FC236}">
              <a16:creationId xmlns:a16="http://schemas.microsoft.com/office/drawing/2014/main" id="{69DD2615-7908-4F22-8792-1FA25C74BCDA}"/>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545" name="Line 251">
          <a:extLst>
            <a:ext uri="{FF2B5EF4-FFF2-40B4-BE49-F238E27FC236}">
              <a16:creationId xmlns:a16="http://schemas.microsoft.com/office/drawing/2014/main" id="{BDEA5A16-1E1A-4872-9B43-86E9EFE81B0B}"/>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5546" name="Line 258">
          <a:extLst>
            <a:ext uri="{FF2B5EF4-FFF2-40B4-BE49-F238E27FC236}">
              <a16:creationId xmlns:a16="http://schemas.microsoft.com/office/drawing/2014/main" id="{0168366C-4C47-4091-B948-109BED6D90CD}"/>
            </a:ext>
          </a:extLst>
        </xdr:cNvPr>
        <xdr:cNvSpPr>
          <a:spLocks noChangeShapeType="1"/>
        </xdr:cNvSpPr>
      </xdr:nvSpPr>
      <xdr:spPr bwMode="auto">
        <a:xfrm>
          <a:off x="164820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47" name="Line 266">
          <a:extLst>
            <a:ext uri="{FF2B5EF4-FFF2-40B4-BE49-F238E27FC236}">
              <a16:creationId xmlns:a16="http://schemas.microsoft.com/office/drawing/2014/main" id="{1AE06203-4A99-4199-B7B0-83AFED46FE0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48" name="Line 267">
          <a:extLst>
            <a:ext uri="{FF2B5EF4-FFF2-40B4-BE49-F238E27FC236}">
              <a16:creationId xmlns:a16="http://schemas.microsoft.com/office/drawing/2014/main" id="{963DE596-E7A4-4017-88A5-73C6BB8FCAF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49" name="Line 270">
          <a:extLst>
            <a:ext uri="{FF2B5EF4-FFF2-40B4-BE49-F238E27FC236}">
              <a16:creationId xmlns:a16="http://schemas.microsoft.com/office/drawing/2014/main" id="{6223FFDA-C619-4D50-843D-07EC15E5375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50" name="Line 271">
          <a:extLst>
            <a:ext uri="{FF2B5EF4-FFF2-40B4-BE49-F238E27FC236}">
              <a16:creationId xmlns:a16="http://schemas.microsoft.com/office/drawing/2014/main" id="{16086A0E-6743-4DB3-96CF-99FECDB90D5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51" name="Line 280">
          <a:extLst>
            <a:ext uri="{FF2B5EF4-FFF2-40B4-BE49-F238E27FC236}">
              <a16:creationId xmlns:a16="http://schemas.microsoft.com/office/drawing/2014/main" id="{A13D6AC2-A689-45AA-89F2-A8553DD3872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52" name="Line 281">
          <a:extLst>
            <a:ext uri="{FF2B5EF4-FFF2-40B4-BE49-F238E27FC236}">
              <a16:creationId xmlns:a16="http://schemas.microsoft.com/office/drawing/2014/main" id="{BC453EC8-726A-4E40-BE1B-DC69736EC1DE}"/>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53" name="Line 284">
          <a:extLst>
            <a:ext uri="{FF2B5EF4-FFF2-40B4-BE49-F238E27FC236}">
              <a16:creationId xmlns:a16="http://schemas.microsoft.com/office/drawing/2014/main" id="{72458BBF-FAA0-4CBC-A31F-44190193D6F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554" name="Line 285">
          <a:extLst>
            <a:ext uri="{FF2B5EF4-FFF2-40B4-BE49-F238E27FC236}">
              <a16:creationId xmlns:a16="http://schemas.microsoft.com/office/drawing/2014/main" id="{8F15812F-C927-40BB-B548-59034F0CC230}"/>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55" name="Line 66">
          <a:extLst>
            <a:ext uri="{FF2B5EF4-FFF2-40B4-BE49-F238E27FC236}">
              <a16:creationId xmlns:a16="http://schemas.microsoft.com/office/drawing/2014/main" id="{0307DF18-A6C9-49E5-AAE8-8BB7A20DE79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56" name="Line 137">
          <a:extLst>
            <a:ext uri="{FF2B5EF4-FFF2-40B4-BE49-F238E27FC236}">
              <a16:creationId xmlns:a16="http://schemas.microsoft.com/office/drawing/2014/main" id="{062BC8E9-F80E-45F4-81ED-4213FDFAF417}"/>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57" name="Line 195">
          <a:extLst>
            <a:ext uri="{FF2B5EF4-FFF2-40B4-BE49-F238E27FC236}">
              <a16:creationId xmlns:a16="http://schemas.microsoft.com/office/drawing/2014/main" id="{CA3FE79C-8A5E-4BE9-8B98-0101EAE16914}"/>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558" name="Line 205">
          <a:extLst>
            <a:ext uri="{FF2B5EF4-FFF2-40B4-BE49-F238E27FC236}">
              <a16:creationId xmlns:a16="http://schemas.microsoft.com/office/drawing/2014/main" id="{12710309-89CC-4D32-A1F7-161563F9FF6F}"/>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59" name="Line 242">
          <a:extLst>
            <a:ext uri="{FF2B5EF4-FFF2-40B4-BE49-F238E27FC236}">
              <a16:creationId xmlns:a16="http://schemas.microsoft.com/office/drawing/2014/main" id="{EB435878-DE9B-4E0A-B227-8DDAD38F796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560" name="Line 248">
          <a:extLst>
            <a:ext uri="{FF2B5EF4-FFF2-40B4-BE49-F238E27FC236}">
              <a16:creationId xmlns:a16="http://schemas.microsoft.com/office/drawing/2014/main" id="{35397B59-4766-44E2-BA06-257382064C2C}"/>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561" name="Line 251">
          <a:extLst>
            <a:ext uri="{FF2B5EF4-FFF2-40B4-BE49-F238E27FC236}">
              <a16:creationId xmlns:a16="http://schemas.microsoft.com/office/drawing/2014/main" id="{A036446E-97D9-44BC-B432-7FA410691D46}"/>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39</xdr:row>
      <xdr:rowOff>142875</xdr:rowOff>
    </xdr:from>
    <xdr:to>
      <xdr:col>15</xdr:col>
      <xdr:colOff>1104900</xdr:colOff>
      <xdr:row>39</xdr:row>
      <xdr:rowOff>142875</xdr:rowOff>
    </xdr:to>
    <xdr:sp macro="" textlink="">
      <xdr:nvSpPr>
        <xdr:cNvPr id="5562" name="Line 258">
          <a:extLst>
            <a:ext uri="{FF2B5EF4-FFF2-40B4-BE49-F238E27FC236}">
              <a16:creationId xmlns:a16="http://schemas.microsoft.com/office/drawing/2014/main" id="{2D9D2970-CDFB-4AED-9747-1DD78374CD9D}"/>
            </a:ext>
          </a:extLst>
        </xdr:cNvPr>
        <xdr:cNvSpPr>
          <a:spLocks noChangeShapeType="1"/>
        </xdr:cNvSpPr>
      </xdr:nvSpPr>
      <xdr:spPr bwMode="auto">
        <a:xfrm>
          <a:off x="16482060" y="6840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63" name="Line 266">
          <a:extLst>
            <a:ext uri="{FF2B5EF4-FFF2-40B4-BE49-F238E27FC236}">
              <a16:creationId xmlns:a16="http://schemas.microsoft.com/office/drawing/2014/main" id="{ED8B4711-3091-4C29-88A2-EE1EF95DDDD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64" name="Line 267">
          <a:extLst>
            <a:ext uri="{FF2B5EF4-FFF2-40B4-BE49-F238E27FC236}">
              <a16:creationId xmlns:a16="http://schemas.microsoft.com/office/drawing/2014/main" id="{216F11D7-F558-418F-88A0-5CB5C95CF67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65" name="Line 270">
          <a:extLst>
            <a:ext uri="{FF2B5EF4-FFF2-40B4-BE49-F238E27FC236}">
              <a16:creationId xmlns:a16="http://schemas.microsoft.com/office/drawing/2014/main" id="{EC249B10-E707-4590-A7A4-A4FFC7C77F6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66" name="Line 271">
          <a:extLst>
            <a:ext uri="{FF2B5EF4-FFF2-40B4-BE49-F238E27FC236}">
              <a16:creationId xmlns:a16="http://schemas.microsoft.com/office/drawing/2014/main" id="{532EE7CF-078F-4A91-B790-32252BB38A8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67" name="Line 280">
          <a:extLst>
            <a:ext uri="{FF2B5EF4-FFF2-40B4-BE49-F238E27FC236}">
              <a16:creationId xmlns:a16="http://schemas.microsoft.com/office/drawing/2014/main" id="{D3F259E9-9FF8-4FA8-A60C-35BAC493D41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68" name="Line 281">
          <a:extLst>
            <a:ext uri="{FF2B5EF4-FFF2-40B4-BE49-F238E27FC236}">
              <a16:creationId xmlns:a16="http://schemas.microsoft.com/office/drawing/2014/main" id="{278C79E8-0A7A-439B-BBB3-EDBD909A8C1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69" name="Line 284">
          <a:extLst>
            <a:ext uri="{FF2B5EF4-FFF2-40B4-BE49-F238E27FC236}">
              <a16:creationId xmlns:a16="http://schemas.microsoft.com/office/drawing/2014/main" id="{5E14F41A-E5B5-4BD6-8FBB-65DAA136DE4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570" name="Line 285">
          <a:extLst>
            <a:ext uri="{FF2B5EF4-FFF2-40B4-BE49-F238E27FC236}">
              <a16:creationId xmlns:a16="http://schemas.microsoft.com/office/drawing/2014/main" id="{3DB424D9-1617-4F59-93D9-5A0448811F41}"/>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71" name="Line 66">
          <a:extLst>
            <a:ext uri="{FF2B5EF4-FFF2-40B4-BE49-F238E27FC236}">
              <a16:creationId xmlns:a16="http://schemas.microsoft.com/office/drawing/2014/main" id="{F9A747FD-6800-42EA-B43C-2DE6FF382B3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72" name="Line 137">
          <a:extLst>
            <a:ext uri="{FF2B5EF4-FFF2-40B4-BE49-F238E27FC236}">
              <a16:creationId xmlns:a16="http://schemas.microsoft.com/office/drawing/2014/main" id="{0144DB3B-F4D3-455E-95C2-34374072BBE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73" name="Line 195">
          <a:extLst>
            <a:ext uri="{FF2B5EF4-FFF2-40B4-BE49-F238E27FC236}">
              <a16:creationId xmlns:a16="http://schemas.microsoft.com/office/drawing/2014/main" id="{2702A867-D892-4FC2-9199-5CE451D415C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74" name="Line 205">
          <a:extLst>
            <a:ext uri="{FF2B5EF4-FFF2-40B4-BE49-F238E27FC236}">
              <a16:creationId xmlns:a16="http://schemas.microsoft.com/office/drawing/2014/main" id="{B36ECB70-0A2C-4AFB-AD1B-EE56FBCBC6AE}"/>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75" name="Line 242">
          <a:extLst>
            <a:ext uri="{FF2B5EF4-FFF2-40B4-BE49-F238E27FC236}">
              <a16:creationId xmlns:a16="http://schemas.microsoft.com/office/drawing/2014/main" id="{5714061E-D89D-4583-8154-89F6A9A3E95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76" name="Line 248">
          <a:extLst>
            <a:ext uri="{FF2B5EF4-FFF2-40B4-BE49-F238E27FC236}">
              <a16:creationId xmlns:a16="http://schemas.microsoft.com/office/drawing/2014/main" id="{75C5E5BA-BF06-422C-A5D2-4303B84E62AC}"/>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77" name="Line 251">
          <a:extLst>
            <a:ext uri="{FF2B5EF4-FFF2-40B4-BE49-F238E27FC236}">
              <a16:creationId xmlns:a16="http://schemas.microsoft.com/office/drawing/2014/main" id="{AFE1B7BC-689C-4930-9DFD-135D7D93C18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578" name="Line 266">
          <a:extLst>
            <a:ext uri="{FF2B5EF4-FFF2-40B4-BE49-F238E27FC236}">
              <a16:creationId xmlns:a16="http://schemas.microsoft.com/office/drawing/2014/main" id="{954018EF-65B8-4ED1-B730-921DEDD319C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79" name="Line 267">
          <a:extLst>
            <a:ext uri="{FF2B5EF4-FFF2-40B4-BE49-F238E27FC236}">
              <a16:creationId xmlns:a16="http://schemas.microsoft.com/office/drawing/2014/main" id="{3AF083E6-F50F-4387-8298-E674EAFC0DE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80" name="Line 270">
          <a:extLst>
            <a:ext uri="{FF2B5EF4-FFF2-40B4-BE49-F238E27FC236}">
              <a16:creationId xmlns:a16="http://schemas.microsoft.com/office/drawing/2014/main" id="{15E9E189-5A69-42FF-964A-B8898258378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81" name="Line 271">
          <a:extLst>
            <a:ext uri="{FF2B5EF4-FFF2-40B4-BE49-F238E27FC236}">
              <a16:creationId xmlns:a16="http://schemas.microsoft.com/office/drawing/2014/main" id="{EE63C4C7-C604-48BA-AD5F-F3047FAFE97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82" name="Line 280">
          <a:extLst>
            <a:ext uri="{FF2B5EF4-FFF2-40B4-BE49-F238E27FC236}">
              <a16:creationId xmlns:a16="http://schemas.microsoft.com/office/drawing/2014/main" id="{7A6697F8-AB50-4991-A0A3-0231FF4A92F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83" name="Line 281">
          <a:extLst>
            <a:ext uri="{FF2B5EF4-FFF2-40B4-BE49-F238E27FC236}">
              <a16:creationId xmlns:a16="http://schemas.microsoft.com/office/drawing/2014/main" id="{B5A30A6A-00AE-4AF5-9459-25FBA96B73F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84" name="Line 284">
          <a:extLst>
            <a:ext uri="{FF2B5EF4-FFF2-40B4-BE49-F238E27FC236}">
              <a16:creationId xmlns:a16="http://schemas.microsoft.com/office/drawing/2014/main" id="{8C15BA6C-B1FD-4951-A678-450FB3E6218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85" name="Line 285">
          <a:extLst>
            <a:ext uri="{FF2B5EF4-FFF2-40B4-BE49-F238E27FC236}">
              <a16:creationId xmlns:a16="http://schemas.microsoft.com/office/drawing/2014/main" id="{828E6ABA-8191-4B71-84A8-5663ADA94D5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86" name="Line 66">
          <a:extLst>
            <a:ext uri="{FF2B5EF4-FFF2-40B4-BE49-F238E27FC236}">
              <a16:creationId xmlns:a16="http://schemas.microsoft.com/office/drawing/2014/main" id="{8C1AC257-7286-4B65-887A-03C4626D547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87" name="Line 137">
          <a:extLst>
            <a:ext uri="{FF2B5EF4-FFF2-40B4-BE49-F238E27FC236}">
              <a16:creationId xmlns:a16="http://schemas.microsoft.com/office/drawing/2014/main" id="{22AFB00C-50A8-41D8-9A6C-C4E6F790928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88" name="Line 195">
          <a:extLst>
            <a:ext uri="{FF2B5EF4-FFF2-40B4-BE49-F238E27FC236}">
              <a16:creationId xmlns:a16="http://schemas.microsoft.com/office/drawing/2014/main" id="{49727F1F-D1DB-43CB-9D83-81673AF45BE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89" name="Line 205">
          <a:extLst>
            <a:ext uri="{FF2B5EF4-FFF2-40B4-BE49-F238E27FC236}">
              <a16:creationId xmlns:a16="http://schemas.microsoft.com/office/drawing/2014/main" id="{EC4AED04-E1ED-49FB-98EF-7D9DDEBC9B13}"/>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90" name="Line 242">
          <a:extLst>
            <a:ext uri="{FF2B5EF4-FFF2-40B4-BE49-F238E27FC236}">
              <a16:creationId xmlns:a16="http://schemas.microsoft.com/office/drawing/2014/main" id="{D0A07DD0-2253-4952-BF72-77328B29B17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91" name="Line 248">
          <a:extLst>
            <a:ext uri="{FF2B5EF4-FFF2-40B4-BE49-F238E27FC236}">
              <a16:creationId xmlns:a16="http://schemas.microsoft.com/office/drawing/2014/main" id="{F7307221-103B-426F-B468-EB9B62EDFAA8}"/>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592" name="Line 251">
          <a:extLst>
            <a:ext uri="{FF2B5EF4-FFF2-40B4-BE49-F238E27FC236}">
              <a16:creationId xmlns:a16="http://schemas.microsoft.com/office/drawing/2014/main" id="{6739864C-0B25-4D93-9138-6DAA4FDB72E3}"/>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593" name="Line 266">
          <a:extLst>
            <a:ext uri="{FF2B5EF4-FFF2-40B4-BE49-F238E27FC236}">
              <a16:creationId xmlns:a16="http://schemas.microsoft.com/office/drawing/2014/main" id="{CC8FFA92-D536-4861-92D6-484AD3417B0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94" name="Line 267">
          <a:extLst>
            <a:ext uri="{FF2B5EF4-FFF2-40B4-BE49-F238E27FC236}">
              <a16:creationId xmlns:a16="http://schemas.microsoft.com/office/drawing/2014/main" id="{D64250F4-A558-4E65-98F5-958738367A7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95" name="Line 270">
          <a:extLst>
            <a:ext uri="{FF2B5EF4-FFF2-40B4-BE49-F238E27FC236}">
              <a16:creationId xmlns:a16="http://schemas.microsoft.com/office/drawing/2014/main" id="{8E49C5C7-88EC-4213-8152-887DD86212E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96" name="Line 271">
          <a:extLst>
            <a:ext uri="{FF2B5EF4-FFF2-40B4-BE49-F238E27FC236}">
              <a16:creationId xmlns:a16="http://schemas.microsoft.com/office/drawing/2014/main" id="{702B8AEA-D466-4E79-B56F-E08BFCE5517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597" name="Line 280">
          <a:extLst>
            <a:ext uri="{FF2B5EF4-FFF2-40B4-BE49-F238E27FC236}">
              <a16:creationId xmlns:a16="http://schemas.microsoft.com/office/drawing/2014/main" id="{676A670F-7D4A-471E-9ACC-A5745FB4914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98" name="Line 281">
          <a:extLst>
            <a:ext uri="{FF2B5EF4-FFF2-40B4-BE49-F238E27FC236}">
              <a16:creationId xmlns:a16="http://schemas.microsoft.com/office/drawing/2014/main" id="{D997B173-8566-4BFE-9269-A6CE6193E09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599" name="Line 284">
          <a:extLst>
            <a:ext uri="{FF2B5EF4-FFF2-40B4-BE49-F238E27FC236}">
              <a16:creationId xmlns:a16="http://schemas.microsoft.com/office/drawing/2014/main" id="{CAAE30A4-764E-47BD-8BE6-1F03069FF45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00" name="Line 285">
          <a:extLst>
            <a:ext uri="{FF2B5EF4-FFF2-40B4-BE49-F238E27FC236}">
              <a16:creationId xmlns:a16="http://schemas.microsoft.com/office/drawing/2014/main" id="{E2618EBE-9714-4AAF-A5B5-7D3E2D562A5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01" name="Line 66">
          <a:extLst>
            <a:ext uri="{FF2B5EF4-FFF2-40B4-BE49-F238E27FC236}">
              <a16:creationId xmlns:a16="http://schemas.microsoft.com/office/drawing/2014/main" id="{F7CDEEED-ED69-4B4A-8CE7-EA2F6030547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02" name="Line 137">
          <a:extLst>
            <a:ext uri="{FF2B5EF4-FFF2-40B4-BE49-F238E27FC236}">
              <a16:creationId xmlns:a16="http://schemas.microsoft.com/office/drawing/2014/main" id="{84D36F10-443B-4F2F-969B-6F50D7A231D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03" name="Line 195">
          <a:extLst>
            <a:ext uri="{FF2B5EF4-FFF2-40B4-BE49-F238E27FC236}">
              <a16:creationId xmlns:a16="http://schemas.microsoft.com/office/drawing/2014/main" id="{1794C4F1-9D3D-4847-A33F-B2AB113D3A1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04" name="Line 205">
          <a:extLst>
            <a:ext uri="{FF2B5EF4-FFF2-40B4-BE49-F238E27FC236}">
              <a16:creationId xmlns:a16="http://schemas.microsoft.com/office/drawing/2014/main" id="{7E81A141-5B0C-4298-9D6D-FBFF531DA25C}"/>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05" name="Line 242">
          <a:extLst>
            <a:ext uri="{FF2B5EF4-FFF2-40B4-BE49-F238E27FC236}">
              <a16:creationId xmlns:a16="http://schemas.microsoft.com/office/drawing/2014/main" id="{0B1B9072-10AB-4103-A020-500CD762BE9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06" name="Line 248">
          <a:extLst>
            <a:ext uri="{FF2B5EF4-FFF2-40B4-BE49-F238E27FC236}">
              <a16:creationId xmlns:a16="http://schemas.microsoft.com/office/drawing/2014/main" id="{DB977AD8-3B3B-4873-9258-690CB35F459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07" name="Line 251">
          <a:extLst>
            <a:ext uri="{FF2B5EF4-FFF2-40B4-BE49-F238E27FC236}">
              <a16:creationId xmlns:a16="http://schemas.microsoft.com/office/drawing/2014/main" id="{030330B2-3A97-497C-9CF1-5824C2A142F8}"/>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608" name="Line 258">
          <a:extLst>
            <a:ext uri="{FF2B5EF4-FFF2-40B4-BE49-F238E27FC236}">
              <a16:creationId xmlns:a16="http://schemas.microsoft.com/office/drawing/2014/main" id="{3A064B99-ED32-4AFA-82B8-E3475D36708D}"/>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09" name="Line 266">
          <a:extLst>
            <a:ext uri="{FF2B5EF4-FFF2-40B4-BE49-F238E27FC236}">
              <a16:creationId xmlns:a16="http://schemas.microsoft.com/office/drawing/2014/main" id="{63425AA9-4D48-4CA7-A0EB-50555BA9A8D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10" name="Line 267">
          <a:extLst>
            <a:ext uri="{FF2B5EF4-FFF2-40B4-BE49-F238E27FC236}">
              <a16:creationId xmlns:a16="http://schemas.microsoft.com/office/drawing/2014/main" id="{5A7E4ED6-5E6D-4C59-A208-92163F2E52A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11" name="Line 270">
          <a:extLst>
            <a:ext uri="{FF2B5EF4-FFF2-40B4-BE49-F238E27FC236}">
              <a16:creationId xmlns:a16="http://schemas.microsoft.com/office/drawing/2014/main" id="{2C4042C3-439A-4D06-A361-98690013EEB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12" name="Line 271">
          <a:extLst>
            <a:ext uri="{FF2B5EF4-FFF2-40B4-BE49-F238E27FC236}">
              <a16:creationId xmlns:a16="http://schemas.microsoft.com/office/drawing/2014/main" id="{13E27F42-31B3-4630-A1FC-2A558F72D9E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13" name="Line 280">
          <a:extLst>
            <a:ext uri="{FF2B5EF4-FFF2-40B4-BE49-F238E27FC236}">
              <a16:creationId xmlns:a16="http://schemas.microsoft.com/office/drawing/2014/main" id="{18021F37-423C-4DF6-B154-5762C341631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14" name="Line 281">
          <a:extLst>
            <a:ext uri="{FF2B5EF4-FFF2-40B4-BE49-F238E27FC236}">
              <a16:creationId xmlns:a16="http://schemas.microsoft.com/office/drawing/2014/main" id="{FF9804FC-F5E3-464F-AC9F-635B188B4C0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15" name="Line 284">
          <a:extLst>
            <a:ext uri="{FF2B5EF4-FFF2-40B4-BE49-F238E27FC236}">
              <a16:creationId xmlns:a16="http://schemas.microsoft.com/office/drawing/2014/main" id="{ED5CBEAB-DC18-4873-9A8C-8F52112049B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16" name="Line 285">
          <a:extLst>
            <a:ext uri="{FF2B5EF4-FFF2-40B4-BE49-F238E27FC236}">
              <a16:creationId xmlns:a16="http://schemas.microsoft.com/office/drawing/2014/main" id="{D831E1BE-C3D7-4637-A0DA-92F1B51FC7F8}"/>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17" name="Line 66">
          <a:extLst>
            <a:ext uri="{FF2B5EF4-FFF2-40B4-BE49-F238E27FC236}">
              <a16:creationId xmlns:a16="http://schemas.microsoft.com/office/drawing/2014/main" id="{B9C200EA-2AA3-40E6-8581-2860316FF28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18" name="Line 137">
          <a:extLst>
            <a:ext uri="{FF2B5EF4-FFF2-40B4-BE49-F238E27FC236}">
              <a16:creationId xmlns:a16="http://schemas.microsoft.com/office/drawing/2014/main" id="{79456BC1-646D-4D20-A520-B16F3E5F315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19" name="Line 195">
          <a:extLst>
            <a:ext uri="{FF2B5EF4-FFF2-40B4-BE49-F238E27FC236}">
              <a16:creationId xmlns:a16="http://schemas.microsoft.com/office/drawing/2014/main" id="{77CBC50C-2DA3-423D-963E-DDA35747A45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20" name="Line 205">
          <a:extLst>
            <a:ext uri="{FF2B5EF4-FFF2-40B4-BE49-F238E27FC236}">
              <a16:creationId xmlns:a16="http://schemas.microsoft.com/office/drawing/2014/main" id="{08562725-5DA7-4240-B834-8A876744A775}"/>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21" name="Line 242">
          <a:extLst>
            <a:ext uri="{FF2B5EF4-FFF2-40B4-BE49-F238E27FC236}">
              <a16:creationId xmlns:a16="http://schemas.microsoft.com/office/drawing/2014/main" id="{A9056932-DE38-4DA9-BEFE-A362E4E168F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22" name="Line 248">
          <a:extLst>
            <a:ext uri="{FF2B5EF4-FFF2-40B4-BE49-F238E27FC236}">
              <a16:creationId xmlns:a16="http://schemas.microsoft.com/office/drawing/2014/main" id="{B1289CCB-1159-4A52-A5D0-5E2810A9F5C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23" name="Line 251">
          <a:extLst>
            <a:ext uri="{FF2B5EF4-FFF2-40B4-BE49-F238E27FC236}">
              <a16:creationId xmlns:a16="http://schemas.microsoft.com/office/drawing/2014/main" id="{C44F66B9-2065-483B-ACA1-DFEDCDC6C18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624" name="Line 258">
          <a:extLst>
            <a:ext uri="{FF2B5EF4-FFF2-40B4-BE49-F238E27FC236}">
              <a16:creationId xmlns:a16="http://schemas.microsoft.com/office/drawing/2014/main" id="{760077A7-E70A-4D24-A524-2B1F80BDFAF4}"/>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25" name="Line 266">
          <a:extLst>
            <a:ext uri="{FF2B5EF4-FFF2-40B4-BE49-F238E27FC236}">
              <a16:creationId xmlns:a16="http://schemas.microsoft.com/office/drawing/2014/main" id="{71855C04-24B0-4FD3-BA56-59FE1791B5B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26" name="Line 267">
          <a:extLst>
            <a:ext uri="{FF2B5EF4-FFF2-40B4-BE49-F238E27FC236}">
              <a16:creationId xmlns:a16="http://schemas.microsoft.com/office/drawing/2014/main" id="{10195488-C6F0-40DB-90C6-9BA8B2209AC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27" name="Line 270">
          <a:extLst>
            <a:ext uri="{FF2B5EF4-FFF2-40B4-BE49-F238E27FC236}">
              <a16:creationId xmlns:a16="http://schemas.microsoft.com/office/drawing/2014/main" id="{D954B604-9C8F-4A76-ADB8-6B04AE855DD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28" name="Line 271">
          <a:extLst>
            <a:ext uri="{FF2B5EF4-FFF2-40B4-BE49-F238E27FC236}">
              <a16:creationId xmlns:a16="http://schemas.microsoft.com/office/drawing/2014/main" id="{5AA4768C-324A-4337-9446-54ECB410418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29" name="Line 280">
          <a:extLst>
            <a:ext uri="{FF2B5EF4-FFF2-40B4-BE49-F238E27FC236}">
              <a16:creationId xmlns:a16="http://schemas.microsoft.com/office/drawing/2014/main" id="{F9F5DD95-D1E5-4150-B6A6-7A40968F561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30" name="Line 281">
          <a:extLst>
            <a:ext uri="{FF2B5EF4-FFF2-40B4-BE49-F238E27FC236}">
              <a16:creationId xmlns:a16="http://schemas.microsoft.com/office/drawing/2014/main" id="{BDD24DF4-126A-4692-A7A5-BFB2397A020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31" name="Line 284">
          <a:extLst>
            <a:ext uri="{FF2B5EF4-FFF2-40B4-BE49-F238E27FC236}">
              <a16:creationId xmlns:a16="http://schemas.microsoft.com/office/drawing/2014/main" id="{91A419C6-B015-40AC-A199-B8E38007776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32" name="Line 285">
          <a:extLst>
            <a:ext uri="{FF2B5EF4-FFF2-40B4-BE49-F238E27FC236}">
              <a16:creationId xmlns:a16="http://schemas.microsoft.com/office/drawing/2014/main" id="{FF9E4E8C-118B-46F6-AF70-B274F3BD4E3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33" name="Line 66">
          <a:extLst>
            <a:ext uri="{FF2B5EF4-FFF2-40B4-BE49-F238E27FC236}">
              <a16:creationId xmlns:a16="http://schemas.microsoft.com/office/drawing/2014/main" id="{8F9455A6-D05B-47EE-97A2-E48594B3B08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34" name="Line 137">
          <a:extLst>
            <a:ext uri="{FF2B5EF4-FFF2-40B4-BE49-F238E27FC236}">
              <a16:creationId xmlns:a16="http://schemas.microsoft.com/office/drawing/2014/main" id="{05967194-905A-4E0F-8320-569A8D6E3A1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35" name="Line 195">
          <a:extLst>
            <a:ext uri="{FF2B5EF4-FFF2-40B4-BE49-F238E27FC236}">
              <a16:creationId xmlns:a16="http://schemas.microsoft.com/office/drawing/2014/main" id="{276ED4F1-BEAF-4178-86BF-E3C650690FB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36" name="Line 205">
          <a:extLst>
            <a:ext uri="{FF2B5EF4-FFF2-40B4-BE49-F238E27FC236}">
              <a16:creationId xmlns:a16="http://schemas.microsoft.com/office/drawing/2014/main" id="{56F44E19-AF0A-4D62-B551-2ED8A6B1DA9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37" name="Line 242">
          <a:extLst>
            <a:ext uri="{FF2B5EF4-FFF2-40B4-BE49-F238E27FC236}">
              <a16:creationId xmlns:a16="http://schemas.microsoft.com/office/drawing/2014/main" id="{69E11A34-A572-441A-B857-D6FF5A35BA7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38" name="Line 248">
          <a:extLst>
            <a:ext uri="{FF2B5EF4-FFF2-40B4-BE49-F238E27FC236}">
              <a16:creationId xmlns:a16="http://schemas.microsoft.com/office/drawing/2014/main" id="{68A85A5A-5D79-4739-BD35-9777BE23B7F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39" name="Line 251">
          <a:extLst>
            <a:ext uri="{FF2B5EF4-FFF2-40B4-BE49-F238E27FC236}">
              <a16:creationId xmlns:a16="http://schemas.microsoft.com/office/drawing/2014/main" id="{09F3B020-3B9A-4193-B1FB-127AFA75036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640" name="Line 266">
          <a:extLst>
            <a:ext uri="{FF2B5EF4-FFF2-40B4-BE49-F238E27FC236}">
              <a16:creationId xmlns:a16="http://schemas.microsoft.com/office/drawing/2014/main" id="{78E7E64C-E340-42FD-BE39-C7C6C1E68FC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41" name="Line 267">
          <a:extLst>
            <a:ext uri="{FF2B5EF4-FFF2-40B4-BE49-F238E27FC236}">
              <a16:creationId xmlns:a16="http://schemas.microsoft.com/office/drawing/2014/main" id="{A97AC22D-AD96-4C4D-9D17-C532ED2E414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42" name="Line 270">
          <a:extLst>
            <a:ext uri="{FF2B5EF4-FFF2-40B4-BE49-F238E27FC236}">
              <a16:creationId xmlns:a16="http://schemas.microsoft.com/office/drawing/2014/main" id="{C6EAF3FF-2A90-4D09-B92F-FB4888DE48F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43" name="Line 271">
          <a:extLst>
            <a:ext uri="{FF2B5EF4-FFF2-40B4-BE49-F238E27FC236}">
              <a16:creationId xmlns:a16="http://schemas.microsoft.com/office/drawing/2014/main" id="{51172E12-E99E-458D-9F27-3532DA440DC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44" name="Line 280">
          <a:extLst>
            <a:ext uri="{FF2B5EF4-FFF2-40B4-BE49-F238E27FC236}">
              <a16:creationId xmlns:a16="http://schemas.microsoft.com/office/drawing/2014/main" id="{BA0ABF99-5C7D-46AE-A593-D7A2ED579D8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45" name="Line 281">
          <a:extLst>
            <a:ext uri="{FF2B5EF4-FFF2-40B4-BE49-F238E27FC236}">
              <a16:creationId xmlns:a16="http://schemas.microsoft.com/office/drawing/2014/main" id="{3F768E17-BEA3-408B-9840-C619BEE8BDF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46" name="Line 284">
          <a:extLst>
            <a:ext uri="{FF2B5EF4-FFF2-40B4-BE49-F238E27FC236}">
              <a16:creationId xmlns:a16="http://schemas.microsoft.com/office/drawing/2014/main" id="{B77F1E48-9BAA-4E1B-BC05-9DD236238A6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47" name="Line 285">
          <a:extLst>
            <a:ext uri="{FF2B5EF4-FFF2-40B4-BE49-F238E27FC236}">
              <a16:creationId xmlns:a16="http://schemas.microsoft.com/office/drawing/2014/main" id="{6948A7D5-C61D-4A42-960F-04DEFACB9CB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48" name="Line 66">
          <a:extLst>
            <a:ext uri="{FF2B5EF4-FFF2-40B4-BE49-F238E27FC236}">
              <a16:creationId xmlns:a16="http://schemas.microsoft.com/office/drawing/2014/main" id="{7EA0F864-33B4-46AE-B488-D77E3198B60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49" name="Line 137">
          <a:extLst>
            <a:ext uri="{FF2B5EF4-FFF2-40B4-BE49-F238E27FC236}">
              <a16:creationId xmlns:a16="http://schemas.microsoft.com/office/drawing/2014/main" id="{344900ED-603E-4185-B8E3-9264959AD47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50" name="Line 195">
          <a:extLst>
            <a:ext uri="{FF2B5EF4-FFF2-40B4-BE49-F238E27FC236}">
              <a16:creationId xmlns:a16="http://schemas.microsoft.com/office/drawing/2014/main" id="{9975241B-5888-42EE-A93B-D3F3321C3FA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51" name="Line 205">
          <a:extLst>
            <a:ext uri="{FF2B5EF4-FFF2-40B4-BE49-F238E27FC236}">
              <a16:creationId xmlns:a16="http://schemas.microsoft.com/office/drawing/2014/main" id="{A4CA9E4A-BA30-46CA-9EF3-36D63BB0A5A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52" name="Line 242">
          <a:extLst>
            <a:ext uri="{FF2B5EF4-FFF2-40B4-BE49-F238E27FC236}">
              <a16:creationId xmlns:a16="http://schemas.microsoft.com/office/drawing/2014/main" id="{D6EA126C-988E-4708-893C-D8A65ED62FD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53" name="Line 248">
          <a:extLst>
            <a:ext uri="{FF2B5EF4-FFF2-40B4-BE49-F238E27FC236}">
              <a16:creationId xmlns:a16="http://schemas.microsoft.com/office/drawing/2014/main" id="{AEE8E8C7-C318-4EAC-BDEB-442AA9DDF78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54" name="Line 251">
          <a:extLst>
            <a:ext uri="{FF2B5EF4-FFF2-40B4-BE49-F238E27FC236}">
              <a16:creationId xmlns:a16="http://schemas.microsoft.com/office/drawing/2014/main" id="{C10D41B6-1E79-420E-85D8-838C72E22B5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655" name="Line 266">
          <a:extLst>
            <a:ext uri="{FF2B5EF4-FFF2-40B4-BE49-F238E27FC236}">
              <a16:creationId xmlns:a16="http://schemas.microsoft.com/office/drawing/2014/main" id="{8440E5BD-7BB9-4DD8-B136-C547CB5F6CA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56" name="Line 267">
          <a:extLst>
            <a:ext uri="{FF2B5EF4-FFF2-40B4-BE49-F238E27FC236}">
              <a16:creationId xmlns:a16="http://schemas.microsoft.com/office/drawing/2014/main" id="{C80B1A2A-23BB-42A4-AF26-5048310A3D6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57" name="Line 270">
          <a:extLst>
            <a:ext uri="{FF2B5EF4-FFF2-40B4-BE49-F238E27FC236}">
              <a16:creationId xmlns:a16="http://schemas.microsoft.com/office/drawing/2014/main" id="{F6FE4618-A3AC-4A5A-AA84-5BFF3BEE7AB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58" name="Line 271">
          <a:extLst>
            <a:ext uri="{FF2B5EF4-FFF2-40B4-BE49-F238E27FC236}">
              <a16:creationId xmlns:a16="http://schemas.microsoft.com/office/drawing/2014/main" id="{F8CB3D01-54AD-4558-A04C-9B57F9788AA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59" name="Line 280">
          <a:extLst>
            <a:ext uri="{FF2B5EF4-FFF2-40B4-BE49-F238E27FC236}">
              <a16:creationId xmlns:a16="http://schemas.microsoft.com/office/drawing/2014/main" id="{5D9A8716-2728-4077-96EC-B9FE3763D19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60" name="Line 281">
          <a:extLst>
            <a:ext uri="{FF2B5EF4-FFF2-40B4-BE49-F238E27FC236}">
              <a16:creationId xmlns:a16="http://schemas.microsoft.com/office/drawing/2014/main" id="{456AA26C-856A-4FDE-B26E-F235BA6B0DE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61" name="Line 284">
          <a:extLst>
            <a:ext uri="{FF2B5EF4-FFF2-40B4-BE49-F238E27FC236}">
              <a16:creationId xmlns:a16="http://schemas.microsoft.com/office/drawing/2014/main" id="{32AA063D-424C-478A-A579-E790DF7B702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62" name="Line 285">
          <a:extLst>
            <a:ext uri="{FF2B5EF4-FFF2-40B4-BE49-F238E27FC236}">
              <a16:creationId xmlns:a16="http://schemas.microsoft.com/office/drawing/2014/main" id="{3CF97C76-5831-4FFD-BA08-5F8B64905CE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63" name="Line 66">
          <a:extLst>
            <a:ext uri="{FF2B5EF4-FFF2-40B4-BE49-F238E27FC236}">
              <a16:creationId xmlns:a16="http://schemas.microsoft.com/office/drawing/2014/main" id="{B9F995F7-25EA-47A3-82DB-0ECF7999AAA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64" name="Line 137">
          <a:extLst>
            <a:ext uri="{FF2B5EF4-FFF2-40B4-BE49-F238E27FC236}">
              <a16:creationId xmlns:a16="http://schemas.microsoft.com/office/drawing/2014/main" id="{4DAB4C95-6F98-4B34-8776-9D71327317A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65" name="Line 195">
          <a:extLst>
            <a:ext uri="{FF2B5EF4-FFF2-40B4-BE49-F238E27FC236}">
              <a16:creationId xmlns:a16="http://schemas.microsoft.com/office/drawing/2014/main" id="{841297AB-15B2-4595-A62A-5B9698297DB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66" name="Line 205">
          <a:extLst>
            <a:ext uri="{FF2B5EF4-FFF2-40B4-BE49-F238E27FC236}">
              <a16:creationId xmlns:a16="http://schemas.microsoft.com/office/drawing/2014/main" id="{E8F51CEE-4321-4B32-9BC2-6E806379994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67" name="Line 242">
          <a:extLst>
            <a:ext uri="{FF2B5EF4-FFF2-40B4-BE49-F238E27FC236}">
              <a16:creationId xmlns:a16="http://schemas.microsoft.com/office/drawing/2014/main" id="{F065A3A0-91D7-4465-BA84-9265BB477F8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68" name="Line 248">
          <a:extLst>
            <a:ext uri="{FF2B5EF4-FFF2-40B4-BE49-F238E27FC236}">
              <a16:creationId xmlns:a16="http://schemas.microsoft.com/office/drawing/2014/main" id="{B6AC1FFE-E4C1-4BC4-9650-74F9752D951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69" name="Line 251">
          <a:extLst>
            <a:ext uri="{FF2B5EF4-FFF2-40B4-BE49-F238E27FC236}">
              <a16:creationId xmlns:a16="http://schemas.microsoft.com/office/drawing/2014/main" id="{6A2E2B21-1065-48EB-A9B1-A1B2868A908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670" name="Line 258">
          <a:extLst>
            <a:ext uri="{FF2B5EF4-FFF2-40B4-BE49-F238E27FC236}">
              <a16:creationId xmlns:a16="http://schemas.microsoft.com/office/drawing/2014/main" id="{8D36BF41-C7C0-4850-86EE-24DAE77694DB}"/>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71" name="Line 266">
          <a:extLst>
            <a:ext uri="{FF2B5EF4-FFF2-40B4-BE49-F238E27FC236}">
              <a16:creationId xmlns:a16="http://schemas.microsoft.com/office/drawing/2014/main" id="{460342D1-11BD-4AD1-A4E6-E24C552783C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72" name="Line 267">
          <a:extLst>
            <a:ext uri="{FF2B5EF4-FFF2-40B4-BE49-F238E27FC236}">
              <a16:creationId xmlns:a16="http://schemas.microsoft.com/office/drawing/2014/main" id="{6D4AB209-FFB9-4699-9494-061A4EB0ADC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73" name="Line 270">
          <a:extLst>
            <a:ext uri="{FF2B5EF4-FFF2-40B4-BE49-F238E27FC236}">
              <a16:creationId xmlns:a16="http://schemas.microsoft.com/office/drawing/2014/main" id="{3CE6870C-70E4-4811-BBE6-4596758E54E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74" name="Line 271">
          <a:extLst>
            <a:ext uri="{FF2B5EF4-FFF2-40B4-BE49-F238E27FC236}">
              <a16:creationId xmlns:a16="http://schemas.microsoft.com/office/drawing/2014/main" id="{879A1BA0-4C13-4DEC-89D3-933B3DDB458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75" name="Line 280">
          <a:extLst>
            <a:ext uri="{FF2B5EF4-FFF2-40B4-BE49-F238E27FC236}">
              <a16:creationId xmlns:a16="http://schemas.microsoft.com/office/drawing/2014/main" id="{B90A7F44-9DE0-48F7-BF6B-2C955DBADA8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76" name="Line 281">
          <a:extLst>
            <a:ext uri="{FF2B5EF4-FFF2-40B4-BE49-F238E27FC236}">
              <a16:creationId xmlns:a16="http://schemas.microsoft.com/office/drawing/2014/main" id="{10609EED-DA39-4F8D-8206-63D758B7497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77" name="Line 284">
          <a:extLst>
            <a:ext uri="{FF2B5EF4-FFF2-40B4-BE49-F238E27FC236}">
              <a16:creationId xmlns:a16="http://schemas.microsoft.com/office/drawing/2014/main" id="{9C6123E3-BD25-4576-AB7B-7539FFF3DC6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78" name="Line 285">
          <a:extLst>
            <a:ext uri="{FF2B5EF4-FFF2-40B4-BE49-F238E27FC236}">
              <a16:creationId xmlns:a16="http://schemas.microsoft.com/office/drawing/2014/main" id="{F9BAA32B-A0E3-4C20-9858-66878CA6B29E}"/>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79" name="Line 66">
          <a:extLst>
            <a:ext uri="{FF2B5EF4-FFF2-40B4-BE49-F238E27FC236}">
              <a16:creationId xmlns:a16="http://schemas.microsoft.com/office/drawing/2014/main" id="{503F7AF8-1E64-4E1B-99AA-498D2D32751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80" name="Line 137">
          <a:extLst>
            <a:ext uri="{FF2B5EF4-FFF2-40B4-BE49-F238E27FC236}">
              <a16:creationId xmlns:a16="http://schemas.microsoft.com/office/drawing/2014/main" id="{48ADC707-85B9-42AB-AC53-E9A2DC01DEA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81" name="Line 195">
          <a:extLst>
            <a:ext uri="{FF2B5EF4-FFF2-40B4-BE49-F238E27FC236}">
              <a16:creationId xmlns:a16="http://schemas.microsoft.com/office/drawing/2014/main" id="{3B459AE3-B4FC-485C-BA0E-2CAC3D8A3D2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82" name="Line 205">
          <a:extLst>
            <a:ext uri="{FF2B5EF4-FFF2-40B4-BE49-F238E27FC236}">
              <a16:creationId xmlns:a16="http://schemas.microsoft.com/office/drawing/2014/main" id="{C3111018-DB6E-4B5A-B86D-91D149CBF5A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83" name="Line 242">
          <a:extLst>
            <a:ext uri="{FF2B5EF4-FFF2-40B4-BE49-F238E27FC236}">
              <a16:creationId xmlns:a16="http://schemas.microsoft.com/office/drawing/2014/main" id="{0288BE2C-12D4-4670-B4DB-380CCD7C7E7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84" name="Line 248">
          <a:extLst>
            <a:ext uri="{FF2B5EF4-FFF2-40B4-BE49-F238E27FC236}">
              <a16:creationId xmlns:a16="http://schemas.microsoft.com/office/drawing/2014/main" id="{633CDFF4-50A3-41A6-8EBE-43E3D77D323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85" name="Line 251">
          <a:extLst>
            <a:ext uri="{FF2B5EF4-FFF2-40B4-BE49-F238E27FC236}">
              <a16:creationId xmlns:a16="http://schemas.microsoft.com/office/drawing/2014/main" id="{9CBB4F38-B331-4761-86DC-0F5656FC75A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686" name="Line 258">
          <a:extLst>
            <a:ext uri="{FF2B5EF4-FFF2-40B4-BE49-F238E27FC236}">
              <a16:creationId xmlns:a16="http://schemas.microsoft.com/office/drawing/2014/main" id="{2414AEA1-A302-452F-BE14-95C104CE6EF8}"/>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87" name="Line 266">
          <a:extLst>
            <a:ext uri="{FF2B5EF4-FFF2-40B4-BE49-F238E27FC236}">
              <a16:creationId xmlns:a16="http://schemas.microsoft.com/office/drawing/2014/main" id="{D3F980EF-EF8F-4AF8-BF59-C1E55E8F213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88" name="Line 267">
          <a:extLst>
            <a:ext uri="{FF2B5EF4-FFF2-40B4-BE49-F238E27FC236}">
              <a16:creationId xmlns:a16="http://schemas.microsoft.com/office/drawing/2014/main" id="{6B2B4A75-C507-437E-88F2-8ECF7E537E8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89" name="Line 270">
          <a:extLst>
            <a:ext uri="{FF2B5EF4-FFF2-40B4-BE49-F238E27FC236}">
              <a16:creationId xmlns:a16="http://schemas.microsoft.com/office/drawing/2014/main" id="{B9F20305-DE34-444F-ADA8-36012EFFE69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90" name="Line 271">
          <a:extLst>
            <a:ext uri="{FF2B5EF4-FFF2-40B4-BE49-F238E27FC236}">
              <a16:creationId xmlns:a16="http://schemas.microsoft.com/office/drawing/2014/main" id="{E0F400C4-1427-4F87-AE90-FD28D568A50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91" name="Line 280">
          <a:extLst>
            <a:ext uri="{FF2B5EF4-FFF2-40B4-BE49-F238E27FC236}">
              <a16:creationId xmlns:a16="http://schemas.microsoft.com/office/drawing/2014/main" id="{AC4E8349-2574-47FB-B9B7-DD40A5C7309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92" name="Line 281">
          <a:extLst>
            <a:ext uri="{FF2B5EF4-FFF2-40B4-BE49-F238E27FC236}">
              <a16:creationId xmlns:a16="http://schemas.microsoft.com/office/drawing/2014/main" id="{6E0A0349-E473-4170-B4D9-DA512BA2178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93" name="Line 284">
          <a:extLst>
            <a:ext uri="{FF2B5EF4-FFF2-40B4-BE49-F238E27FC236}">
              <a16:creationId xmlns:a16="http://schemas.microsoft.com/office/drawing/2014/main" id="{C2F2F8E3-20CD-458E-99DC-3BA0B099B7F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694" name="Line 285">
          <a:extLst>
            <a:ext uri="{FF2B5EF4-FFF2-40B4-BE49-F238E27FC236}">
              <a16:creationId xmlns:a16="http://schemas.microsoft.com/office/drawing/2014/main" id="{09773E25-7DEF-4FE6-A325-E2CEE81CD6C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695" name="Line 66">
          <a:extLst>
            <a:ext uri="{FF2B5EF4-FFF2-40B4-BE49-F238E27FC236}">
              <a16:creationId xmlns:a16="http://schemas.microsoft.com/office/drawing/2014/main" id="{C580872B-E4D7-4FEE-934A-571180D501A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96" name="Line 137">
          <a:extLst>
            <a:ext uri="{FF2B5EF4-FFF2-40B4-BE49-F238E27FC236}">
              <a16:creationId xmlns:a16="http://schemas.microsoft.com/office/drawing/2014/main" id="{E18B40AE-F6DB-4C30-B99B-F415DAD6095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97" name="Line 195">
          <a:extLst>
            <a:ext uri="{FF2B5EF4-FFF2-40B4-BE49-F238E27FC236}">
              <a16:creationId xmlns:a16="http://schemas.microsoft.com/office/drawing/2014/main" id="{82EFB128-9404-4F9E-B229-4A37A75E30F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698" name="Line 205">
          <a:extLst>
            <a:ext uri="{FF2B5EF4-FFF2-40B4-BE49-F238E27FC236}">
              <a16:creationId xmlns:a16="http://schemas.microsoft.com/office/drawing/2014/main" id="{06258596-BB6A-4045-863A-A3ABA60A3EC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699" name="Line 242">
          <a:extLst>
            <a:ext uri="{FF2B5EF4-FFF2-40B4-BE49-F238E27FC236}">
              <a16:creationId xmlns:a16="http://schemas.microsoft.com/office/drawing/2014/main" id="{B551AAF9-373F-464A-9F76-85BBB32762E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00" name="Line 248">
          <a:extLst>
            <a:ext uri="{FF2B5EF4-FFF2-40B4-BE49-F238E27FC236}">
              <a16:creationId xmlns:a16="http://schemas.microsoft.com/office/drawing/2014/main" id="{0B4EFBB8-9F5B-4600-98D9-5D2B10F9F06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01" name="Line 251">
          <a:extLst>
            <a:ext uri="{FF2B5EF4-FFF2-40B4-BE49-F238E27FC236}">
              <a16:creationId xmlns:a16="http://schemas.microsoft.com/office/drawing/2014/main" id="{556947E3-5552-4ECC-8157-F6851CB34F5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702" name="Line 266">
          <a:extLst>
            <a:ext uri="{FF2B5EF4-FFF2-40B4-BE49-F238E27FC236}">
              <a16:creationId xmlns:a16="http://schemas.microsoft.com/office/drawing/2014/main" id="{A70381EE-0100-414B-BBBD-9BABFB4BC0E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03" name="Line 267">
          <a:extLst>
            <a:ext uri="{FF2B5EF4-FFF2-40B4-BE49-F238E27FC236}">
              <a16:creationId xmlns:a16="http://schemas.microsoft.com/office/drawing/2014/main" id="{293ED69E-282A-47B6-B79B-EC0BD919E7A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04" name="Line 270">
          <a:extLst>
            <a:ext uri="{FF2B5EF4-FFF2-40B4-BE49-F238E27FC236}">
              <a16:creationId xmlns:a16="http://schemas.microsoft.com/office/drawing/2014/main" id="{0DD7C58F-0CF2-4874-8991-823D6FE3E39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05" name="Line 271">
          <a:extLst>
            <a:ext uri="{FF2B5EF4-FFF2-40B4-BE49-F238E27FC236}">
              <a16:creationId xmlns:a16="http://schemas.microsoft.com/office/drawing/2014/main" id="{62A9DF55-EC3D-43B3-9B9D-CB045009705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06" name="Line 280">
          <a:extLst>
            <a:ext uri="{FF2B5EF4-FFF2-40B4-BE49-F238E27FC236}">
              <a16:creationId xmlns:a16="http://schemas.microsoft.com/office/drawing/2014/main" id="{3D053BE3-71F7-436B-9BAA-610BB377AAB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07" name="Line 281">
          <a:extLst>
            <a:ext uri="{FF2B5EF4-FFF2-40B4-BE49-F238E27FC236}">
              <a16:creationId xmlns:a16="http://schemas.microsoft.com/office/drawing/2014/main" id="{C1167916-E91C-453D-AA71-87F12186A6E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08" name="Line 284">
          <a:extLst>
            <a:ext uri="{FF2B5EF4-FFF2-40B4-BE49-F238E27FC236}">
              <a16:creationId xmlns:a16="http://schemas.microsoft.com/office/drawing/2014/main" id="{2B451316-E30D-4BE5-815F-F0DAC3FA581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09" name="Line 285">
          <a:extLst>
            <a:ext uri="{FF2B5EF4-FFF2-40B4-BE49-F238E27FC236}">
              <a16:creationId xmlns:a16="http://schemas.microsoft.com/office/drawing/2014/main" id="{ABF03AC7-26ED-46D5-BBD5-6CDE6371F31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10" name="Line 66">
          <a:extLst>
            <a:ext uri="{FF2B5EF4-FFF2-40B4-BE49-F238E27FC236}">
              <a16:creationId xmlns:a16="http://schemas.microsoft.com/office/drawing/2014/main" id="{6D3164A5-A655-457E-9D4D-96F93531F91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11" name="Line 137">
          <a:extLst>
            <a:ext uri="{FF2B5EF4-FFF2-40B4-BE49-F238E27FC236}">
              <a16:creationId xmlns:a16="http://schemas.microsoft.com/office/drawing/2014/main" id="{D4664B2F-C7AE-4E63-95D8-E548F307F4F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12" name="Line 195">
          <a:extLst>
            <a:ext uri="{FF2B5EF4-FFF2-40B4-BE49-F238E27FC236}">
              <a16:creationId xmlns:a16="http://schemas.microsoft.com/office/drawing/2014/main" id="{CD4D2666-D64E-465C-B60D-92E198E8611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13" name="Line 205">
          <a:extLst>
            <a:ext uri="{FF2B5EF4-FFF2-40B4-BE49-F238E27FC236}">
              <a16:creationId xmlns:a16="http://schemas.microsoft.com/office/drawing/2014/main" id="{4868EFB8-4488-4AEC-8243-F399178E749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14" name="Line 242">
          <a:extLst>
            <a:ext uri="{FF2B5EF4-FFF2-40B4-BE49-F238E27FC236}">
              <a16:creationId xmlns:a16="http://schemas.microsoft.com/office/drawing/2014/main" id="{C598CB6C-7071-4984-A01F-45F612E32E0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15" name="Line 248">
          <a:extLst>
            <a:ext uri="{FF2B5EF4-FFF2-40B4-BE49-F238E27FC236}">
              <a16:creationId xmlns:a16="http://schemas.microsoft.com/office/drawing/2014/main" id="{BF4165F5-9A14-451E-8759-F60B0452F6D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16" name="Line 251">
          <a:extLst>
            <a:ext uri="{FF2B5EF4-FFF2-40B4-BE49-F238E27FC236}">
              <a16:creationId xmlns:a16="http://schemas.microsoft.com/office/drawing/2014/main" id="{34AB4E97-C54A-4927-BD03-5E540A1D98E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717" name="Line 266">
          <a:extLst>
            <a:ext uri="{FF2B5EF4-FFF2-40B4-BE49-F238E27FC236}">
              <a16:creationId xmlns:a16="http://schemas.microsoft.com/office/drawing/2014/main" id="{8BC57120-7226-4AEC-92C4-AC38BAC0CB2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18" name="Line 267">
          <a:extLst>
            <a:ext uri="{FF2B5EF4-FFF2-40B4-BE49-F238E27FC236}">
              <a16:creationId xmlns:a16="http://schemas.microsoft.com/office/drawing/2014/main" id="{3DD57F3B-D401-4DAC-B0D1-B6A91DF4418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19" name="Line 270">
          <a:extLst>
            <a:ext uri="{FF2B5EF4-FFF2-40B4-BE49-F238E27FC236}">
              <a16:creationId xmlns:a16="http://schemas.microsoft.com/office/drawing/2014/main" id="{127086FF-3F79-472D-A63F-AF10E931991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20" name="Line 271">
          <a:extLst>
            <a:ext uri="{FF2B5EF4-FFF2-40B4-BE49-F238E27FC236}">
              <a16:creationId xmlns:a16="http://schemas.microsoft.com/office/drawing/2014/main" id="{554A8DA0-9D1F-495D-9043-E9B2FD5B703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21" name="Line 280">
          <a:extLst>
            <a:ext uri="{FF2B5EF4-FFF2-40B4-BE49-F238E27FC236}">
              <a16:creationId xmlns:a16="http://schemas.microsoft.com/office/drawing/2014/main" id="{D5DE764E-BAFC-4FD9-9B4D-63D85F24D71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22" name="Line 281">
          <a:extLst>
            <a:ext uri="{FF2B5EF4-FFF2-40B4-BE49-F238E27FC236}">
              <a16:creationId xmlns:a16="http://schemas.microsoft.com/office/drawing/2014/main" id="{5BC55A44-9025-4CBC-8202-6DEC5F92C39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23" name="Line 284">
          <a:extLst>
            <a:ext uri="{FF2B5EF4-FFF2-40B4-BE49-F238E27FC236}">
              <a16:creationId xmlns:a16="http://schemas.microsoft.com/office/drawing/2014/main" id="{BD505293-6DAE-40AE-9CE3-E26ABB8DF08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24" name="Line 285">
          <a:extLst>
            <a:ext uri="{FF2B5EF4-FFF2-40B4-BE49-F238E27FC236}">
              <a16:creationId xmlns:a16="http://schemas.microsoft.com/office/drawing/2014/main" id="{B8BDD6E0-2BD8-4E57-B57B-4E988F64254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25" name="Line 66">
          <a:extLst>
            <a:ext uri="{FF2B5EF4-FFF2-40B4-BE49-F238E27FC236}">
              <a16:creationId xmlns:a16="http://schemas.microsoft.com/office/drawing/2014/main" id="{8FA72F46-F3AA-455E-8560-69D1FC8968B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26" name="Line 137">
          <a:extLst>
            <a:ext uri="{FF2B5EF4-FFF2-40B4-BE49-F238E27FC236}">
              <a16:creationId xmlns:a16="http://schemas.microsoft.com/office/drawing/2014/main" id="{21413848-84BB-440C-8A8A-5E14F3724F7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27" name="Line 195">
          <a:extLst>
            <a:ext uri="{FF2B5EF4-FFF2-40B4-BE49-F238E27FC236}">
              <a16:creationId xmlns:a16="http://schemas.microsoft.com/office/drawing/2014/main" id="{459CFBE5-5648-4372-A032-8805B1C78A2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28" name="Line 205">
          <a:extLst>
            <a:ext uri="{FF2B5EF4-FFF2-40B4-BE49-F238E27FC236}">
              <a16:creationId xmlns:a16="http://schemas.microsoft.com/office/drawing/2014/main" id="{317955DC-E906-4474-80C7-594566ADB443}"/>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29" name="Line 242">
          <a:extLst>
            <a:ext uri="{FF2B5EF4-FFF2-40B4-BE49-F238E27FC236}">
              <a16:creationId xmlns:a16="http://schemas.microsoft.com/office/drawing/2014/main" id="{D87B06BC-0967-4C53-B133-7CA477336EE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30" name="Line 248">
          <a:extLst>
            <a:ext uri="{FF2B5EF4-FFF2-40B4-BE49-F238E27FC236}">
              <a16:creationId xmlns:a16="http://schemas.microsoft.com/office/drawing/2014/main" id="{01928EC6-4F5F-444F-9394-AFC51D8416B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31" name="Line 251">
          <a:extLst>
            <a:ext uri="{FF2B5EF4-FFF2-40B4-BE49-F238E27FC236}">
              <a16:creationId xmlns:a16="http://schemas.microsoft.com/office/drawing/2014/main" id="{242A49D3-E470-4672-B409-E8333259484B}"/>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732" name="Line 258">
          <a:extLst>
            <a:ext uri="{FF2B5EF4-FFF2-40B4-BE49-F238E27FC236}">
              <a16:creationId xmlns:a16="http://schemas.microsoft.com/office/drawing/2014/main" id="{D01F5113-AF7E-43A0-BEA5-1753D2977023}"/>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33" name="Line 266">
          <a:extLst>
            <a:ext uri="{FF2B5EF4-FFF2-40B4-BE49-F238E27FC236}">
              <a16:creationId xmlns:a16="http://schemas.microsoft.com/office/drawing/2014/main" id="{7FFE8153-AEF0-427E-BB46-975FDC2A98E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34" name="Line 267">
          <a:extLst>
            <a:ext uri="{FF2B5EF4-FFF2-40B4-BE49-F238E27FC236}">
              <a16:creationId xmlns:a16="http://schemas.microsoft.com/office/drawing/2014/main" id="{8ADCA008-7195-4B4D-B0B4-E037F326313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35" name="Line 270">
          <a:extLst>
            <a:ext uri="{FF2B5EF4-FFF2-40B4-BE49-F238E27FC236}">
              <a16:creationId xmlns:a16="http://schemas.microsoft.com/office/drawing/2014/main" id="{E279A3DB-29ED-4F50-8C6B-2886DBAFFB6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36" name="Line 271">
          <a:extLst>
            <a:ext uri="{FF2B5EF4-FFF2-40B4-BE49-F238E27FC236}">
              <a16:creationId xmlns:a16="http://schemas.microsoft.com/office/drawing/2014/main" id="{275668C5-11C5-4B66-A109-7B18DD15DC6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37" name="Line 280">
          <a:extLst>
            <a:ext uri="{FF2B5EF4-FFF2-40B4-BE49-F238E27FC236}">
              <a16:creationId xmlns:a16="http://schemas.microsoft.com/office/drawing/2014/main" id="{4F5CCE8C-0F6B-40F7-9EEB-A6C93BF66CA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38" name="Line 281">
          <a:extLst>
            <a:ext uri="{FF2B5EF4-FFF2-40B4-BE49-F238E27FC236}">
              <a16:creationId xmlns:a16="http://schemas.microsoft.com/office/drawing/2014/main" id="{FC117E41-9C96-439E-B11A-0FCBCFC298B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39" name="Line 284">
          <a:extLst>
            <a:ext uri="{FF2B5EF4-FFF2-40B4-BE49-F238E27FC236}">
              <a16:creationId xmlns:a16="http://schemas.microsoft.com/office/drawing/2014/main" id="{BB37FFCE-3563-42DE-91D5-D44517A4659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40" name="Line 285">
          <a:extLst>
            <a:ext uri="{FF2B5EF4-FFF2-40B4-BE49-F238E27FC236}">
              <a16:creationId xmlns:a16="http://schemas.microsoft.com/office/drawing/2014/main" id="{2890801A-5D17-4771-9F8E-84AFB69EC644}"/>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41" name="Line 66">
          <a:extLst>
            <a:ext uri="{FF2B5EF4-FFF2-40B4-BE49-F238E27FC236}">
              <a16:creationId xmlns:a16="http://schemas.microsoft.com/office/drawing/2014/main" id="{90D31859-FD0F-4655-A987-906E4ABA78D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42" name="Line 137">
          <a:extLst>
            <a:ext uri="{FF2B5EF4-FFF2-40B4-BE49-F238E27FC236}">
              <a16:creationId xmlns:a16="http://schemas.microsoft.com/office/drawing/2014/main" id="{01A67832-3A3C-4E43-95D3-AE769C6B2B5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43" name="Line 195">
          <a:extLst>
            <a:ext uri="{FF2B5EF4-FFF2-40B4-BE49-F238E27FC236}">
              <a16:creationId xmlns:a16="http://schemas.microsoft.com/office/drawing/2014/main" id="{ECEE07AF-7D32-4EED-AC80-3B27FE4BD46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44" name="Line 205">
          <a:extLst>
            <a:ext uri="{FF2B5EF4-FFF2-40B4-BE49-F238E27FC236}">
              <a16:creationId xmlns:a16="http://schemas.microsoft.com/office/drawing/2014/main" id="{AEF8739B-9A8C-4F7B-9E08-16567C09B446}"/>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45" name="Line 242">
          <a:extLst>
            <a:ext uri="{FF2B5EF4-FFF2-40B4-BE49-F238E27FC236}">
              <a16:creationId xmlns:a16="http://schemas.microsoft.com/office/drawing/2014/main" id="{8BB91C8E-CE82-4CF0-B4CD-AB2CB3FEF96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46" name="Line 248">
          <a:extLst>
            <a:ext uri="{FF2B5EF4-FFF2-40B4-BE49-F238E27FC236}">
              <a16:creationId xmlns:a16="http://schemas.microsoft.com/office/drawing/2014/main" id="{0C556155-2ACA-4690-A0F3-A2CB8D52DFC0}"/>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47" name="Line 251">
          <a:extLst>
            <a:ext uri="{FF2B5EF4-FFF2-40B4-BE49-F238E27FC236}">
              <a16:creationId xmlns:a16="http://schemas.microsoft.com/office/drawing/2014/main" id="{7EC8B776-778A-49BC-8C83-959BD37C70FA}"/>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40</xdr:row>
      <xdr:rowOff>142875</xdr:rowOff>
    </xdr:from>
    <xdr:to>
      <xdr:col>15</xdr:col>
      <xdr:colOff>1104900</xdr:colOff>
      <xdr:row>40</xdr:row>
      <xdr:rowOff>142875</xdr:rowOff>
    </xdr:to>
    <xdr:sp macro="" textlink="">
      <xdr:nvSpPr>
        <xdr:cNvPr id="5748" name="Line 258">
          <a:extLst>
            <a:ext uri="{FF2B5EF4-FFF2-40B4-BE49-F238E27FC236}">
              <a16:creationId xmlns:a16="http://schemas.microsoft.com/office/drawing/2014/main" id="{9BB88B75-8E60-4F49-9AA8-5067CE6417A8}"/>
            </a:ext>
          </a:extLst>
        </xdr:cNvPr>
        <xdr:cNvSpPr>
          <a:spLocks noChangeShapeType="1"/>
        </xdr:cNvSpPr>
      </xdr:nvSpPr>
      <xdr:spPr bwMode="auto">
        <a:xfrm>
          <a:off x="16482060" y="70084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49" name="Line 266">
          <a:extLst>
            <a:ext uri="{FF2B5EF4-FFF2-40B4-BE49-F238E27FC236}">
              <a16:creationId xmlns:a16="http://schemas.microsoft.com/office/drawing/2014/main" id="{12DA85C9-2B9B-4EC0-883C-69E8B8C980E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50" name="Line 267">
          <a:extLst>
            <a:ext uri="{FF2B5EF4-FFF2-40B4-BE49-F238E27FC236}">
              <a16:creationId xmlns:a16="http://schemas.microsoft.com/office/drawing/2014/main" id="{B7F33916-F7C0-400E-904D-7DA30964B71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51" name="Line 270">
          <a:extLst>
            <a:ext uri="{FF2B5EF4-FFF2-40B4-BE49-F238E27FC236}">
              <a16:creationId xmlns:a16="http://schemas.microsoft.com/office/drawing/2014/main" id="{B5EB6C48-497B-4F0A-BF33-31000E3148F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52" name="Line 271">
          <a:extLst>
            <a:ext uri="{FF2B5EF4-FFF2-40B4-BE49-F238E27FC236}">
              <a16:creationId xmlns:a16="http://schemas.microsoft.com/office/drawing/2014/main" id="{390DDEE7-6B8B-42AC-9702-7D17CAD1515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53" name="Line 280">
          <a:extLst>
            <a:ext uri="{FF2B5EF4-FFF2-40B4-BE49-F238E27FC236}">
              <a16:creationId xmlns:a16="http://schemas.microsoft.com/office/drawing/2014/main" id="{6660A79A-5C3C-4955-932A-688842E806E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54" name="Line 281">
          <a:extLst>
            <a:ext uri="{FF2B5EF4-FFF2-40B4-BE49-F238E27FC236}">
              <a16:creationId xmlns:a16="http://schemas.microsoft.com/office/drawing/2014/main" id="{51FE847E-9673-4A11-9B4D-CFCF6C19751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55" name="Line 284">
          <a:extLst>
            <a:ext uri="{FF2B5EF4-FFF2-40B4-BE49-F238E27FC236}">
              <a16:creationId xmlns:a16="http://schemas.microsoft.com/office/drawing/2014/main" id="{CB50F866-0EEF-46C0-A3D8-BEF2EC7AABB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756" name="Line 285">
          <a:extLst>
            <a:ext uri="{FF2B5EF4-FFF2-40B4-BE49-F238E27FC236}">
              <a16:creationId xmlns:a16="http://schemas.microsoft.com/office/drawing/2014/main" id="{814484BB-1A88-4077-83BB-375FD008967A}"/>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57" name="Line 66">
          <a:extLst>
            <a:ext uri="{FF2B5EF4-FFF2-40B4-BE49-F238E27FC236}">
              <a16:creationId xmlns:a16="http://schemas.microsoft.com/office/drawing/2014/main" id="{1DCB5F5C-246E-4CA5-947D-4D481A6B204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58" name="Line 137">
          <a:extLst>
            <a:ext uri="{FF2B5EF4-FFF2-40B4-BE49-F238E27FC236}">
              <a16:creationId xmlns:a16="http://schemas.microsoft.com/office/drawing/2014/main" id="{E0A753D9-942A-42A3-A640-DCF42D01CD3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59" name="Line 195">
          <a:extLst>
            <a:ext uri="{FF2B5EF4-FFF2-40B4-BE49-F238E27FC236}">
              <a16:creationId xmlns:a16="http://schemas.microsoft.com/office/drawing/2014/main" id="{2E584861-4375-4376-A766-BD86CFCBA68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60" name="Line 205">
          <a:extLst>
            <a:ext uri="{FF2B5EF4-FFF2-40B4-BE49-F238E27FC236}">
              <a16:creationId xmlns:a16="http://schemas.microsoft.com/office/drawing/2014/main" id="{7C03F350-FD5E-4EC5-9B90-3B26B860C8F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61" name="Line 242">
          <a:extLst>
            <a:ext uri="{FF2B5EF4-FFF2-40B4-BE49-F238E27FC236}">
              <a16:creationId xmlns:a16="http://schemas.microsoft.com/office/drawing/2014/main" id="{67EED63E-97C8-4604-BB23-198045AAFD0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62" name="Line 248">
          <a:extLst>
            <a:ext uri="{FF2B5EF4-FFF2-40B4-BE49-F238E27FC236}">
              <a16:creationId xmlns:a16="http://schemas.microsoft.com/office/drawing/2014/main" id="{05567355-A272-4F38-894C-DBCCB4869D9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63" name="Line 251">
          <a:extLst>
            <a:ext uri="{FF2B5EF4-FFF2-40B4-BE49-F238E27FC236}">
              <a16:creationId xmlns:a16="http://schemas.microsoft.com/office/drawing/2014/main" id="{912B1F22-5B03-416F-A189-2AF7A331D6A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764" name="Line 266">
          <a:extLst>
            <a:ext uri="{FF2B5EF4-FFF2-40B4-BE49-F238E27FC236}">
              <a16:creationId xmlns:a16="http://schemas.microsoft.com/office/drawing/2014/main" id="{22DB064F-17E1-435C-948B-CE26498F042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65" name="Line 267">
          <a:extLst>
            <a:ext uri="{FF2B5EF4-FFF2-40B4-BE49-F238E27FC236}">
              <a16:creationId xmlns:a16="http://schemas.microsoft.com/office/drawing/2014/main" id="{9A0F7BA8-B4AB-418E-809E-995178B98BB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66" name="Line 270">
          <a:extLst>
            <a:ext uri="{FF2B5EF4-FFF2-40B4-BE49-F238E27FC236}">
              <a16:creationId xmlns:a16="http://schemas.microsoft.com/office/drawing/2014/main" id="{AB2CF600-51DC-4070-8D93-FCFD30244EF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67" name="Line 271">
          <a:extLst>
            <a:ext uri="{FF2B5EF4-FFF2-40B4-BE49-F238E27FC236}">
              <a16:creationId xmlns:a16="http://schemas.microsoft.com/office/drawing/2014/main" id="{27790A2F-3068-4DB5-874B-430128B92D8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68" name="Line 280">
          <a:extLst>
            <a:ext uri="{FF2B5EF4-FFF2-40B4-BE49-F238E27FC236}">
              <a16:creationId xmlns:a16="http://schemas.microsoft.com/office/drawing/2014/main" id="{2634DEF0-CF1F-4B94-928F-AF8B7AF3090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69" name="Line 281">
          <a:extLst>
            <a:ext uri="{FF2B5EF4-FFF2-40B4-BE49-F238E27FC236}">
              <a16:creationId xmlns:a16="http://schemas.microsoft.com/office/drawing/2014/main" id="{680D12C9-5E29-4E99-A175-A3048A5B139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70" name="Line 284">
          <a:extLst>
            <a:ext uri="{FF2B5EF4-FFF2-40B4-BE49-F238E27FC236}">
              <a16:creationId xmlns:a16="http://schemas.microsoft.com/office/drawing/2014/main" id="{CD8FCE22-A4A9-4F9C-866A-3FCFD49FB8D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71" name="Line 285">
          <a:extLst>
            <a:ext uri="{FF2B5EF4-FFF2-40B4-BE49-F238E27FC236}">
              <a16:creationId xmlns:a16="http://schemas.microsoft.com/office/drawing/2014/main" id="{429F34DD-FA65-4289-BE66-EB0FECB5527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72" name="Line 66">
          <a:extLst>
            <a:ext uri="{FF2B5EF4-FFF2-40B4-BE49-F238E27FC236}">
              <a16:creationId xmlns:a16="http://schemas.microsoft.com/office/drawing/2014/main" id="{9185EA1F-CD79-4110-B202-A4A391BD556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73" name="Line 137">
          <a:extLst>
            <a:ext uri="{FF2B5EF4-FFF2-40B4-BE49-F238E27FC236}">
              <a16:creationId xmlns:a16="http://schemas.microsoft.com/office/drawing/2014/main" id="{B09C067E-F91D-4C88-98F3-37E0FAE16C8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74" name="Line 195">
          <a:extLst>
            <a:ext uri="{FF2B5EF4-FFF2-40B4-BE49-F238E27FC236}">
              <a16:creationId xmlns:a16="http://schemas.microsoft.com/office/drawing/2014/main" id="{F43C8114-9AC1-4966-AC83-40398679737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75" name="Line 205">
          <a:extLst>
            <a:ext uri="{FF2B5EF4-FFF2-40B4-BE49-F238E27FC236}">
              <a16:creationId xmlns:a16="http://schemas.microsoft.com/office/drawing/2014/main" id="{F3D0117E-9A11-4D52-9509-4DA77025EF1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76" name="Line 242">
          <a:extLst>
            <a:ext uri="{FF2B5EF4-FFF2-40B4-BE49-F238E27FC236}">
              <a16:creationId xmlns:a16="http://schemas.microsoft.com/office/drawing/2014/main" id="{60580AFA-1951-4BA7-8A9E-BE10D3D5322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77" name="Line 248">
          <a:extLst>
            <a:ext uri="{FF2B5EF4-FFF2-40B4-BE49-F238E27FC236}">
              <a16:creationId xmlns:a16="http://schemas.microsoft.com/office/drawing/2014/main" id="{22DC7AF7-AB89-4879-AA63-EA4EA1B20FF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78" name="Line 251">
          <a:extLst>
            <a:ext uri="{FF2B5EF4-FFF2-40B4-BE49-F238E27FC236}">
              <a16:creationId xmlns:a16="http://schemas.microsoft.com/office/drawing/2014/main" id="{E306CAC1-E54D-435B-B074-A1A684990B5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779" name="Line 266">
          <a:extLst>
            <a:ext uri="{FF2B5EF4-FFF2-40B4-BE49-F238E27FC236}">
              <a16:creationId xmlns:a16="http://schemas.microsoft.com/office/drawing/2014/main" id="{7BA4235B-0304-43D9-B722-4737C5F2EB1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80" name="Line 267">
          <a:extLst>
            <a:ext uri="{FF2B5EF4-FFF2-40B4-BE49-F238E27FC236}">
              <a16:creationId xmlns:a16="http://schemas.microsoft.com/office/drawing/2014/main" id="{B224FA83-F87F-4BDC-9652-FECD6E143E3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81" name="Line 270">
          <a:extLst>
            <a:ext uri="{FF2B5EF4-FFF2-40B4-BE49-F238E27FC236}">
              <a16:creationId xmlns:a16="http://schemas.microsoft.com/office/drawing/2014/main" id="{2198D849-5A58-4632-82B8-CFE36BFCAFF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82" name="Line 271">
          <a:extLst>
            <a:ext uri="{FF2B5EF4-FFF2-40B4-BE49-F238E27FC236}">
              <a16:creationId xmlns:a16="http://schemas.microsoft.com/office/drawing/2014/main" id="{9EB6AF60-155F-4F9A-B334-FFD25CB7AB3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783" name="Line 280">
          <a:extLst>
            <a:ext uri="{FF2B5EF4-FFF2-40B4-BE49-F238E27FC236}">
              <a16:creationId xmlns:a16="http://schemas.microsoft.com/office/drawing/2014/main" id="{F03511B1-0ACE-4718-AFD0-F15E67A1D1F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84" name="Line 281">
          <a:extLst>
            <a:ext uri="{FF2B5EF4-FFF2-40B4-BE49-F238E27FC236}">
              <a16:creationId xmlns:a16="http://schemas.microsoft.com/office/drawing/2014/main" id="{CC8E3241-3856-4D38-A102-FB97B45814C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5785" name="Line 284">
          <a:extLst>
            <a:ext uri="{FF2B5EF4-FFF2-40B4-BE49-F238E27FC236}">
              <a16:creationId xmlns:a16="http://schemas.microsoft.com/office/drawing/2014/main" id="{E2F2C621-2734-494A-964A-7870B9E853F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786" name="Line 285">
          <a:extLst>
            <a:ext uri="{FF2B5EF4-FFF2-40B4-BE49-F238E27FC236}">
              <a16:creationId xmlns:a16="http://schemas.microsoft.com/office/drawing/2014/main" id="{B84C7DF9-96A4-4CE5-8F2F-3E7803287DA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87" name="Line 66">
          <a:extLst>
            <a:ext uri="{FF2B5EF4-FFF2-40B4-BE49-F238E27FC236}">
              <a16:creationId xmlns:a16="http://schemas.microsoft.com/office/drawing/2014/main" id="{A7BB5F77-72BC-402C-9ABB-29E4186EBB5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88" name="Line 267">
          <a:extLst>
            <a:ext uri="{FF2B5EF4-FFF2-40B4-BE49-F238E27FC236}">
              <a16:creationId xmlns:a16="http://schemas.microsoft.com/office/drawing/2014/main" id="{77A66A80-E612-4E92-9F98-1E36DE9689D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89" name="Line 270">
          <a:extLst>
            <a:ext uri="{FF2B5EF4-FFF2-40B4-BE49-F238E27FC236}">
              <a16:creationId xmlns:a16="http://schemas.microsoft.com/office/drawing/2014/main" id="{64A517A5-5F37-4A3A-88C3-5F8CD7ABEC9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0" name="Line 280">
          <a:extLst>
            <a:ext uri="{FF2B5EF4-FFF2-40B4-BE49-F238E27FC236}">
              <a16:creationId xmlns:a16="http://schemas.microsoft.com/office/drawing/2014/main" id="{05953529-9870-4065-ADC0-CD5A24DB7CB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1" name="Line 66">
          <a:extLst>
            <a:ext uri="{FF2B5EF4-FFF2-40B4-BE49-F238E27FC236}">
              <a16:creationId xmlns:a16="http://schemas.microsoft.com/office/drawing/2014/main" id="{35938D42-DADD-477D-A595-6AD424CF967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2" name="Line 267">
          <a:extLst>
            <a:ext uri="{FF2B5EF4-FFF2-40B4-BE49-F238E27FC236}">
              <a16:creationId xmlns:a16="http://schemas.microsoft.com/office/drawing/2014/main" id="{D0A9548F-8192-495A-8625-28169431981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3" name="Line 270">
          <a:extLst>
            <a:ext uri="{FF2B5EF4-FFF2-40B4-BE49-F238E27FC236}">
              <a16:creationId xmlns:a16="http://schemas.microsoft.com/office/drawing/2014/main" id="{25829E6E-E6AD-481E-A561-E64CE7C805C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4" name="Line 280">
          <a:extLst>
            <a:ext uri="{FF2B5EF4-FFF2-40B4-BE49-F238E27FC236}">
              <a16:creationId xmlns:a16="http://schemas.microsoft.com/office/drawing/2014/main" id="{46192C82-19F2-4766-BD10-8A3C77A2F80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5" name="Line 137">
          <a:extLst>
            <a:ext uri="{FF2B5EF4-FFF2-40B4-BE49-F238E27FC236}">
              <a16:creationId xmlns:a16="http://schemas.microsoft.com/office/drawing/2014/main" id="{271FF212-7A61-48E0-9D12-60C75692E82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6" name="Line 195">
          <a:extLst>
            <a:ext uri="{FF2B5EF4-FFF2-40B4-BE49-F238E27FC236}">
              <a16:creationId xmlns:a16="http://schemas.microsoft.com/office/drawing/2014/main" id="{9265E0D6-94F0-493D-B52B-03830B6273D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7" name="Line 242">
          <a:extLst>
            <a:ext uri="{FF2B5EF4-FFF2-40B4-BE49-F238E27FC236}">
              <a16:creationId xmlns:a16="http://schemas.microsoft.com/office/drawing/2014/main" id="{5627824D-A01C-4E0B-93CA-28C2C94BA77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8" name="Line 271">
          <a:extLst>
            <a:ext uri="{FF2B5EF4-FFF2-40B4-BE49-F238E27FC236}">
              <a16:creationId xmlns:a16="http://schemas.microsoft.com/office/drawing/2014/main" id="{F979DE8D-6E87-48C2-888C-0DB477CB67B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799" name="Line 281">
          <a:extLst>
            <a:ext uri="{FF2B5EF4-FFF2-40B4-BE49-F238E27FC236}">
              <a16:creationId xmlns:a16="http://schemas.microsoft.com/office/drawing/2014/main" id="{A656828D-AA61-431E-8C83-6856B919E9B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0" name="Line 284">
          <a:extLst>
            <a:ext uri="{FF2B5EF4-FFF2-40B4-BE49-F238E27FC236}">
              <a16:creationId xmlns:a16="http://schemas.microsoft.com/office/drawing/2014/main" id="{A18313D7-41FC-4C01-A0FC-B376D657087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1" name="Line 137">
          <a:extLst>
            <a:ext uri="{FF2B5EF4-FFF2-40B4-BE49-F238E27FC236}">
              <a16:creationId xmlns:a16="http://schemas.microsoft.com/office/drawing/2014/main" id="{96DCAB6B-684F-4FEC-B6F1-87641F6E59F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2" name="Line 195">
          <a:extLst>
            <a:ext uri="{FF2B5EF4-FFF2-40B4-BE49-F238E27FC236}">
              <a16:creationId xmlns:a16="http://schemas.microsoft.com/office/drawing/2014/main" id="{B8B3FD8C-E244-44B1-8D78-28B089C24A2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3" name="Line 242">
          <a:extLst>
            <a:ext uri="{FF2B5EF4-FFF2-40B4-BE49-F238E27FC236}">
              <a16:creationId xmlns:a16="http://schemas.microsoft.com/office/drawing/2014/main" id="{70D1D973-AB34-42CB-A1BD-458A3E61DA7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4" name="Line 271">
          <a:extLst>
            <a:ext uri="{FF2B5EF4-FFF2-40B4-BE49-F238E27FC236}">
              <a16:creationId xmlns:a16="http://schemas.microsoft.com/office/drawing/2014/main" id="{FF3EC58B-A723-4663-A3A5-2A1E86EF749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5" name="Line 281">
          <a:extLst>
            <a:ext uri="{FF2B5EF4-FFF2-40B4-BE49-F238E27FC236}">
              <a16:creationId xmlns:a16="http://schemas.microsoft.com/office/drawing/2014/main" id="{0DF99B63-47F6-4C79-8F47-C9B7179B91C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6" name="Line 284">
          <a:extLst>
            <a:ext uri="{FF2B5EF4-FFF2-40B4-BE49-F238E27FC236}">
              <a16:creationId xmlns:a16="http://schemas.microsoft.com/office/drawing/2014/main" id="{C8482F1D-9CFD-41CE-A9BD-59DD8B8A8F6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7" name="Line 66">
          <a:extLst>
            <a:ext uri="{FF2B5EF4-FFF2-40B4-BE49-F238E27FC236}">
              <a16:creationId xmlns:a16="http://schemas.microsoft.com/office/drawing/2014/main" id="{F82802E7-9719-4DD1-9915-1BD593BAAD6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8" name="Line 267">
          <a:extLst>
            <a:ext uri="{FF2B5EF4-FFF2-40B4-BE49-F238E27FC236}">
              <a16:creationId xmlns:a16="http://schemas.microsoft.com/office/drawing/2014/main" id="{C892664D-8C18-4ED3-86E3-117D990440C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09" name="Line 270">
          <a:extLst>
            <a:ext uri="{FF2B5EF4-FFF2-40B4-BE49-F238E27FC236}">
              <a16:creationId xmlns:a16="http://schemas.microsoft.com/office/drawing/2014/main" id="{8F8900E6-5AE2-4951-BB84-0583A8777C6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0" name="Line 280">
          <a:extLst>
            <a:ext uri="{FF2B5EF4-FFF2-40B4-BE49-F238E27FC236}">
              <a16:creationId xmlns:a16="http://schemas.microsoft.com/office/drawing/2014/main" id="{8C80C01D-76D9-4CBF-870C-83532683C49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1" name="Line 66">
          <a:extLst>
            <a:ext uri="{FF2B5EF4-FFF2-40B4-BE49-F238E27FC236}">
              <a16:creationId xmlns:a16="http://schemas.microsoft.com/office/drawing/2014/main" id="{0E1DAF09-7412-4905-9557-C7E7C6035A6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2" name="Line 267">
          <a:extLst>
            <a:ext uri="{FF2B5EF4-FFF2-40B4-BE49-F238E27FC236}">
              <a16:creationId xmlns:a16="http://schemas.microsoft.com/office/drawing/2014/main" id="{832598D5-7759-4C1E-9FC7-F0EB08B1188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3" name="Line 270">
          <a:extLst>
            <a:ext uri="{FF2B5EF4-FFF2-40B4-BE49-F238E27FC236}">
              <a16:creationId xmlns:a16="http://schemas.microsoft.com/office/drawing/2014/main" id="{B2329421-7D5F-4A1F-8E97-BFC2CB25829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4" name="Line 280">
          <a:extLst>
            <a:ext uri="{FF2B5EF4-FFF2-40B4-BE49-F238E27FC236}">
              <a16:creationId xmlns:a16="http://schemas.microsoft.com/office/drawing/2014/main" id="{044DEB43-5807-4ABB-95C4-3EA309671D8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5" name="Line 137">
          <a:extLst>
            <a:ext uri="{FF2B5EF4-FFF2-40B4-BE49-F238E27FC236}">
              <a16:creationId xmlns:a16="http://schemas.microsoft.com/office/drawing/2014/main" id="{7218BAC3-B88D-4E79-A168-C15B46C1AD0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6" name="Line 195">
          <a:extLst>
            <a:ext uri="{FF2B5EF4-FFF2-40B4-BE49-F238E27FC236}">
              <a16:creationId xmlns:a16="http://schemas.microsoft.com/office/drawing/2014/main" id="{80CBBC13-83C9-4ACB-A994-0FFE9551B06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7" name="Line 242">
          <a:extLst>
            <a:ext uri="{FF2B5EF4-FFF2-40B4-BE49-F238E27FC236}">
              <a16:creationId xmlns:a16="http://schemas.microsoft.com/office/drawing/2014/main" id="{5C8A056D-E1DF-40CD-B3B0-5F7ABFD633A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8" name="Line 271">
          <a:extLst>
            <a:ext uri="{FF2B5EF4-FFF2-40B4-BE49-F238E27FC236}">
              <a16:creationId xmlns:a16="http://schemas.microsoft.com/office/drawing/2014/main" id="{1F0A144F-15FA-49B8-9D4B-1771EE9D4B5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19" name="Line 281">
          <a:extLst>
            <a:ext uri="{FF2B5EF4-FFF2-40B4-BE49-F238E27FC236}">
              <a16:creationId xmlns:a16="http://schemas.microsoft.com/office/drawing/2014/main" id="{DF216BE5-B774-4E20-8ED5-BF92BAA730C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0" name="Line 284">
          <a:extLst>
            <a:ext uri="{FF2B5EF4-FFF2-40B4-BE49-F238E27FC236}">
              <a16:creationId xmlns:a16="http://schemas.microsoft.com/office/drawing/2014/main" id="{EEE450DE-62EE-4014-90C7-3A1D73C2FED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1" name="Line 137">
          <a:extLst>
            <a:ext uri="{FF2B5EF4-FFF2-40B4-BE49-F238E27FC236}">
              <a16:creationId xmlns:a16="http://schemas.microsoft.com/office/drawing/2014/main" id="{EA49F8BA-4BF2-4929-9281-805357B6918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2" name="Line 195">
          <a:extLst>
            <a:ext uri="{FF2B5EF4-FFF2-40B4-BE49-F238E27FC236}">
              <a16:creationId xmlns:a16="http://schemas.microsoft.com/office/drawing/2014/main" id="{A6C168EB-9A37-41A8-AF11-5F2497BCED5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3" name="Line 242">
          <a:extLst>
            <a:ext uri="{FF2B5EF4-FFF2-40B4-BE49-F238E27FC236}">
              <a16:creationId xmlns:a16="http://schemas.microsoft.com/office/drawing/2014/main" id="{A1096543-0AA6-48ED-A683-1AAD270D57D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4" name="Line 271">
          <a:extLst>
            <a:ext uri="{FF2B5EF4-FFF2-40B4-BE49-F238E27FC236}">
              <a16:creationId xmlns:a16="http://schemas.microsoft.com/office/drawing/2014/main" id="{88CF0BD2-0D13-458F-B56D-BC738FF70E0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5" name="Line 281">
          <a:extLst>
            <a:ext uri="{FF2B5EF4-FFF2-40B4-BE49-F238E27FC236}">
              <a16:creationId xmlns:a16="http://schemas.microsoft.com/office/drawing/2014/main" id="{F6A8D12A-99F0-4071-BA7B-71AB1EA7483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6" name="Line 284">
          <a:extLst>
            <a:ext uri="{FF2B5EF4-FFF2-40B4-BE49-F238E27FC236}">
              <a16:creationId xmlns:a16="http://schemas.microsoft.com/office/drawing/2014/main" id="{07E39B16-1BC8-4F93-9416-81440E475A8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7" name="Line 66">
          <a:extLst>
            <a:ext uri="{FF2B5EF4-FFF2-40B4-BE49-F238E27FC236}">
              <a16:creationId xmlns:a16="http://schemas.microsoft.com/office/drawing/2014/main" id="{9DB12D41-9E60-43B2-88F7-47DA68D3A6E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8" name="Line 267">
          <a:extLst>
            <a:ext uri="{FF2B5EF4-FFF2-40B4-BE49-F238E27FC236}">
              <a16:creationId xmlns:a16="http://schemas.microsoft.com/office/drawing/2014/main" id="{09F4978D-D33C-4F64-89A9-D714754B863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29" name="Line 270">
          <a:extLst>
            <a:ext uri="{FF2B5EF4-FFF2-40B4-BE49-F238E27FC236}">
              <a16:creationId xmlns:a16="http://schemas.microsoft.com/office/drawing/2014/main" id="{65809794-6CA1-49DC-96F1-B9957F1CC51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0" name="Line 280">
          <a:extLst>
            <a:ext uri="{FF2B5EF4-FFF2-40B4-BE49-F238E27FC236}">
              <a16:creationId xmlns:a16="http://schemas.microsoft.com/office/drawing/2014/main" id="{934EF894-2E0E-4CEB-892E-BD1148CBB16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1" name="Line 66">
          <a:extLst>
            <a:ext uri="{FF2B5EF4-FFF2-40B4-BE49-F238E27FC236}">
              <a16:creationId xmlns:a16="http://schemas.microsoft.com/office/drawing/2014/main" id="{917D8E7A-3AF5-4A79-92AE-AC26B704FE0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2" name="Line 267">
          <a:extLst>
            <a:ext uri="{FF2B5EF4-FFF2-40B4-BE49-F238E27FC236}">
              <a16:creationId xmlns:a16="http://schemas.microsoft.com/office/drawing/2014/main" id="{AA4A38BE-5EFD-4EAB-9A69-1998BAEC0D7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3" name="Line 270">
          <a:extLst>
            <a:ext uri="{FF2B5EF4-FFF2-40B4-BE49-F238E27FC236}">
              <a16:creationId xmlns:a16="http://schemas.microsoft.com/office/drawing/2014/main" id="{34793BA5-1361-4FC5-A9FC-428E54DF700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4" name="Line 280">
          <a:extLst>
            <a:ext uri="{FF2B5EF4-FFF2-40B4-BE49-F238E27FC236}">
              <a16:creationId xmlns:a16="http://schemas.microsoft.com/office/drawing/2014/main" id="{9E52A7C5-715A-424E-9B41-B46625A0788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5" name="Line 137">
          <a:extLst>
            <a:ext uri="{FF2B5EF4-FFF2-40B4-BE49-F238E27FC236}">
              <a16:creationId xmlns:a16="http://schemas.microsoft.com/office/drawing/2014/main" id="{C2455EB6-6B0D-477A-BE48-62FBAF62D8D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6" name="Line 195">
          <a:extLst>
            <a:ext uri="{FF2B5EF4-FFF2-40B4-BE49-F238E27FC236}">
              <a16:creationId xmlns:a16="http://schemas.microsoft.com/office/drawing/2014/main" id="{9C3E7FFA-D9AC-4093-B226-D525DCF90EC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7" name="Line 242">
          <a:extLst>
            <a:ext uri="{FF2B5EF4-FFF2-40B4-BE49-F238E27FC236}">
              <a16:creationId xmlns:a16="http://schemas.microsoft.com/office/drawing/2014/main" id="{64E208E6-6185-4FED-B6F4-0D0775412AB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8" name="Line 271">
          <a:extLst>
            <a:ext uri="{FF2B5EF4-FFF2-40B4-BE49-F238E27FC236}">
              <a16:creationId xmlns:a16="http://schemas.microsoft.com/office/drawing/2014/main" id="{A3092CF7-7F15-495A-AB0A-7731F90BD78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39" name="Line 281">
          <a:extLst>
            <a:ext uri="{FF2B5EF4-FFF2-40B4-BE49-F238E27FC236}">
              <a16:creationId xmlns:a16="http://schemas.microsoft.com/office/drawing/2014/main" id="{5EC12073-54D3-438F-9A41-BDEC568924D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0" name="Line 284">
          <a:extLst>
            <a:ext uri="{FF2B5EF4-FFF2-40B4-BE49-F238E27FC236}">
              <a16:creationId xmlns:a16="http://schemas.microsoft.com/office/drawing/2014/main" id="{D2183617-2CD1-4EF7-B43F-D046E7652AF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1" name="Line 137">
          <a:extLst>
            <a:ext uri="{FF2B5EF4-FFF2-40B4-BE49-F238E27FC236}">
              <a16:creationId xmlns:a16="http://schemas.microsoft.com/office/drawing/2014/main" id="{9B906858-55DA-496B-84A3-8BF18E83F70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2" name="Line 195">
          <a:extLst>
            <a:ext uri="{FF2B5EF4-FFF2-40B4-BE49-F238E27FC236}">
              <a16:creationId xmlns:a16="http://schemas.microsoft.com/office/drawing/2014/main" id="{6D79DB64-E2E8-40C7-90F1-C48927BA4E0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3" name="Line 242">
          <a:extLst>
            <a:ext uri="{FF2B5EF4-FFF2-40B4-BE49-F238E27FC236}">
              <a16:creationId xmlns:a16="http://schemas.microsoft.com/office/drawing/2014/main" id="{2DAE5DAB-F1DA-498B-B207-A681A71C4A3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4" name="Line 271">
          <a:extLst>
            <a:ext uri="{FF2B5EF4-FFF2-40B4-BE49-F238E27FC236}">
              <a16:creationId xmlns:a16="http://schemas.microsoft.com/office/drawing/2014/main" id="{259F4D41-F282-4C8F-9C61-B94E67B25A9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5" name="Line 281">
          <a:extLst>
            <a:ext uri="{FF2B5EF4-FFF2-40B4-BE49-F238E27FC236}">
              <a16:creationId xmlns:a16="http://schemas.microsoft.com/office/drawing/2014/main" id="{AAF0DABF-9119-4092-856B-F733F5A2E48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6" name="Line 284">
          <a:extLst>
            <a:ext uri="{FF2B5EF4-FFF2-40B4-BE49-F238E27FC236}">
              <a16:creationId xmlns:a16="http://schemas.microsoft.com/office/drawing/2014/main" id="{ED822E43-D9FF-4180-A61E-B7321234CE6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7" name="Line 137">
          <a:extLst>
            <a:ext uri="{FF2B5EF4-FFF2-40B4-BE49-F238E27FC236}">
              <a16:creationId xmlns:a16="http://schemas.microsoft.com/office/drawing/2014/main" id="{191B5E58-37F0-4986-A174-34BD7A8C456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8" name="Line 195">
          <a:extLst>
            <a:ext uri="{FF2B5EF4-FFF2-40B4-BE49-F238E27FC236}">
              <a16:creationId xmlns:a16="http://schemas.microsoft.com/office/drawing/2014/main" id="{EE721CF2-7519-4245-9B0A-ED54CDFD92A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49" name="Line 242">
          <a:extLst>
            <a:ext uri="{FF2B5EF4-FFF2-40B4-BE49-F238E27FC236}">
              <a16:creationId xmlns:a16="http://schemas.microsoft.com/office/drawing/2014/main" id="{C1ECA0C5-3532-4C8B-A777-DBE5F9A000C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0" name="Line 271">
          <a:extLst>
            <a:ext uri="{FF2B5EF4-FFF2-40B4-BE49-F238E27FC236}">
              <a16:creationId xmlns:a16="http://schemas.microsoft.com/office/drawing/2014/main" id="{B60BA8A8-F87B-45F5-AA6E-3B4C67AD55A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1" name="Line 281">
          <a:extLst>
            <a:ext uri="{FF2B5EF4-FFF2-40B4-BE49-F238E27FC236}">
              <a16:creationId xmlns:a16="http://schemas.microsoft.com/office/drawing/2014/main" id="{9611D327-D525-415F-94F7-FB81ACF393D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2" name="Line 284">
          <a:extLst>
            <a:ext uri="{FF2B5EF4-FFF2-40B4-BE49-F238E27FC236}">
              <a16:creationId xmlns:a16="http://schemas.microsoft.com/office/drawing/2014/main" id="{8485B7F6-AACA-4A44-B223-1E5E3DB201D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3" name="Line 137">
          <a:extLst>
            <a:ext uri="{FF2B5EF4-FFF2-40B4-BE49-F238E27FC236}">
              <a16:creationId xmlns:a16="http://schemas.microsoft.com/office/drawing/2014/main" id="{A8CD4813-066F-4699-9636-7C05E41B4E6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4" name="Line 195">
          <a:extLst>
            <a:ext uri="{FF2B5EF4-FFF2-40B4-BE49-F238E27FC236}">
              <a16:creationId xmlns:a16="http://schemas.microsoft.com/office/drawing/2014/main" id="{E3AB82F6-9B74-4CFB-B465-C2A93BF65A0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5" name="Line 242">
          <a:extLst>
            <a:ext uri="{FF2B5EF4-FFF2-40B4-BE49-F238E27FC236}">
              <a16:creationId xmlns:a16="http://schemas.microsoft.com/office/drawing/2014/main" id="{30269316-C689-4071-9A61-3DC467EB65C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6" name="Line 271">
          <a:extLst>
            <a:ext uri="{FF2B5EF4-FFF2-40B4-BE49-F238E27FC236}">
              <a16:creationId xmlns:a16="http://schemas.microsoft.com/office/drawing/2014/main" id="{E375711A-CE66-4A2E-9DF6-C7B248939C2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7" name="Line 281">
          <a:extLst>
            <a:ext uri="{FF2B5EF4-FFF2-40B4-BE49-F238E27FC236}">
              <a16:creationId xmlns:a16="http://schemas.microsoft.com/office/drawing/2014/main" id="{667A067F-A072-43B8-8F86-9A333727BAC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8" name="Line 284">
          <a:extLst>
            <a:ext uri="{FF2B5EF4-FFF2-40B4-BE49-F238E27FC236}">
              <a16:creationId xmlns:a16="http://schemas.microsoft.com/office/drawing/2014/main" id="{11A4E5BE-C211-45D0-ACA9-4A4D791A6C0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59" name="Line 205">
          <a:extLst>
            <a:ext uri="{FF2B5EF4-FFF2-40B4-BE49-F238E27FC236}">
              <a16:creationId xmlns:a16="http://schemas.microsoft.com/office/drawing/2014/main" id="{29290810-8949-4447-89F6-AB8C2AC7C60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0" name="Line 248">
          <a:extLst>
            <a:ext uri="{FF2B5EF4-FFF2-40B4-BE49-F238E27FC236}">
              <a16:creationId xmlns:a16="http://schemas.microsoft.com/office/drawing/2014/main" id="{214312C9-821B-4C93-AD66-22120B8DCAB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1" name="Line 251">
          <a:extLst>
            <a:ext uri="{FF2B5EF4-FFF2-40B4-BE49-F238E27FC236}">
              <a16:creationId xmlns:a16="http://schemas.microsoft.com/office/drawing/2014/main" id="{8ADFCAC9-A728-4DD2-AAF7-18453845627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2" name="Line 285">
          <a:extLst>
            <a:ext uri="{FF2B5EF4-FFF2-40B4-BE49-F238E27FC236}">
              <a16:creationId xmlns:a16="http://schemas.microsoft.com/office/drawing/2014/main" id="{C47DB92D-1057-47ED-954B-12597C159A8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3" name="Line 205">
          <a:extLst>
            <a:ext uri="{FF2B5EF4-FFF2-40B4-BE49-F238E27FC236}">
              <a16:creationId xmlns:a16="http://schemas.microsoft.com/office/drawing/2014/main" id="{57FCB221-8571-42C5-92D8-FF3AC63A50A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4" name="Line 248">
          <a:extLst>
            <a:ext uri="{FF2B5EF4-FFF2-40B4-BE49-F238E27FC236}">
              <a16:creationId xmlns:a16="http://schemas.microsoft.com/office/drawing/2014/main" id="{3D28FA80-77BF-451A-BE5C-C715FC615CA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5" name="Line 251">
          <a:extLst>
            <a:ext uri="{FF2B5EF4-FFF2-40B4-BE49-F238E27FC236}">
              <a16:creationId xmlns:a16="http://schemas.microsoft.com/office/drawing/2014/main" id="{5CB72485-A9B5-4060-80CA-CD5DEE52C3B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6" name="Line 285">
          <a:extLst>
            <a:ext uri="{FF2B5EF4-FFF2-40B4-BE49-F238E27FC236}">
              <a16:creationId xmlns:a16="http://schemas.microsoft.com/office/drawing/2014/main" id="{EA57585B-7EB7-4A41-B3AB-6E31F3880B3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7" name="Line 137">
          <a:extLst>
            <a:ext uri="{FF2B5EF4-FFF2-40B4-BE49-F238E27FC236}">
              <a16:creationId xmlns:a16="http://schemas.microsoft.com/office/drawing/2014/main" id="{37D3BE95-2778-47EE-8E8C-5E5077BDE49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8" name="Line 195">
          <a:extLst>
            <a:ext uri="{FF2B5EF4-FFF2-40B4-BE49-F238E27FC236}">
              <a16:creationId xmlns:a16="http://schemas.microsoft.com/office/drawing/2014/main" id="{39399FA1-2DFE-4AB3-9B48-700BC699A9F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69" name="Line 242">
          <a:extLst>
            <a:ext uri="{FF2B5EF4-FFF2-40B4-BE49-F238E27FC236}">
              <a16:creationId xmlns:a16="http://schemas.microsoft.com/office/drawing/2014/main" id="{F5EF0877-7BF9-4D91-B742-6821F0D57E4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0" name="Line 271">
          <a:extLst>
            <a:ext uri="{FF2B5EF4-FFF2-40B4-BE49-F238E27FC236}">
              <a16:creationId xmlns:a16="http://schemas.microsoft.com/office/drawing/2014/main" id="{051CD697-78EF-43CE-AE3F-B66CDACAE60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1" name="Line 281">
          <a:extLst>
            <a:ext uri="{FF2B5EF4-FFF2-40B4-BE49-F238E27FC236}">
              <a16:creationId xmlns:a16="http://schemas.microsoft.com/office/drawing/2014/main" id="{37DE9020-793A-459D-A829-102F3B08508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2" name="Line 284">
          <a:extLst>
            <a:ext uri="{FF2B5EF4-FFF2-40B4-BE49-F238E27FC236}">
              <a16:creationId xmlns:a16="http://schemas.microsoft.com/office/drawing/2014/main" id="{7BEAD356-7EC0-45FC-881C-1092ACBC859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3" name="Line 137">
          <a:extLst>
            <a:ext uri="{FF2B5EF4-FFF2-40B4-BE49-F238E27FC236}">
              <a16:creationId xmlns:a16="http://schemas.microsoft.com/office/drawing/2014/main" id="{D8543C8E-E048-463D-988E-93C64E9DCC6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4" name="Line 195">
          <a:extLst>
            <a:ext uri="{FF2B5EF4-FFF2-40B4-BE49-F238E27FC236}">
              <a16:creationId xmlns:a16="http://schemas.microsoft.com/office/drawing/2014/main" id="{2BF08417-1714-4A1A-A091-B0D5F16F664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5" name="Line 242">
          <a:extLst>
            <a:ext uri="{FF2B5EF4-FFF2-40B4-BE49-F238E27FC236}">
              <a16:creationId xmlns:a16="http://schemas.microsoft.com/office/drawing/2014/main" id="{CA2615A6-AA8A-4556-A8E2-2203C70D4C0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6" name="Line 271">
          <a:extLst>
            <a:ext uri="{FF2B5EF4-FFF2-40B4-BE49-F238E27FC236}">
              <a16:creationId xmlns:a16="http://schemas.microsoft.com/office/drawing/2014/main" id="{C3259A5C-B816-4D27-AF6A-0A32BFFEE6A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7" name="Line 281">
          <a:extLst>
            <a:ext uri="{FF2B5EF4-FFF2-40B4-BE49-F238E27FC236}">
              <a16:creationId xmlns:a16="http://schemas.microsoft.com/office/drawing/2014/main" id="{37C24D8F-D2D9-4DB0-BA7D-C8C57AA022D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8" name="Line 284">
          <a:extLst>
            <a:ext uri="{FF2B5EF4-FFF2-40B4-BE49-F238E27FC236}">
              <a16:creationId xmlns:a16="http://schemas.microsoft.com/office/drawing/2014/main" id="{114F8173-41DD-46D0-84E7-9FAB2EE32F5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79" name="Line 205">
          <a:extLst>
            <a:ext uri="{FF2B5EF4-FFF2-40B4-BE49-F238E27FC236}">
              <a16:creationId xmlns:a16="http://schemas.microsoft.com/office/drawing/2014/main" id="{AB3845D6-B5A5-4DCC-A6C7-E8176A4AFC6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0" name="Line 248">
          <a:extLst>
            <a:ext uri="{FF2B5EF4-FFF2-40B4-BE49-F238E27FC236}">
              <a16:creationId xmlns:a16="http://schemas.microsoft.com/office/drawing/2014/main" id="{C2ED5278-55F9-4B89-8BED-471DA09EE5C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1" name="Line 251">
          <a:extLst>
            <a:ext uri="{FF2B5EF4-FFF2-40B4-BE49-F238E27FC236}">
              <a16:creationId xmlns:a16="http://schemas.microsoft.com/office/drawing/2014/main" id="{176DCC55-249D-4942-94C5-E40F373F0F1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2" name="Line 285">
          <a:extLst>
            <a:ext uri="{FF2B5EF4-FFF2-40B4-BE49-F238E27FC236}">
              <a16:creationId xmlns:a16="http://schemas.microsoft.com/office/drawing/2014/main" id="{F1914C62-BED9-47AC-B519-C72D4B37A85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3" name="Line 205">
          <a:extLst>
            <a:ext uri="{FF2B5EF4-FFF2-40B4-BE49-F238E27FC236}">
              <a16:creationId xmlns:a16="http://schemas.microsoft.com/office/drawing/2014/main" id="{08EA610A-3EC9-4FE5-A62A-CE0C0B821C8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4" name="Line 248">
          <a:extLst>
            <a:ext uri="{FF2B5EF4-FFF2-40B4-BE49-F238E27FC236}">
              <a16:creationId xmlns:a16="http://schemas.microsoft.com/office/drawing/2014/main" id="{FBB95E5A-9638-4A79-9A11-87D8CCD8B5B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5" name="Line 251">
          <a:extLst>
            <a:ext uri="{FF2B5EF4-FFF2-40B4-BE49-F238E27FC236}">
              <a16:creationId xmlns:a16="http://schemas.microsoft.com/office/drawing/2014/main" id="{8BAE6341-2CB6-4E35-939F-9CCF39E8F90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6" name="Line 285">
          <a:extLst>
            <a:ext uri="{FF2B5EF4-FFF2-40B4-BE49-F238E27FC236}">
              <a16:creationId xmlns:a16="http://schemas.microsoft.com/office/drawing/2014/main" id="{06AC21D8-31D4-4683-8243-6D8D27EA281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7" name="Line 137">
          <a:extLst>
            <a:ext uri="{FF2B5EF4-FFF2-40B4-BE49-F238E27FC236}">
              <a16:creationId xmlns:a16="http://schemas.microsoft.com/office/drawing/2014/main" id="{E0BC61D4-161E-4FBF-ACB4-863493C95CE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8" name="Line 195">
          <a:extLst>
            <a:ext uri="{FF2B5EF4-FFF2-40B4-BE49-F238E27FC236}">
              <a16:creationId xmlns:a16="http://schemas.microsoft.com/office/drawing/2014/main" id="{865ABE20-9174-4FBA-A778-527B62498F1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89" name="Line 242">
          <a:extLst>
            <a:ext uri="{FF2B5EF4-FFF2-40B4-BE49-F238E27FC236}">
              <a16:creationId xmlns:a16="http://schemas.microsoft.com/office/drawing/2014/main" id="{D6C95979-A8EE-4993-AC05-5638572FC35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0" name="Line 271">
          <a:extLst>
            <a:ext uri="{FF2B5EF4-FFF2-40B4-BE49-F238E27FC236}">
              <a16:creationId xmlns:a16="http://schemas.microsoft.com/office/drawing/2014/main" id="{B99285D3-AC9F-441E-B290-D51EDFBA721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1" name="Line 281">
          <a:extLst>
            <a:ext uri="{FF2B5EF4-FFF2-40B4-BE49-F238E27FC236}">
              <a16:creationId xmlns:a16="http://schemas.microsoft.com/office/drawing/2014/main" id="{BEEA522A-82C5-4489-B455-3DD43DD76F1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2" name="Line 284">
          <a:extLst>
            <a:ext uri="{FF2B5EF4-FFF2-40B4-BE49-F238E27FC236}">
              <a16:creationId xmlns:a16="http://schemas.microsoft.com/office/drawing/2014/main" id="{ED370A47-4323-4FAF-82A6-A3ACE674573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3" name="Line 137">
          <a:extLst>
            <a:ext uri="{FF2B5EF4-FFF2-40B4-BE49-F238E27FC236}">
              <a16:creationId xmlns:a16="http://schemas.microsoft.com/office/drawing/2014/main" id="{C3811DD1-301C-49F0-A260-CC31AE72E3F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4" name="Line 195">
          <a:extLst>
            <a:ext uri="{FF2B5EF4-FFF2-40B4-BE49-F238E27FC236}">
              <a16:creationId xmlns:a16="http://schemas.microsoft.com/office/drawing/2014/main" id="{47DEAE3C-D536-46BD-9A96-DC4FFCC5D64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5" name="Line 242">
          <a:extLst>
            <a:ext uri="{FF2B5EF4-FFF2-40B4-BE49-F238E27FC236}">
              <a16:creationId xmlns:a16="http://schemas.microsoft.com/office/drawing/2014/main" id="{C4177FDA-FB95-4DED-A150-E31CD0849AC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6" name="Line 271">
          <a:extLst>
            <a:ext uri="{FF2B5EF4-FFF2-40B4-BE49-F238E27FC236}">
              <a16:creationId xmlns:a16="http://schemas.microsoft.com/office/drawing/2014/main" id="{C45A781D-B8A8-4465-8913-D223A39744F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7" name="Line 281">
          <a:extLst>
            <a:ext uri="{FF2B5EF4-FFF2-40B4-BE49-F238E27FC236}">
              <a16:creationId xmlns:a16="http://schemas.microsoft.com/office/drawing/2014/main" id="{8ED5FD1F-0D53-4791-8B20-61007C0C468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8" name="Line 284">
          <a:extLst>
            <a:ext uri="{FF2B5EF4-FFF2-40B4-BE49-F238E27FC236}">
              <a16:creationId xmlns:a16="http://schemas.microsoft.com/office/drawing/2014/main" id="{6DAFC84A-123E-44CD-90FA-4DA19A05FD7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899" name="Line 205">
          <a:extLst>
            <a:ext uri="{FF2B5EF4-FFF2-40B4-BE49-F238E27FC236}">
              <a16:creationId xmlns:a16="http://schemas.microsoft.com/office/drawing/2014/main" id="{7D5C4280-B6C8-4ACB-9844-91338AFAB98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00" name="Line 248">
          <a:extLst>
            <a:ext uri="{FF2B5EF4-FFF2-40B4-BE49-F238E27FC236}">
              <a16:creationId xmlns:a16="http://schemas.microsoft.com/office/drawing/2014/main" id="{2C30B589-B2B1-43FB-9113-142F096DABF9}"/>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01" name="Line 251">
          <a:extLst>
            <a:ext uri="{FF2B5EF4-FFF2-40B4-BE49-F238E27FC236}">
              <a16:creationId xmlns:a16="http://schemas.microsoft.com/office/drawing/2014/main" id="{982257D7-1787-4FA3-8741-6C34359019E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02" name="Line 285">
          <a:extLst>
            <a:ext uri="{FF2B5EF4-FFF2-40B4-BE49-F238E27FC236}">
              <a16:creationId xmlns:a16="http://schemas.microsoft.com/office/drawing/2014/main" id="{7239739C-2B17-45A9-A57C-BC7B0379BF0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03" name="Line 205">
          <a:extLst>
            <a:ext uri="{FF2B5EF4-FFF2-40B4-BE49-F238E27FC236}">
              <a16:creationId xmlns:a16="http://schemas.microsoft.com/office/drawing/2014/main" id="{13FE5D2E-2B00-4B97-93B6-E2523C1811A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04" name="Line 248">
          <a:extLst>
            <a:ext uri="{FF2B5EF4-FFF2-40B4-BE49-F238E27FC236}">
              <a16:creationId xmlns:a16="http://schemas.microsoft.com/office/drawing/2014/main" id="{6BBEE09D-85E2-4AB2-B940-41B968F2B84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05" name="Line 251">
          <a:extLst>
            <a:ext uri="{FF2B5EF4-FFF2-40B4-BE49-F238E27FC236}">
              <a16:creationId xmlns:a16="http://schemas.microsoft.com/office/drawing/2014/main" id="{47DEFEEC-0843-402C-94BD-825B2094A43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06" name="Line 285">
          <a:extLst>
            <a:ext uri="{FF2B5EF4-FFF2-40B4-BE49-F238E27FC236}">
              <a16:creationId xmlns:a16="http://schemas.microsoft.com/office/drawing/2014/main" id="{7D995BF4-098B-4244-B11B-8CB3D37DB2A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07" name="Line 66">
          <a:extLst>
            <a:ext uri="{FF2B5EF4-FFF2-40B4-BE49-F238E27FC236}">
              <a16:creationId xmlns:a16="http://schemas.microsoft.com/office/drawing/2014/main" id="{94032072-79FC-4A01-859A-28233E4D344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08" name="Line 137">
          <a:extLst>
            <a:ext uri="{FF2B5EF4-FFF2-40B4-BE49-F238E27FC236}">
              <a16:creationId xmlns:a16="http://schemas.microsoft.com/office/drawing/2014/main" id="{261C21FE-629A-4AD9-8D3E-62CB9B8F508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09" name="Line 195">
          <a:extLst>
            <a:ext uri="{FF2B5EF4-FFF2-40B4-BE49-F238E27FC236}">
              <a16:creationId xmlns:a16="http://schemas.microsoft.com/office/drawing/2014/main" id="{BE578AFC-83D3-41DE-AEFF-CF14F01CA0E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10" name="Line 205">
          <a:extLst>
            <a:ext uri="{FF2B5EF4-FFF2-40B4-BE49-F238E27FC236}">
              <a16:creationId xmlns:a16="http://schemas.microsoft.com/office/drawing/2014/main" id="{3DD534E0-08BA-455C-8FCE-002D6D52412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11" name="Line 242">
          <a:extLst>
            <a:ext uri="{FF2B5EF4-FFF2-40B4-BE49-F238E27FC236}">
              <a16:creationId xmlns:a16="http://schemas.microsoft.com/office/drawing/2014/main" id="{F82AA382-6B4B-4AF1-A026-428114F3F13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12" name="Line 248">
          <a:extLst>
            <a:ext uri="{FF2B5EF4-FFF2-40B4-BE49-F238E27FC236}">
              <a16:creationId xmlns:a16="http://schemas.microsoft.com/office/drawing/2014/main" id="{1EEE368F-5843-4F77-BD84-4A5DFCEA944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13" name="Line 251">
          <a:extLst>
            <a:ext uri="{FF2B5EF4-FFF2-40B4-BE49-F238E27FC236}">
              <a16:creationId xmlns:a16="http://schemas.microsoft.com/office/drawing/2014/main" id="{5019CDAC-1453-4E64-80CD-47C6EE3A55F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914" name="Line 258">
          <a:extLst>
            <a:ext uri="{FF2B5EF4-FFF2-40B4-BE49-F238E27FC236}">
              <a16:creationId xmlns:a16="http://schemas.microsoft.com/office/drawing/2014/main" id="{06037C46-0153-4867-909E-143DD99D6BB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15" name="Line 266">
          <a:extLst>
            <a:ext uri="{FF2B5EF4-FFF2-40B4-BE49-F238E27FC236}">
              <a16:creationId xmlns:a16="http://schemas.microsoft.com/office/drawing/2014/main" id="{745F3BC7-A330-4A1B-8B64-E702C5EAC32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16" name="Line 267">
          <a:extLst>
            <a:ext uri="{FF2B5EF4-FFF2-40B4-BE49-F238E27FC236}">
              <a16:creationId xmlns:a16="http://schemas.microsoft.com/office/drawing/2014/main" id="{405642C7-C369-477D-938E-8D5E6BB26DA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17" name="Line 270">
          <a:extLst>
            <a:ext uri="{FF2B5EF4-FFF2-40B4-BE49-F238E27FC236}">
              <a16:creationId xmlns:a16="http://schemas.microsoft.com/office/drawing/2014/main" id="{024FE07E-023A-4BFA-9A84-2968C1E05B5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18" name="Line 271">
          <a:extLst>
            <a:ext uri="{FF2B5EF4-FFF2-40B4-BE49-F238E27FC236}">
              <a16:creationId xmlns:a16="http://schemas.microsoft.com/office/drawing/2014/main" id="{63BE59E1-B1E8-488D-9995-9FC55B3FA7C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19" name="Line 280">
          <a:extLst>
            <a:ext uri="{FF2B5EF4-FFF2-40B4-BE49-F238E27FC236}">
              <a16:creationId xmlns:a16="http://schemas.microsoft.com/office/drawing/2014/main" id="{5331CF1C-FD3F-400C-8E83-E03E949D30F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20" name="Line 281">
          <a:extLst>
            <a:ext uri="{FF2B5EF4-FFF2-40B4-BE49-F238E27FC236}">
              <a16:creationId xmlns:a16="http://schemas.microsoft.com/office/drawing/2014/main" id="{D9CB6FD7-240F-4091-9FF6-CA384AE108F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21" name="Line 284">
          <a:extLst>
            <a:ext uri="{FF2B5EF4-FFF2-40B4-BE49-F238E27FC236}">
              <a16:creationId xmlns:a16="http://schemas.microsoft.com/office/drawing/2014/main" id="{AFA15E1E-86F3-40AC-AAEF-1D6EA629FC2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22" name="Line 285">
          <a:extLst>
            <a:ext uri="{FF2B5EF4-FFF2-40B4-BE49-F238E27FC236}">
              <a16:creationId xmlns:a16="http://schemas.microsoft.com/office/drawing/2014/main" id="{0DE9FDD8-5E9A-4E89-A789-709293EC031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23" name="Line 66">
          <a:extLst>
            <a:ext uri="{FF2B5EF4-FFF2-40B4-BE49-F238E27FC236}">
              <a16:creationId xmlns:a16="http://schemas.microsoft.com/office/drawing/2014/main" id="{DC0AD625-BADC-42BD-855A-1B2CFD953E9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24" name="Line 137">
          <a:extLst>
            <a:ext uri="{FF2B5EF4-FFF2-40B4-BE49-F238E27FC236}">
              <a16:creationId xmlns:a16="http://schemas.microsoft.com/office/drawing/2014/main" id="{772C78B2-0332-4EBA-B2A4-C7A41C54D1C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25" name="Line 195">
          <a:extLst>
            <a:ext uri="{FF2B5EF4-FFF2-40B4-BE49-F238E27FC236}">
              <a16:creationId xmlns:a16="http://schemas.microsoft.com/office/drawing/2014/main" id="{680DC392-A963-4D8F-89C5-DD180878A05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26" name="Line 205">
          <a:extLst>
            <a:ext uri="{FF2B5EF4-FFF2-40B4-BE49-F238E27FC236}">
              <a16:creationId xmlns:a16="http://schemas.microsoft.com/office/drawing/2014/main" id="{F6CD5FB0-FA72-4889-9582-5181E206FD2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27" name="Line 242">
          <a:extLst>
            <a:ext uri="{FF2B5EF4-FFF2-40B4-BE49-F238E27FC236}">
              <a16:creationId xmlns:a16="http://schemas.microsoft.com/office/drawing/2014/main" id="{5B294FE1-02F6-4853-9016-0DD1E7CDB37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28" name="Line 248">
          <a:extLst>
            <a:ext uri="{FF2B5EF4-FFF2-40B4-BE49-F238E27FC236}">
              <a16:creationId xmlns:a16="http://schemas.microsoft.com/office/drawing/2014/main" id="{AC8D7410-5C56-458C-A5A4-460CC710970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29" name="Line 251">
          <a:extLst>
            <a:ext uri="{FF2B5EF4-FFF2-40B4-BE49-F238E27FC236}">
              <a16:creationId xmlns:a16="http://schemas.microsoft.com/office/drawing/2014/main" id="{C46DD53F-ED35-4217-AB41-FAA7BF558ACB}"/>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930" name="Line 258">
          <a:extLst>
            <a:ext uri="{FF2B5EF4-FFF2-40B4-BE49-F238E27FC236}">
              <a16:creationId xmlns:a16="http://schemas.microsoft.com/office/drawing/2014/main" id="{8429BCBE-F38B-4A0E-A6C5-9FFE9F4A0C6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31" name="Line 266">
          <a:extLst>
            <a:ext uri="{FF2B5EF4-FFF2-40B4-BE49-F238E27FC236}">
              <a16:creationId xmlns:a16="http://schemas.microsoft.com/office/drawing/2014/main" id="{76C9DE45-0381-4DC9-B871-8F0695C391C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32" name="Line 267">
          <a:extLst>
            <a:ext uri="{FF2B5EF4-FFF2-40B4-BE49-F238E27FC236}">
              <a16:creationId xmlns:a16="http://schemas.microsoft.com/office/drawing/2014/main" id="{FD622C65-9066-488C-A8FF-82A1BDD6E5B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33" name="Line 270">
          <a:extLst>
            <a:ext uri="{FF2B5EF4-FFF2-40B4-BE49-F238E27FC236}">
              <a16:creationId xmlns:a16="http://schemas.microsoft.com/office/drawing/2014/main" id="{739C7757-8033-4290-A9F6-FEFA08B3FBB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34" name="Line 271">
          <a:extLst>
            <a:ext uri="{FF2B5EF4-FFF2-40B4-BE49-F238E27FC236}">
              <a16:creationId xmlns:a16="http://schemas.microsoft.com/office/drawing/2014/main" id="{0778365E-40B4-439F-A238-0B6076AFC94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35" name="Line 280">
          <a:extLst>
            <a:ext uri="{FF2B5EF4-FFF2-40B4-BE49-F238E27FC236}">
              <a16:creationId xmlns:a16="http://schemas.microsoft.com/office/drawing/2014/main" id="{3A1767E3-BBD4-464C-A431-FC8A7F02B0B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36" name="Line 281">
          <a:extLst>
            <a:ext uri="{FF2B5EF4-FFF2-40B4-BE49-F238E27FC236}">
              <a16:creationId xmlns:a16="http://schemas.microsoft.com/office/drawing/2014/main" id="{9E66A555-11FB-4C4F-B69C-9D5EC8DA761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37" name="Line 284">
          <a:extLst>
            <a:ext uri="{FF2B5EF4-FFF2-40B4-BE49-F238E27FC236}">
              <a16:creationId xmlns:a16="http://schemas.microsoft.com/office/drawing/2014/main" id="{5248F15A-8D66-4944-9E6F-6D46D183945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38" name="Line 285">
          <a:extLst>
            <a:ext uri="{FF2B5EF4-FFF2-40B4-BE49-F238E27FC236}">
              <a16:creationId xmlns:a16="http://schemas.microsoft.com/office/drawing/2014/main" id="{6396DE64-D13A-4A90-9F1E-CA16F753D0F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39" name="Line 66">
          <a:extLst>
            <a:ext uri="{FF2B5EF4-FFF2-40B4-BE49-F238E27FC236}">
              <a16:creationId xmlns:a16="http://schemas.microsoft.com/office/drawing/2014/main" id="{608D7D2E-35FE-46AE-941D-50068F6CA82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40" name="Line 137">
          <a:extLst>
            <a:ext uri="{FF2B5EF4-FFF2-40B4-BE49-F238E27FC236}">
              <a16:creationId xmlns:a16="http://schemas.microsoft.com/office/drawing/2014/main" id="{2DF52576-8C83-4CE6-9EC7-4CDB5E82591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41" name="Line 195">
          <a:extLst>
            <a:ext uri="{FF2B5EF4-FFF2-40B4-BE49-F238E27FC236}">
              <a16:creationId xmlns:a16="http://schemas.microsoft.com/office/drawing/2014/main" id="{F304604F-7338-4387-A80C-DF0E6ACECBF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42" name="Line 205">
          <a:extLst>
            <a:ext uri="{FF2B5EF4-FFF2-40B4-BE49-F238E27FC236}">
              <a16:creationId xmlns:a16="http://schemas.microsoft.com/office/drawing/2014/main" id="{49185623-2E4A-4D49-BB03-50D4F552847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43" name="Line 242">
          <a:extLst>
            <a:ext uri="{FF2B5EF4-FFF2-40B4-BE49-F238E27FC236}">
              <a16:creationId xmlns:a16="http://schemas.microsoft.com/office/drawing/2014/main" id="{79B22037-4616-4330-88E8-4A40734EB91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44" name="Line 248">
          <a:extLst>
            <a:ext uri="{FF2B5EF4-FFF2-40B4-BE49-F238E27FC236}">
              <a16:creationId xmlns:a16="http://schemas.microsoft.com/office/drawing/2014/main" id="{4D3799B0-FEDE-490B-AC04-1F19E80B828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45" name="Line 251">
          <a:extLst>
            <a:ext uri="{FF2B5EF4-FFF2-40B4-BE49-F238E27FC236}">
              <a16:creationId xmlns:a16="http://schemas.microsoft.com/office/drawing/2014/main" id="{DFA5E848-6794-4589-83E6-43201783662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946" name="Line 266">
          <a:extLst>
            <a:ext uri="{FF2B5EF4-FFF2-40B4-BE49-F238E27FC236}">
              <a16:creationId xmlns:a16="http://schemas.microsoft.com/office/drawing/2014/main" id="{C145CE79-3813-4BC6-9C6D-03B5770142D6}"/>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47" name="Line 267">
          <a:extLst>
            <a:ext uri="{FF2B5EF4-FFF2-40B4-BE49-F238E27FC236}">
              <a16:creationId xmlns:a16="http://schemas.microsoft.com/office/drawing/2014/main" id="{07063475-9E79-4DC0-A396-E48A99AF17D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48" name="Line 270">
          <a:extLst>
            <a:ext uri="{FF2B5EF4-FFF2-40B4-BE49-F238E27FC236}">
              <a16:creationId xmlns:a16="http://schemas.microsoft.com/office/drawing/2014/main" id="{E8F16879-B267-43B1-AA7B-8512554ECB6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49" name="Line 271">
          <a:extLst>
            <a:ext uri="{FF2B5EF4-FFF2-40B4-BE49-F238E27FC236}">
              <a16:creationId xmlns:a16="http://schemas.microsoft.com/office/drawing/2014/main" id="{E99BE9D5-509A-49FE-8EF8-E7F5C244F6B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50" name="Line 280">
          <a:extLst>
            <a:ext uri="{FF2B5EF4-FFF2-40B4-BE49-F238E27FC236}">
              <a16:creationId xmlns:a16="http://schemas.microsoft.com/office/drawing/2014/main" id="{CE280E61-08A7-4011-A4D7-3725095192E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51" name="Line 281">
          <a:extLst>
            <a:ext uri="{FF2B5EF4-FFF2-40B4-BE49-F238E27FC236}">
              <a16:creationId xmlns:a16="http://schemas.microsoft.com/office/drawing/2014/main" id="{05C1745D-2241-4AFA-8AD2-C156E2422F4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52" name="Line 284">
          <a:extLst>
            <a:ext uri="{FF2B5EF4-FFF2-40B4-BE49-F238E27FC236}">
              <a16:creationId xmlns:a16="http://schemas.microsoft.com/office/drawing/2014/main" id="{B9642B1B-B37B-4347-A310-B05E2B57208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53" name="Line 285">
          <a:extLst>
            <a:ext uri="{FF2B5EF4-FFF2-40B4-BE49-F238E27FC236}">
              <a16:creationId xmlns:a16="http://schemas.microsoft.com/office/drawing/2014/main" id="{9437B4DB-A3B8-4367-BED5-5A672BDE3D5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54" name="Line 66">
          <a:extLst>
            <a:ext uri="{FF2B5EF4-FFF2-40B4-BE49-F238E27FC236}">
              <a16:creationId xmlns:a16="http://schemas.microsoft.com/office/drawing/2014/main" id="{123B0661-D34C-4DDB-88EF-3F2EE448C33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55" name="Line 137">
          <a:extLst>
            <a:ext uri="{FF2B5EF4-FFF2-40B4-BE49-F238E27FC236}">
              <a16:creationId xmlns:a16="http://schemas.microsoft.com/office/drawing/2014/main" id="{9EC2D164-18C3-4848-AD4A-8A67C611A4F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56" name="Line 195">
          <a:extLst>
            <a:ext uri="{FF2B5EF4-FFF2-40B4-BE49-F238E27FC236}">
              <a16:creationId xmlns:a16="http://schemas.microsoft.com/office/drawing/2014/main" id="{D2D708E9-404D-4D78-8044-2D16659E435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57" name="Line 205">
          <a:extLst>
            <a:ext uri="{FF2B5EF4-FFF2-40B4-BE49-F238E27FC236}">
              <a16:creationId xmlns:a16="http://schemas.microsoft.com/office/drawing/2014/main" id="{39335CF0-ECD1-4645-8E8E-60C732BE85A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58" name="Line 242">
          <a:extLst>
            <a:ext uri="{FF2B5EF4-FFF2-40B4-BE49-F238E27FC236}">
              <a16:creationId xmlns:a16="http://schemas.microsoft.com/office/drawing/2014/main" id="{7BE85B10-B3CF-4F40-B3B9-37DD68F6547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59" name="Line 248">
          <a:extLst>
            <a:ext uri="{FF2B5EF4-FFF2-40B4-BE49-F238E27FC236}">
              <a16:creationId xmlns:a16="http://schemas.microsoft.com/office/drawing/2014/main" id="{6F2EB804-8F6B-4C9D-93B8-2A6E381F7A4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60" name="Line 251">
          <a:extLst>
            <a:ext uri="{FF2B5EF4-FFF2-40B4-BE49-F238E27FC236}">
              <a16:creationId xmlns:a16="http://schemas.microsoft.com/office/drawing/2014/main" id="{5AC67888-0E75-4FFA-BBA4-72A2EC69E02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5961" name="Line 266">
          <a:extLst>
            <a:ext uri="{FF2B5EF4-FFF2-40B4-BE49-F238E27FC236}">
              <a16:creationId xmlns:a16="http://schemas.microsoft.com/office/drawing/2014/main" id="{E1D167A7-5821-4A24-A802-7238B5AA4D96}"/>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62" name="Line 267">
          <a:extLst>
            <a:ext uri="{FF2B5EF4-FFF2-40B4-BE49-F238E27FC236}">
              <a16:creationId xmlns:a16="http://schemas.microsoft.com/office/drawing/2014/main" id="{B568CFEB-D11A-4060-A7E7-E61C7838328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63" name="Line 270">
          <a:extLst>
            <a:ext uri="{FF2B5EF4-FFF2-40B4-BE49-F238E27FC236}">
              <a16:creationId xmlns:a16="http://schemas.microsoft.com/office/drawing/2014/main" id="{957B24FB-FA0B-4406-995A-63FB05D69F9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64" name="Line 271">
          <a:extLst>
            <a:ext uri="{FF2B5EF4-FFF2-40B4-BE49-F238E27FC236}">
              <a16:creationId xmlns:a16="http://schemas.microsoft.com/office/drawing/2014/main" id="{AEB8E73B-3A4F-4E64-A7B7-EFED5C4ECCB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65" name="Line 280">
          <a:extLst>
            <a:ext uri="{FF2B5EF4-FFF2-40B4-BE49-F238E27FC236}">
              <a16:creationId xmlns:a16="http://schemas.microsoft.com/office/drawing/2014/main" id="{607ACD9C-0EE7-4B26-B563-BE7F313C56D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66" name="Line 281">
          <a:extLst>
            <a:ext uri="{FF2B5EF4-FFF2-40B4-BE49-F238E27FC236}">
              <a16:creationId xmlns:a16="http://schemas.microsoft.com/office/drawing/2014/main" id="{2EEEDFF2-2B84-419B-9694-5D1C1C97034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67" name="Line 284">
          <a:extLst>
            <a:ext uri="{FF2B5EF4-FFF2-40B4-BE49-F238E27FC236}">
              <a16:creationId xmlns:a16="http://schemas.microsoft.com/office/drawing/2014/main" id="{518E6464-7ADE-4952-BFE4-4B09721C567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68" name="Line 285">
          <a:extLst>
            <a:ext uri="{FF2B5EF4-FFF2-40B4-BE49-F238E27FC236}">
              <a16:creationId xmlns:a16="http://schemas.microsoft.com/office/drawing/2014/main" id="{A9E7EA63-F249-4DF1-8DD2-B58591BEBA8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69" name="Line 66">
          <a:extLst>
            <a:ext uri="{FF2B5EF4-FFF2-40B4-BE49-F238E27FC236}">
              <a16:creationId xmlns:a16="http://schemas.microsoft.com/office/drawing/2014/main" id="{F028F52B-D754-447C-A8CA-05F04C34095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70" name="Line 137">
          <a:extLst>
            <a:ext uri="{FF2B5EF4-FFF2-40B4-BE49-F238E27FC236}">
              <a16:creationId xmlns:a16="http://schemas.microsoft.com/office/drawing/2014/main" id="{682F25DD-4D8E-4C92-9D60-37ACD4356E6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71" name="Line 195">
          <a:extLst>
            <a:ext uri="{FF2B5EF4-FFF2-40B4-BE49-F238E27FC236}">
              <a16:creationId xmlns:a16="http://schemas.microsoft.com/office/drawing/2014/main" id="{088DB5D5-FE8C-403E-B3E4-102F7841D47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72" name="Line 205">
          <a:extLst>
            <a:ext uri="{FF2B5EF4-FFF2-40B4-BE49-F238E27FC236}">
              <a16:creationId xmlns:a16="http://schemas.microsoft.com/office/drawing/2014/main" id="{DF4C7972-6289-42F9-A72C-594CFE82E94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73" name="Line 242">
          <a:extLst>
            <a:ext uri="{FF2B5EF4-FFF2-40B4-BE49-F238E27FC236}">
              <a16:creationId xmlns:a16="http://schemas.microsoft.com/office/drawing/2014/main" id="{A5D49F5F-0E1D-4031-849F-91B4210CD4C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74" name="Line 248">
          <a:extLst>
            <a:ext uri="{FF2B5EF4-FFF2-40B4-BE49-F238E27FC236}">
              <a16:creationId xmlns:a16="http://schemas.microsoft.com/office/drawing/2014/main" id="{2989C87C-0AB5-483B-9638-32849E624C0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75" name="Line 251">
          <a:extLst>
            <a:ext uri="{FF2B5EF4-FFF2-40B4-BE49-F238E27FC236}">
              <a16:creationId xmlns:a16="http://schemas.microsoft.com/office/drawing/2014/main" id="{CE9C3FB3-D6B3-45D3-A9F9-3E9CD3853542}"/>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976" name="Line 258">
          <a:extLst>
            <a:ext uri="{FF2B5EF4-FFF2-40B4-BE49-F238E27FC236}">
              <a16:creationId xmlns:a16="http://schemas.microsoft.com/office/drawing/2014/main" id="{0844C444-6779-41B7-98D2-A58DFA6537B2}"/>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77" name="Line 266">
          <a:extLst>
            <a:ext uri="{FF2B5EF4-FFF2-40B4-BE49-F238E27FC236}">
              <a16:creationId xmlns:a16="http://schemas.microsoft.com/office/drawing/2014/main" id="{78BBD3FF-BED2-46E2-B6CB-69C63D471B7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78" name="Line 267">
          <a:extLst>
            <a:ext uri="{FF2B5EF4-FFF2-40B4-BE49-F238E27FC236}">
              <a16:creationId xmlns:a16="http://schemas.microsoft.com/office/drawing/2014/main" id="{A23E5A97-5708-464A-86B1-5037B061938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79" name="Line 270">
          <a:extLst>
            <a:ext uri="{FF2B5EF4-FFF2-40B4-BE49-F238E27FC236}">
              <a16:creationId xmlns:a16="http://schemas.microsoft.com/office/drawing/2014/main" id="{2E063598-84AC-4A90-B5C6-C5E7D217670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80" name="Line 271">
          <a:extLst>
            <a:ext uri="{FF2B5EF4-FFF2-40B4-BE49-F238E27FC236}">
              <a16:creationId xmlns:a16="http://schemas.microsoft.com/office/drawing/2014/main" id="{BC411778-A2EE-4BA4-B832-34CFCC03FEC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81" name="Line 280">
          <a:extLst>
            <a:ext uri="{FF2B5EF4-FFF2-40B4-BE49-F238E27FC236}">
              <a16:creationId xmlns:a16="http://schemas.microsoft.com/office/drawing/2014/main" id="{98256A2F-61C0-49D7-B9B2-8606A74D1FF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82" name="Line 281">
          <a:extLst>
            <a:ext uri="{FF2B5EF4-FFF2-40B4-BE49-F238E27FC236}">
              <a16:creationId xmlns:a16="http://schemas.microsoft.com/office/drawing/2014/main" id="{0271766D-E8B7-4829-97BE-5B342E90624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83" name="Line 284">
          <a:extLst>
            <a:ext uri="{FF2B5EF4-FFF2-40B4-BE49-F238E27FC236}">
              <a16:creationId xmlns:a16="http://schemas.microsoft.com/office/drawing/2014/main" id="{E7205EFD-E427-4717-B6E8-58E6E8A79C6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84" name="Line 285">
          <a:extLst>
            <a:ext uri="{FF2B5EF4-FFF2-40B4-BE49-F238E27FC236}">
              <a16:creationId xmlns:a16="http://schemas.microsoft.com/office/drawing/2014/main" id="{988D5D9D-92A7-4137-9BCC-33AAD160A20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85" name="Line 66">
          <a:extLst>
            <a:ext uri="{FF2B5EF4-FFF2-40B4-BE49-F238E27FC236}">
              <a16:creationId xmlns:a16="http://schemas.microsoft.com/office/drawing/2014/main" id="{7A7CF2CC-644E-4B7C-9CE1-52485C0BBE4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86" name="Line 137">
          <a:extLst>
            <a:ext uri="{FF2B5EF4-FFF2-40B4-BE49-F238E27FC236}">
              <a16:creationId xmlns:a16="http://schemas.microsoft.com/office/drawing/2014/main" id="{7BABA582-B09F-4827-B81E-D34AB030341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87" name="Line 195">
          <a:extLst>
            <a:ext uri="{FF2B5EF4-FFF2-40B4-BE49-F238E27FC236}">
              <a16:creationId xmlns:a16="http://schemas.microsoft.com/office/drawing/2014/main" id="{48808479-2EA3-4F4D-AB23-F49005C5929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88" name="Line 205">
          <a:extLst>
            <a:ext uri="{FF2B5EF4-FFF2-40B4-BE49-F238E27FC236}">
              <a16:creationId xmlns:a16="http://schemas.microsoft.com/office/drawing/2014/main" id="{3892CD8E-D63A-49DA-960F-2F423BFBAA05}"/>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89" name="Line 242">
          <a:extLst>
            <a:ext uri="{FF2B5EF4-FFF2-40B4-BE49-F238E27FC236}">
              <a16:creationId xmlns:a16="http://schemas.microsoft.com/office/drawing/2014/main" id="{626E0DBB-71D5-466D-8E53-B1B56356B77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90" name="Line 248">
          <a:extLst>
            <a:ext uri="{FF2B5EF4-FFF2-40B4-BE49-F238E27FC236}">
              <a16:creationId xmlns:a16="http://schemas.microsoft.com/office/drawing/2014/main" id="{59A892DE-3B27-41D4-85B3-2B266DBE7894}"/>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5991" name="Line 251">
          <a:extLst>
            <a:ext uri="{FF2B5EF4-FFF2-40B4-BE49-F238E27FC236}">
              <a16:creationId xmlns:a16="http://schemas.microsoft.com/office/drawing/2014/main" id="{846E98D8-9603-4778-B347-DF9C6BA7A098}"/>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5992" name="Line 258">
          <a:extLst>
            <a:ext uri="{FF2B5EF4-FFF2-40B4-BE49-F238E27FC236}">
              <a16:creationId xmlns:a16="http://schemas.microsoft.com/office/drawing/2014/main" id="{533277D1-5592-437F-9E73-7409654233B9}"/>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5993" name="Line 266">
          <a:extLst>
            <a:ext uri="{FF2B5EF4-FFF2-40B4-BE49-F238E27FC236}">
              <a16:creationId xmlns:a16="http://schemas.microsoft.com/office/drawing/2014/main" id="{3199F447-E529-408A-A660-F4DE4EEA8ED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94" name="Line 267">
          <a:extLst>
            <a:ext uri="{FF2B5EF4-FFF2-40B4-BE49-F238E27FC236}">
              <a16:creationId xmlns:a16="http://schemas.microsoft.com/office/drawing/2014/main" id="{5DA92A94-7E1D-4877-A374-C38542C375D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95" name="Line 270">
          <a:extLst>
            <a:ext uri="{FF2B5EF4-FFF2-40B4-BE49-F238E27FC236}">
              <a16:creationId xmlns:a16="http://schemas.microsoft.com/office/drawing/2014/main" id="{BEA4B2AC-AC78-4F10-BA95-C82949FD87B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96" name="Line 271">
          <a:extLst>
            <a:ext uri="{FF2B5EF4-FFF2-40B4-BE49-F238E27FC236}">
              <a16:creationId xmlns:a16="http://schemas.microsoft.com/office/drawing/2014/main" id="{05BB9005-91F6-4D5E-83C1-D49C73808D1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5997" name="Line 280">
          <a:extLst>
            <a:ext uri="{FF2B5EF4-FFF2-40B4-BE49-F238E27FC236}">
              <a16:creationId xmlns:a16="http://schemas.microsoft.com/office/drawing/2014/main" id="{E55A7AAF-0B56-40CE-8BAE-CF8E9DA597B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98" name="Line 281">
          <a:extLst>
            <a:ext uri="{FF2B5EF4-FFF2-40B4-BE49-F238E27FC236}">
              <a16:creationId xmlns:a16="http://schemas.microsoft.com/office/drawing/2014/main" id="{BD3C6FC7-8874-45EF-AE55-95DC5E329C0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5999" name="Line 284">
          <a:extLst>
            <a:ext uri="{FF2B5EF4-FFF2-40B4-BE49-F238E27FC236}">
              <a16:creationId xmlns:a16="http://schemas.microsoft.com/office/drawing/2014/main" id="{2F059D18-80B2-473F-8C2B-0468CDC1026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00" name="Line 285">
          <a:extLst>
            <a:ext uri="{FF2B5EF4-FFF2-40B4-BE49-F238E27FC236}">
              <a16:creationId xmlns:a16="http://schemas.microsoft.com/office/drawing/2014/main" id="{A8623CC1-1D4F-412F-8123-A1EAEE022BB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01" name="Line 66">
          <a:extLst>
            <a:ext uri="{FF2B5EF4-FFF2-40B4-BE49-F238E27FC236}">
              <a16:creationId xmlns:a16="http://schemas.microsoft.com/office/drawing/2014/main" id="{B7CEAD10-A8E7-43DC-9063-B62B52A79DA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02" name="Line 137">
          <a:extLst>
            <a:ext uri="{FF2B5EF4-FFF2-40B4-BE49-F238E27FC236}">
              <a16:creationId xmlns:a16="http://schemas.microsoft.com/office/drawing/2014/main" id="{AB9416E4-E481-467E-A087-6B09CEA51A9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03" name="Line 195">
          <a:extLst>
            <a:ext uri="{FF2B5EF4-FFF2-40B4-BE49-F238E27FC236}">
              <a16:creationId xmlns:a16="http://schemas.microsoft.com/office/drawing/2014/main" id="{E2DB3917-B609-44F8-8103-5822968186C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04" name="Line 205">
          <a:extLst>
            <a:ext uri="{FF2B5EF4-FFF2-40B4-BE49-F238E27FC236}">
              <a16:creationId xmlns:a16="http://schemas.microsoft.com/office/drawing/2014/main" id="{DE9CE797-4B8B-44F7-83E1-C86DF7F2A7A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05" name="Line 242">
          <a:extLst>
            <a:ext uri="{FF2B5EF4-FFF2-40B4-BE49-F238E27FC236}">
              <a16:creationId xmlns:a16="http://schemas.microsoft.com/office/drawing/2014/main" id="{9FACB407-FF6A-4861-AF0F-FB08C5393FC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06" name="Line 248">
          <a:extLst>
            <a:ext uri="{FF2B5EF4-FFF2-40B4-BE49-F238E27FC236}">
              <a16:creationId xmlns:a16="http://schemas.microsoft.com/office/drawing/2014/main" id="{0B2CF695-98EA-4484-A45A-7B8FDB2288C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07" name="Line 251">
          <a:extLst>
            <a:ext uri="{FF2B5EF4-FFF2-40B4-BE49-F238E27FC236}">
              <a16:creationId xmlns:a16="http://schemas.microsoft.com/office/drawing/2014/main" id="{85C51EE3-8674-47CB-8B88-220925395F8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008" name="Line 266">
          <a:extLst>
            <a:ext uri="{FF2B5EF4-FFF2-40B4-BE49-F238E27FC236}">
              <a16:creationId xmlns:a16="http://schemas.microsoft.com/office/drawing/2014/main" id="{0B153CC7-366A-4CEA-85A5-3AF057ABF82D}"/>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09" name="Line 267">
          <a:extLst>
            <a:ext uri="{FF2B5EF4-FFF2-40B4-BE49-F238E27FC236}">
              <a16:creationId xmlns:a16="http://schemas.microsoft.com/office/drawing/2014/main" id="{3FE7C316-0390-4AF6-8471-82746F4D952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10" name="Line 270">
          <a:extLst>
            <a:ext uri="{FF2B5EF4-FFF2-40B4-BE49-F238E27FC236}">
              <a16:creationId xmlns:a16="http://schemas.microsoft.com/office/drawing/2014/main" id="{9C151B23-AA2E-4AF2-9E41-581E9764BAB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11" name="Line 271">
          <a:extLst>
            <a:ext uri="{FF2B5EF4-FFF2-40B4-BE49-F238E27FC236}">
              <a16:creationId xmlns:a16="http://schemas.microsoft.com/office/drawing/2014/main" id="{7806C23C-A0B4-4100-A0E7-D6FFD166D61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12" name="Line 280">
          <a:extLst>
            <a:ext uri="{FF2B5EF4-FFF2-40B4-BE49-F238E27FC236}">
              <a16:creationId xmlns:a16="http://schemas.microsoft.com/office/drawing/2014/main" id="{7DD690F3-F705-4ACC-A559-A75D4299A12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13" name="Line 281">
          <a:extLst>
            <a:ext uri="{FF2B5EF4-FFF2-40B4-BE49-F238E27FC236}">
              <a16:creationId xmlns:a16="http://schemas.microsoft.com/office/drawing/2014/main" id="{DD4C8BE8-E68C-45A0-A274-3D4657EAC38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14" name="Line 284">
          <a:extLst>
            <a:ext uri="{FF2B5EF4-FFF2-40B4-BE49-F238E27FC236}">
              <a16:creationId xmlns:a16="http://schemas.microsoft.com/office/drawing/2014/main" id="{C85E6D2A-EA8E-4B2B-B2FA-0E76E30CBAD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15" name="Line 285">
          <a:extLst>
            <a:ext uri="{FF2B5EF4-FFF2-40B4-BE49-F238E27FC236}">
              <a16:creationId xmlns:a16="http://schemas.microsoft.com/office/drawing/2014/main" id="{34856383-A655-497B-9490-E04B0701E92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16" name="Line 66">
          <a:extLst>
            <a:ext uri="{FF2B5EF4-FFF2-40B4-BE49-F238E27FC236}">
              <a16:creationId xmlns:a16="http://schemas.microsoft.com/office/drawing/2014/main" id="{19B15C35-8F87-4013-9462-902CE6324F7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17" name="Line 137">
          <a:extLst>
            <a:ext uri="{FF2B5EF4-FFF2-40B4-BE49-F238E27FC236}">
              <a16:creationId xmlns:a16="http://schemas.microsoft.com/office/drawing/2014/main" id="{1B4B69DB-503D-4321-942F-9EB8F5091EF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18" name="Line 195">
          <a:extLst>
            <a:ext uri="{FF2B5EF4-FFF2-40B4-BE49-F238E27FC236}">
              <a16:creationId xmlns:a16="http://schemas.microsoft.com/office/drawing/2014/main" id="{845AFC43-AF5C-4993-ABA6-3975D32C7AF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19" name="Line 205">
          <a:extLst>
            <a:ext uri="{FF2B5EF4-FFF2-40B4-BE49-F238E27FC236}">
              <a16:creationId xmlns:a16="http://schemas.microsoft.com/office/drawing/2014/main" id="{C26609FF-80CB-45EC-9E6A-8C6D796F41C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20" name="Line 242">
          <a:extLst>
            <a:ext uri="{FF2B5EF4-FFF2-40B4-BE49-F238E27FC236}">
              <a16:creationId xmlns:a16="http://schemas.microsoft.com/office/drawing/2014/main" id="{0EB541BB-7D5A-4189-89F0-D2EF3A766B8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21" name="Line 248">
          <a:extLst>
            <a:ext uri="{FF2B5EF4-FFF2-40B4-BE49-F238E27FC236}">
              <a16:creationId xmlns:a16="http://schemas.microsoft.com/office/drawing/2014/main" id="{279B5271-D29C-4954-8CB9-0F1E5788511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22" name="Line 251">
          <a:extLst>
            <a:ext uri="{FF2B5EF4-FFF2-40B4-BE49-F238E27FC236}">
              <a16:creationId xmlns:a16="http://schemas.microsoft.com/office/drawing/2014/main" id="{CEE85952-C57D-4C4F-A4E8-B73F83166AD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023" name="Line 266">
          <a:extLst>
            <a:ext uri="{FF2B5EF4-FFF2-40B4-BE49-F238E27FC236}">
              <a16:creationId xmlns:a16="http://schemas.microsoft.com/office/drawing/2014/main" id="{C3CC8BF1-352F-40F8-84F6-DA423C1CA407}"/>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24" name="Line 267">
          <a:extLst>
            <a:ext uri="{FF2B5EF4-FFF2-40B4-BE49-F238E27FC236}">
              <a16:creationId xmlns:a16="http://schemas.microsoft.com/office/drawing/2014/main" id="{7B4C957F-AA9D-433A-91E9-4D5F393156C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25" name="Line 270">
          <a:extLst>
            <a:ext uri="{FF2B5EF4-FFF2-40B4-BE49-F238E27FC236}">
              <a16:creationId xmlns:a16="http://schemas.microsoft.com/office/drawing/2014/main" id="{503463A2-21FC-402E-B176-1DF4DF9B08E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26" name="Line 271">
          <a:extLst>
            <a:ext uri="{FF2B5EF4-FFF2-40B4-BE49-F238E27FC236}">
              <a16:creationId xmlns:a16="http://schemas.microsoft.com/office/drawing/2014/main" id="{DA4D186D-B899-4683-A942-1066F94B113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27" name="Line 280">
          <a:extLst>
            <a:ext uri="{FF2B5EF4-FFF2-40B4-BE49-F238E27FC236}">
              <a16:creationId xmlns:a16="http://schemas.microsoft.com/office/drawing/2014/main" id="{E2A2F9F7-AEC1-4535-93AD-DA3515EC981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28" name="Line 281">
          <a:extLst>
            <a:ext uri="{FF2B5EF4-FFF2-40B4-BE49-F238E27FC236}">
              <a16:creationId xmlns:a16="http://schemas.microsoft.com/office/drawing/2014/main" id="{CA21A67D-1B35-4715-AEC0-01EF1BDF3B1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29" name="Line 284">
          <a:extLst>
            <a:ext uri="{FF2B5EF4-FFF2-40B4-BE49-F238E27FC236}">
              <a16:creationId xmlns:a16="http://schemas.microsoft.com/office/drawing/2014/main" id="{3AF763CA-7D51-4DF3-85CB-E78D9F7C4E6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30" name="Line 285">
          <a:extLst>
            <a:ext uri="{FF2B5EF4-FFF2-40B4-BE49-F238E27FC236}">
              <a16:creationId xmlns:a16="http://schemas.microsoft.com/office/drawing/2014/main" id="{5E32BA79-FD95-4AA1-BCF1-9EFC93B3201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31" name="Line 66">
          <a:extLst>
            <a:ext uri="{FF2B5EF4-FFF2-40B4-BE49-F238E27FC236}">
              <a16:creationId xmlns:a16="http://schemas.microsoft.com/office/drawing/2014/main" id="{8ADFCC91-C777-45D6-9957-C06B6916FBC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32" name="Line 137">
          <a:extLst>
            <a:ext uri="{FF2B5EF4-FFF2-40B4-BE49-F238E27FC236}">
              <a16:creationId xmlns:a16="http://schemas.microsoft.com/office/drawing/2014/main" id="{D8156BF2-66B7-459E-A4DA-A5744C9E90F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33" name="Line 195">
          <a:extLst>
            <a:ext uri="{FF2B5EF4-FFF2-40B4-BE49-F238E27FC236}">
              <a16:creationId xmlns:a16="http://schemas.microsoft.com/office/drawing/2014/main" id="{86EAB31F-9349-4649-8591-3D0A655D3A1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34" name="Line 205">
          <a:extLst>
            <a:ext uri="{FF2B5EF4-FFF2-40B4-BE49-F238E27FC236}">
              <a16:creationId xmlns:a16="http://schemas.microsoft.com/office/drawing/2014/main" id="{B9DD60F8-5BE9-45CC-9DB6-FCCFE05648EA}"/>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35" name="Line 242">
          <a:extLst>
            <a:ext uri="{FF2B5EF4-FFF2-40B4-BE49-F238E27FC236}">
              <a16:creationId xmlns:a16="http://schemas.microsoft.com/office/drawing/2014/main" id="{665F676D-20FB-4808-A3F3-64B424580C9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36" name="Line 248">
          <a:extLst>
            <a:ext uri="{FF2B5EF4-FFF2-40B4-BE49-F238E27FC236}">
              <a16:creationId xmlns:a16="http://schemas.microsoft.com/office/drawing/2014/main" id="{7208B5E7-C5A8-4478-AFB4-F6EC09AFFCF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37" name="Line 251">
          <a:extLst>
            <a:ext uri="{FF2B5EF4-FFF2-40B4-BE49-F238E27FC236}">
              <a16:creationId xmlns:a16="http://schemas.microsoft.com/office/drawing/2014/main" id="{E84EA0BF-B1FE-4E30-A4E7-D9519AE0DD2F}"/>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038" name="Line 258">
          <a:extLst>
            <a:ext uri="{FF2B5EF4-FFF2-40B4-BE49-F238E27FC236}">
              <a16:creationId xmlns:a16="http://schemas.microsoft.com/office/drawing/2014/main" id="{8DCE0B7C-7FDB-4F49-A7CE-9C2C44D0E231}"/>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39" name="Line 266">
          <a:extLst>
            <a:ext uri="{FF2B5EF4-FFF2-40B4-BE49-F238E27FC236}">
              <a16:creationId xmlns:a16="http://schemas.microsoft.com/office/drawing/2014/main" id="{02974E8E-6FBF-4992-8ADF-5610D46258B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40" name="Line 267">
          <a:extLst>
            <a:ext uri="{FF2B5EF4-FFF2-40B4-BE49-F238E27FC236}">
              <a16:creationId xmlns:a16="http://schemas.microsoft.com/office/drawing/2014/main" id="{2CAF60D7-E9DD-4A7D-8A92-5FA76A07C86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41" name="Line 270">
          <a:extLst>
            <a:ext uri="{FF2B5EF4-FFF2-40B4-BE49-F238E27FC236}">
              <a16:creationId xmlns:a16="http://schemas.microsoft.com/office/drawing/2014/main" id="{D0533C40-85A0-47B0-9E92-E0F50113760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42" name="Line 271">
          <a:extLst>
            <a:ext uri="{FF2B5EF4-FFF2-40B4-BE49-F238E27FC236}">
              <a16:creationId xmlns:a16="http://schemas.microsoft.com/office/drawing/2014/main" id="{23475A22-72E3-4B87-95F8-3CB74EC7467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43" name="Line 280">
          <a:extLst>
            <a:ext uri="{FF2B5EF4-FFF2-40B4-BE49-F238E27FC236}">
              <a16:creationId xmlns:a16="http://schemas.microsoft.com/office/drawing/2014/main" id="{4D976482-C2DE-4E8E-BC07-F76755A38AF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44" name="Line 281">
          <a:extLst>
            <a:ext uri="{FF2B5EF4-FFF2-40B4-BE49-F238E27FC236}">
              <a16:creationId xmlns:a16="http://schemas.microsoft.com/office/drawing/2014/main" id="{C1E3273A-F2C0-4003-8C58-1B5850F8A0D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45" name="Line 284">
          <a:extLst>
            <a:ext uri="{FF2B5EF4-FFF2-40B4-BE49-F238E27FC236}">
              <a16:creationId xmlns:a16="http://schemas.microsoft.com/office/drawing/2014/main" id="{7B2ED6B9-D5BD-4E13-90FE-7ACD50B4484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46" name="Line 285">
          <a:extLst>
            <a:ext uri="{FF2B5EF4-FFF2-40B4-BE49-F238E27FC236}">
              <a16:creationId xmlns:a16="http://schemas.microsoft.com/office/drawing/2014/main" id="{27381BF8-DF11-4E01-BE3D-71D3F596790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47" name="Line 66">
          <a:extLst>
            <a:ext uri="{FF2B5EF4-FFF2-40B4-BE49-F238E27FC236}">
              <a16:creationId xmlns:a16="http://schemas.microsoft.com/office/drawing/2014/main" id="{D5D590D5-1685-4E34-9FA2-FD5E93B6BA1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48" name="Line 137">
          <a:extLst>
            <a:ext uri="{FF2B5EF4-FFF2-40B4-BE49-F238E27FC236}">
              <a16:creationId xmlns:a16="http://schemas.microsoft.com/office/drawing/2014/main" id="{A48E6B85-DCC6-49C4-9A06-A7FBB6BE8F4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49" name="Line 195">
          <a:extLst>
            <a:ext uri="{FF2B5EF4-FFF2-40B4-BE49-F238E27FC236}">
              <a16:creationId xmlns:a16="http://schemas.microsoft.com/office/drawing/2014/main" id="{26A095F2-2AD8-46C6-A3F1-9CE53CCBA16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50" name="Line 205">
          <a:extLst>
            <a:ext uri="{FF2B5EF4-FFF2-40B4-BE49-F238E27FC236}">
              <a16:creationId xmlns:a16="http://schemas.microsoft.com/office/drawing/2014/main" id="{BDE6D517-C873-49B5-929C-3B7BA415D55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51" name="Line 242">
          <a:extLst>
            <a:ext uri="{FF2B5EF4-FFF2-40B4-BE49-F238E27FC236}">
              <a16:creationId xmlns:a16="http://schemas.microsoft.com/office/drawing/2014/main" id="{DE5C2128-A03A-4454-86A8-D7BB10950E6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52" name="Line 248">
          <a:extLst>
            <a:ext uri="{FF2B5EF4-FFF2-40B4-BE49-F238E27FC236}">
              <a16:creationId xmlns:a16="http://schemas.microsoft.com/office/drawing/2014/main" id="{426FFDD8-32B0-4140-B283-A52F1F984FD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53" name="Line 251">
          <a:extLst>
            <a:ext uri="{FF2B5EF4-FFF2-40B4-BE49-F238E27FC236}">
              <a16:creationId xmlns:a16="http://schemas.microsoft.com/office/drawing/2014/main" id="{DE26A731-E183-48AD-BA27-8783B1AC4743}"/>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41</xdr:row>
      <xdr:rowOff>142875</xdr:rowOff>
    </xdr:from>
    <xdr:to>
      <xdr:col>15</xdr:col>
      <xdr:colOff>1104900</xdr:colOff>
      <xdr:row>41</xdr:row>
      <xdr:rowOff>142875</xdr:rowOff>
    </xdr:to>
    <xdr:sp macro="" textlink="">
      <xdr:nvSpPr>
        <xdr:cNvPr id="6054" name="Line 258">
          <a:extLst>
            <a:ext uri="{FF2B5EF4-FFF2-40B4-BE49-F238E27FC236}">
              <a16:creationId xmlns:a16="http://schemas.microsoft.com/office/drawing/2014/main" id="{F4026A23-8409-4F2A-A626-F73F83A74CEF}"/>
            </a:ext>
          </a:extLst>
        </xdr:cNvPr>
        <xdr:cNvSpPr>
          <a:spLocks noChangeShapeType="1"/>
        </xdr:cNvSpPr>
      </xdr:nvSpPr>
      <xdr:spPr bwMode="auto">
        <a:xfrm>
          <a:off x="16482060" y="71761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55" name="Line 266">
          <a:extLst>
            <a:ext uri="{FF2B5EF4-FFF2-40B4-BE49-F238E27FC236}">
              <a16:creationId xmlns:a16="http://schemas.microsoft.com/office/drawing/2014/main" id="{F592A2E4-F22A-427D-8DEB-7BAD845A4FB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56" name="Line 267">
          <a:extLst>
            <a:ext uri="{FF2B5EF4-FFF2-40B4-BE49-F238E27FC236}">
              <a16:creationId xmlns:a16="http://schemas.microsoft.com/office/drawing/2014/main" id="{D5787822-0651-4D52-9F08-434F8C244B7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57" name="Line 270">
          <a:extLst>
            <a:ext uri="{FF2B5EF4-FFF2-40B4-BE49-F238E27FC236}">
              <a16:creationId xmlns:a16="http://schemas.microsoft.com/office/drawing/2014/main" id="{7C5884A3-DCBD-4278-8054-E48E9BADA09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58" name="Line 271">
          <a:extLst>
            <a:ext uri="{FF2B5EF4-FFF2-40B4-BE49-F238E27FC236}">
              <a16:creationId xmlns:a16="http://schemas.microsoft.com/office/drawing/2014/main" id="{442E3C2B-1B27-495E-9B32-ED87EC72865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59" name="Line 280">
          <a:extLst>
            <a:ext uri="{FF2B5EF4-FFF2-40B4-BE49-F238E27FC236}">
              <a16:creationId xmlns:a16="http://schemas.microsoft.com/office/drawing/2014/main" id="{410D4E44-2B29-4521-886E-60C21A0B769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60" name="Line 281">
          <a:extLst>
            <a:ext uri="{FF2B5EF4-FFF2-40B4-BE49-F238E27FC236}">
              <a16:creationId xmlns:a16="http://schemas.microsoft.com/office/drawing/2014/main" id="{82220CDC-380E-447A-A0F6-4169620E47B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61" name="Line 284">
          <a:extLst>
            <a:ext uri="{FF2B5EF4-FFF2-40B4-BE49-F238E27FC236}">
              <a16:creationId xmlns:a16="http://schemas.microsoft.com/office/drawing/2014/main" id="{C5C2004A-7CFC-4AA5-A171-8C0B06000A4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062" name="Line 285">
          <a:extLst>
            <a:ext uri="{FF2B5EF4-FFF2-40B4-BE49-F238E27FC236}">
              <a16:creationId xmlns:a16="http://schemas.microsoft.com/office/drawing/2014/main" id="{4DB40FF4-0A24-4BAB-88D8-66F9FB30F230}"/>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63" name="Line 66">
          <a:extLst>
            <a:ext uri="{FF2B5EF4-FFF2-40B4-BE49-F238E27FC236}">
              <a16:creationId xmlns:a16="http://schemas.microsoft.com/office/drawing/2014/main" id="{2D368020-15A1-4A76-A9B7-6D2822068B4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64" name="Line 137">
          <a:extLst>
            <a:ext uri="{FF2B5EF4-FFF2-40B4-BE49-F238E27FC236}">
              <a16:creationId xmlns:a16="http://schemas.microsoft.com/office/drawing/2014/main" id="{BCFAA8D4-D402-4087-99E5-79716E9698C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65" name="Line 195">
          <a:extLst>
            <a:ext uri="{FF2B5EF4-FFF2-40B4-BE49-F238E27FC236}">
              <a16:creationId xmlns:a16="http://schemas.microsoft.com/office/drawing/2014/main" id="{A4CD00E3-0AF7-4D0F-8284-095297B4F5B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66" name="Line 205">
          <a:extLst>
            <a:ext uri="{FF2B5EF4-FFF2-40B4-BE49-F238E27FC236}">
              <a16:creationId xmlns:a16="http://schemas.microsoft.com/office/drawing/2014/main" id="{3C7239D0-6B75-4B57-848C-DAF809595C0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67" name="Line 242">
          <a:extLst>
            <a:ext uri="{FF2B5EF4-FFF2-40B4-BE49-F238E27FC236}">
              <a16:creationId xmlns:a16="http://schemas.microsoft.com/office/drawing/2014/main" id="{DA22B17B-F8C9-4CDC-9F7A-30945C72DE5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68" name="Line 248">
          <a:extLst>
            <a:ext uri="{FF2B5EF4-FFF2-40B4-BE49-F238E27FC236}">
              <a16:creationId xmlns:a16="http://schemas.microsoft.com/office/drawing/2014/main" id="{F0073811-3D3F-4004-82C2-4C820D70E98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69" name="Line 251">
          <a:extLst>
            <a:ext uri="{FF2B5EF4-FFF2-40B4-BE49-F238E27FC236}">
              <a16:creationId xmlns:a16="http://schemas.microsoft.com/office/drawing/2014/main" id="{9A58FC0D-C660-49AA-AC7B-F93BD3F4765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070" name="Line 266">
          <a:extLst>
            <a:ext uri="{FF2B5EF4-FFF2-40B4-BE49-F238E27FC236}">
              <a16:creationId xmlns:a16="http://schemas.microsoft.com/office/drawing/2014/main" id="{820AFC4E-28E9-4527-9C87-B291363F03DE}"/>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71" name="Line 267">
          <a:extLst>
            <a:ext uri="{FF2B5EF4-FFF2-40B4-BE49-F238E27FC236}">
              <a16:creationId xmlns:a16="http://schemas.microsoft.com/office/drawing/2014/main" id="{442D7AD9-28D2-4455-87AE-12C800DA78D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72" name="Line 270">
          <a:extLst>
            <a:ext uri="{FF2B5EF4-FFF2-40B4-BE49-F238E27FC236}">
              <a16:creationId xmlns:a16="http://schemas.microsoft.com/office/drawing/2014/main" id="{906DE582-9320-4EF1-9042-35F629EF0B0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73" name="Line 271">
          <a:extLst>
            <a:ext uri="{FF2B5EF4-FFF2-40B4-BE49-F238E27FC236}">
              <a16:creationId xmlns:a16="http://schemas.microsoft.com/office/drawing/2014/main" id="{A0DEB443-4558-4EA5-BFB4-6DC98618402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74" name="Line 280">
          <a:extLst>
            <a:ext uri="{FF2B5EF4-FFF2-40B4-BE49-F238E27FC236}">
              <a16:creationId xmlns:a16="http://schemas.microsoft.com/office/drawing/2014/main" id="{CF8EC168-91A6-4EF7-A3C6-C86337BD7B8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75" name="Line 281">
          <a:extLst>
            <a:ext uri="{FF2B5EF4-FFF2-40B4-BE49-F238E27FC236}">
              <a16:creationId xmlns:a16="http://schemas.microsoft.com/office/drawing/2014/main" id="{3B4DFC8F-63E2-4866-9BD2-36D9992FD9A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76" name="Line 284">
          <a:extLst>
            <a:ext uri="{FF2B5EF4-FFF2-40B4-BE49-F238E27FC236}">
              <a16:creationId xmlns:a16="http://schemas.microsoft.com/office/drawing/2014/main" id="{AFF02768-D33E-4E8E-AE60-6CB8FD92F2B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77" name="Line 285">
          <a:extLst>
            <a:ext uri="{FF2B5EF4-FFF2-40B4-BE49-F238E27FC236}">
              <a16:creationId xmlns:a16="http://schemas.microsoft.com/office/drawing/2014/main" id="{4822190D-0F04-46F9-BB9D-F995B90CBB9D}"/>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78" name="Line 66">
          <a:extLst>
            <a:ext uri="{FF2B5EF4-FFF2-40B4-BE49-F238E27FC236}">
              <a16:creationId xmlns:a16="http://schemas.microsoft.com/office/drawing/2014/main" id="{0D002A46-E663-4F3E-909F-4C7338CF56A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79" name="Line 137">
          <a:extLst>
            <a:ext uri="{FF2B5EF4-FFF2-40B4-BE49-F238E27FC236}">
              <a16:creationId xmlns:a16="http://schemas.microsoft.com/office/drawing/2014/main" id="{26461B5C-D558-491C-8715-DEAD0D7EF3F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80" name="Line 195">
          <a:extLst>
            <a:ext uri="{FF2B5EF4-FFF2-40B4-BE49-F238E27FC236}">
              <a16:creationId xmlns:a16="http://schemas.microsoft.com/office/drawing/2014/main" id="{1CED4BEF-4B20-4F21-AF04-8BD066E7382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81" name="Line 205">
          <a:extLst>
            <a:ext uri="{FF2B5EF4-FFF2-40B4-BE49-F238E27FC236}">
              <a16:creationId xmlns:a16="http://schemas.microsoft.com/office/drawing/2014/main" id="{E912B221-EBDD-48AD-A1E5-53701F59015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82" name="Line 242">
          <a:extLst>
            <a:ext uri="{FF2B5EF4-FFF2-40B4-BE49-F238E27FC236}">
              <a16:creationId xmlns:a16="http://schemas.microsoft.com/office/drawing/2014/main" id="{51CA9ECA-2487-4755-9C69-34264DDE3F7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83" name="Line 248">
          <a:extLst>
            <a:ext uri="{FF2B5EF4-FFF2-40B4-BE49-F238E27FC236}">
              <a16:creationId xmlns:a16="http://schemas.microsoft.com/office/drawing/2014/main" id="{8341FD17-C3A2-45E8-85B7-C46F34A7ADF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84" name="Line 251">
          <a:extLst>
            <a:ext uri="{FF2B5EF4-FFF2-40B4-BE49-F238E27FC236}">
              <a16:creationId xmlns:a16="http://schemas.microsoft.com/office/drawing/2014/main" id="{950B08B1-5A67-4223-9199-A33A86D62F7B}"/>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085" name="Line 266">
          <a:extLst>
            <a:ext uri="{FF2B5EF4-FFF2-40B4-BE49-F238E27FC236}">
              <a16:creationId xmlns:a16="http://schemas.microsoft.com/office/drawing/2014/main" id="{4CBD9762-B228-4F3A-9A7E-E04E6B89685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86" name="Line 267">
          <a:extLst>
            <a:ext uri="{FF2B5EF4-FFF2-40B4-BE49-F238E27FC236}">
              <a16:creationId xmlns:a16="http://schemas.microsoft.com/office/drawing/2014/main" id="{547FECCB-D1C6-4D8F-80EC-2CDE9BE0712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87" name="Line 270">
          <a:extLst>
            <a:ext uri="{FF2B5EF4-FFF2-40B4-BE49-F238E27FC236}">
              <a16:creationId xmlns:a16="http://schemas.microsoft.com/office/drawing/2014/main" id="{624D74A9-DE5D-4EAA-9736-154684F1ACC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88" name="Line 271">
          <a:extLst>
            <a:ext uri="{FF2B5EF4-FFF2-40B4-BE49-F238E27FC236}">
              <a16:creationId xmlns:a16="http://schemas.microsoft.com/office/drawing/2014/main" id="{EA572038-0571-4B9D-B3D9-2AF78B6E913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89" name="Line 280">
          <a:extLst>
            <a:ext uri="{FF2B5EF4-FFF2-40B4-BE49-F238E27FC236}">
              <a16:creationId xmlns:a16="http://schemas.microsoft.com/office/drawing/2014/main" id="{B6DC5CBE-4078-4B7E-BE3C-E51027BEF5F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90" name="Line 281">
          <a:extLst>
            <a:ext uri="{FF2B5EF4-FFF2-40B4-BE49-F238E27FC236}">
              <a16:creationId xmlns:a16="http://schemas.microsoft.com/office/drawing/2014/main" id="{214B09FA-3BD0-462C-ABF9-B9AF3E66A69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91" name="Line 284">
          <a:extLst>
            <a:ext uri="{FF2B5EF4-FFF2-40B4-BE49-F238E27FC236}">
              <a16:creationId xmlns:a16="http://schemas.microsoft.com/office/drawing/2014/main" id="{0030F6B9-3C10-4ED5-935C-29844CCBB7F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92" name="Line 285">
          <a:extLst>
            <a:ext uri="{FF2B5EF4-FFF2-40B4-BE49-F238E27FC236}">
              <a16:creationId xmlns:a16="http://schemas.microsoft.com/office/drawing/2014/main" id="{D2014AF8-87A6-479D-816B-0F81C7A9699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093" name="Line 66">
          <a:extLst>
            <a:ext uri="{FF2B5EF4-FFF2-40B4-BE49-F238E27FC236}">
              <a16:creationId xmlns:a16="http://schemas.microsoft.com/office/drawing/2014/main" id="{EE9BD509-9F3C-4198-A75E-E6BDD3F7D1E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94" name="Line 137">
          <a:extLst>
            <a:ext uri="{FF2B5EF4-FFF2-40B4-BE49-F238E27FC236}">
              <a16:creationId xmlns:a16="http://schemas.microsoft.com/office/drawing/2014/main" id="{AA82F612-7156-411B-A62D-72D62E69220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95" name="Line 195">
          <a:extLst>
            <a:ext uri="{FF2B5EF4-FFF2-40B4-BE49-F238E27FC236}">
              <a16:creationId xmlns:a16="http://schemas.microsoft.com/office/drawing/2014/main" id="{688EF70A-557A-4AF1-BC64-147812E3FCC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96" name="Line 205">
          <a:extLst>
            <a:ext uri="{FF2B5EF4-FFF2-40B4-BE49-F238E27FC236}">
              <a16:creationId xmlns:a16="http://schemas.microsoft.com/office/drawing/2014/main" id="{65AEABD5-FC8F-495C-8407-8EB674D257CF}"/>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097" name="Line 242">
          <a:extLst>
            <a:ext uri="{FF2B5EF4-FFF2-40B4-BE49-F238E27FC236}">
              <a16:creationId xmlns:a16="http://schemas.microsoft.com/office/drawing/2014/main" id="{7A47045A-7FE9-4926-9CFB-EDE5FB982640}"/>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98" name="Line 248">
          <a:extLst>
            <a:ext uri="{FF2B5EF4-FFF2-40B4-BE49-F238E27FC236}">
              <a16:creationId xmlns:a16="http://schemas.microsoft.com/office/drawing/2014/main" id="{A31CB1FA-37C2-4EC6-B72F-572A9C50DADC}"/>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099" name="Line 251">
          <a:extLst>
            <a:ext uri="{FF2B5EF4-FFF2-40B4-BE49-F238E27FC236}">
              <a16:creationId xmlns:a16="http://schemas.microsoft.com/office/drawing/2014/main" id="{3B50DC70-5CE7-40B6-A617-A854F105FD84}"/>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100" name="Line 258">
          <a:extLst>
            <a:ext uri="{FF2B5EF4-FFF2-40B4-BE49-F238E27FC236}">
              <a16:creationId xmlns:a16="http://schemas.microsoft.com/office/drawing/2014/main" id="{FB0A2EA2-3F9E-4D8C-94ED-2F0F37E37E2E}"/>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01" name="Line 266">
          <a:extLst>
            <a:ext uri="{FF2B5EF4-FFF2-40B4-BE49-F238E27FC236}">
              <a16:creationId xmlns:a16="http://schemas.microsoft.com/office/drawing/2014/main" id="{AAB7C819-C091-49CB-8BAE-3587D4BAD85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02" name="Line 267">
          <a:extLst>
            <a:ext uri="{FF2B5EF4-FFF2-40B4-BE49-F238E27FC236}">
              <a16:creationId xmlns:a16="http://schemas.microsoft.com/office/drawing/2014/main" id="{EF32BE2E-4F25-4C0A-B79F-EF21134C3539}"/>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03" name="Line 270">
          <a:extLst>
            <a:ext uri="{FF2B5EF4-FFF2-40B4-BE49-F238E27FC236}">
              <a16:creationId xmlns:a16="http://schemas.microsoft.com/office/drawing/2014/main" id="{6E9C9B4E-B808-46F7-9C75-1C3DF0CD8BF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04" name="Line 271">
          <a:extLst>
            <a:ext uri="{FF2B5EF4-FFF2-40B4-BE49-F238E27FC236}">
              <a16:creationId xmlns:a16="http://schemas.microsoft.com/office/drawing/2014/main" id="{7F81CA83-B9B9-4725-A1B4-07F223DF3FF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05" name="Line 280">
          <a:extLst>
            <a:ext uri="{FF2B5EF4-FFF2-40B4-BE49-F238E27FC236}">
              <a16:creationId xmlns:a16="http://schemas.microsoft.com/office/drawing/2014/main" id="{DF08F917-BAA1-4CB1-8F00-DBAE68BEFAE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06" name="Line 281">
          <a:extLst>
            <a:ext uri="{FF2B5EF4-FFF2-40B4-BE49-F238E27FC236}">
              <a16:creationId xmlns:a16="http://schemas.microsoft.com/office/drawing/2014/main" id="{24EE8577-246B-4311-A8F7-CDC96C99A94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07" name="Line 284">
          <a:extLst>
            <a:ext uri="{FF2B5EF4-FFF2-40B4-BE49-F238E27FC236}">
              <a16:creationId xmlns:a16="http://schemas.microsoft.com/office/drawing/2014/main" id="{555DA6E9-3E7A-44C2-A843-18D406B224C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08" name="Line 285">
          <a:extLst>
            <a:ext uri="{FF2B5EF4-FFF2-40B4-BE49-F238E27FC236}">
              <a16:creationId xmlns:a16="http://schemas.microsoft.com/office/drawing/2014/main" id="{9BBAB3CA-D704-4323-9AEF-71D6426C0C69}"/>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09" name="Line 66">
          <a:extLst>
            <a:ext uri="{FF2B5EF4-FFF2-40B4-BE49-F238E27FC236}">
              <a16:creationId xmlns:a16="http://schemas.microsoft.com/office/drawing/2014/main" id="{845786B9-0178-4EFB-9E08-31777ADB64E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10" name="Line 137">
          <a:extLst>
            <a:ext uri="{FF2B5EF4-FFF2-40B4-BE49-F238E27FC236}">
              <a16:creationId xmlns:a16="http://schemas.microsoft.com/office/drawing/2014/main" id="{2646510A-D183-4E52-862A-F0DEF3F586E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11" name="Line 195">
          <a:extLst>
            <a:ext uri="{FF2B5EF4-FFF2-40B4-BE49-F238E27FC236}">
              <a16:creationId xmlns:a16="http://schemas.microsoft.com/office/drawing/2014/main" id="{C11BE418-DB48-4366-B7BE-24A35AF27EA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12" name="Line 205">
          <a:extLst>
            <a:ext uri="{FF2B5EF4-FFF2-40B4-BE49-F238E27FC236}">
              <a16:creationId xmlns:a16="http://schemas.microsoft.com/office/drawing/2014/main" id="{BB15620A-B810-4BBD-BF45-612F7267B9CE}"/>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13" name="Line 242">
          <a:extLst>
            <a:ext uri="{FF2B5EF4-FFF2-40B4-BE49-F238E27FC236}">
              <a16:creationId xmlns:a16="http://schemas.microsoft.com/office/drawing/2014/main" id="{63471BCD-4FE2-404D-ABD2-28CD75274D3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14" name="Line 248">
          <a:extLst>
            <a:ext uri="{FF2B5EF4-FFF2-40B4-BE49-F238E27FC236}">
              <a16:creationId xmlns:a16="http://schemas.microsoft.com/office/drawing/2014/main" id="{D0E5F2A8-E845-4F07-A77F-CFBDCF5A3C3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15" name="Line 251">
          <a:extLst>
            <a:ext uri="{FF2B5EF4-FFF2-40B4-BE49-F238E27FC236}">
              <a16:creationId xmlns:a16="http://schemas.microsoft.com/office/drawing/2014/main" id="{2931D7DF-1955-43BF-959D-964DED53BFD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116" name="Line 258">
          <a:extLst>
            <a:ext uri="{FF2B5EF4-FFF2-40B4-BE49-F238E27FC236}">
              <a16:creationId xmlns:a16="http://schemas.microsoft.com/office/drawing/2014/main" id="{C0478348-04C3-45B3-97DF-2D0C4E966AB6}"/>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17" name="Line 266">
          <a:extLst>
            <a:ext uri="{FF2B5EF4-FFF2-40B4-BE49-F238E27FC236}">
              <a16:creationId xmlns:a16="http://schemas.microsoft.com/office/drawing/2014/main" id="{B3A6AC01-2CA1-4792-9D49-A5B947BC891F}"/>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18" name="Line 267">
          <a:extLst>
            <a:ext uri="{FF2B5EF4-FFF2-40B4-BE49-F238E27FC236}">
              <a16:creationId xmlns:a16="http://schemas.microsoft.com/office/drawing/2014/main" id="{4956544D-A56E-400A-AA9F-67B967D27EE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19" name="Line 270">
          <a:extLst>
            <a:ext uri="{FF2B5EF4-FFF2-40B4-BE49-F238E27FC236}">
              <a16:creationId xmlns:a16="http://schemas.microsoft.com/office/drawing/2014/main" id="{0D6D6A74-4255-4F8C-B42C-CD51BC4BAD0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20" name="Line 271">
          <a:extLst>
            <a:ext uri="{FF2B5EF4-FFF2-40B4-BE49-F238E27FC236}">
              <a16:creationId xmlns:a16="http://schemas.microsoft.com/office/drawing/2014/main" id="{59AEE928-CE5F-4E5D-BA63-889D7EEF50F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21" name="Line 280">
          <a:extLst>
            <a:ext uri="{FF2B5EF4-FFF2-40B4-BE49-F238E27FC236}">
              <a16:creationId xmlns:a16="http://schemas.microsoft.com/office/drawing/2014/main" id="{E8698909-F939-45A1-8E2D-FB711D5D5D9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22" name="Line 281">
          <a:extLst>
            <a:ext uri="{FF2B5EF4-FFF2-40B4-BE49-F238E27FC236}">
              <a16:creationId xmlns:a16="http://schemas.microsoft.com/office/drawing/2014/main" id="{5AF4F6C7-BD8F-4F4E-BB9F-E3C73BB0715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23" name="Line 284">
          <a:extLst>
            <a:ext uri="{FF2B5EF4-FFF2-40B4-BE49-F238E27FC236}">
              <a16:creationId xmlns:a16="http://schemas.microsoft.com/office/drawing/2014/main" id="{3C2E19EB-83EA-48F2-929C-9C74906BB92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24" name="Line 285">
          <a:extLst>
            <a:ext uri="{FF2B5EF4-FFF2-40B4-BE49-F238E27FC236}">
              <a16:creationId xmlns:a16="http://schemas.microsoft.com/office/drawing/2014/main" id="{7064ACB0-9139-4EB7-BD2E-3702E2035A62}"/>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25" name="Line 66">
          <a:extLst>
            <a:ext uri="{FF2B5EF4-FFF2-40B4-BE49-F238E27FC236}">
              <a16:creationId xmlns:a16="http://schemas.microsoft.com/office/drawing/2014/main" id="{0461FD85-C7BE-4616-9A0A-8E21F8891A2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26" name="Line 137">
          <a:extLst>
            <a:ext uri="{FF2B5EF4-FFF2-40B4-BE49-F238E27FC236}">
              <a16:creationId xmlns:a16="http://schemas.microsoft.com/office/drawing/2014/main" id="{69D5DC2F-BDFF-4E51-98DC-A59596483A4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27" name="Line 195">
          <a:extLst>
            <a:ext uri="{FF2B5EF4-FFF2-40B4-BE49-F238E27FC236}">
              <a16:creationId xmlns:a16="http://schemas.microsoft.com/office/drawing/2014/main" id="{3410A465-FA95-43C8-B64F-867716559E5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28" name="Line 205">
          <a:extLst>
            <a:ext uri="{FF2B5EF4-FFF2-40B4-BE49-F238E27FC236}">
              <a16:creationId xmlns:a16="http://schemas.microsoft.com/office/drawing/2014/main" id="{EBDA712A-A05F-44D9-B264-B76D8AA06A7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29" name="Line 242">
          <a:extLst>
            <a:ext uri="{FF2B5EF4-FFF2-40B4-BE49-F238E27FC236}">
              <a16:creationId xmlns:a16="http://schemas.microsoft.com/office/drawing/2014/main" id="{0502D9E6-9822-43BA-AE05-079431D2B08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30" name="Line 248">
          <a:extLst>
            <a:ext uri="{FF2B5EF4-FFF2-40B4-BE49-F238E27FC236}">
              <a16:creationId xmlns:a16="http://schemas.microsoft.com/office/drawing/2014/main" id="{83FEFA91-16F6-472C-B545-4C4CA9FAB9F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31" name="Line 251">
          <a:extLst>
            <a:ext uri="{FF2B5EF4-FFF2-40B4-BE49-F238E27FC236}">
              <a16:creationId xmlns:a16="http://schemas.microsoft.com/office/drawing/2014/main" id="{25C1A16B-74D8-47CD-A255-A4D5B17FE36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6132" name="Line 266">
          <a:extLst>
            <a:ext uri="{FF2B5EF4-FFF2-40B4-BE49-F238E27FC236}">
              <a16:creationId xmlns:a16="http://schemas.microsoft.com/office/drawing/2014/main" id="{1BB41CE9-F410-4928-86E4-FA430D6BEC53}"/>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33" name="Line 267">
          <a:extLst>
            <a:ext uri="{FF2B5EF4-FFF2-40B4-BE49-F238E27FC236}">
              <a16:creationId xmlns:a16="http://schemas.microsoft.com/office/drawing/2014/main" id="{A95524F4-6FA5-4AE7-B268-DFDDDD33E3C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34" name="Line 270">
          <a:extLst>
            <a:ext uri="{FF2B5EF4-FFF2-40B4-BE49-F238E27FC236}">
              <a16:creationId xmlns:a16="http://schemas.microsoft.com/office/drawing/2014/main" id="{21BAF0AC-5E34-4002-8254-7D8BA262D5F6}"/>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35" name="Line 271">
          <a:extLst>
            <a:ext uri="{FF2B5EF4-FFF2-40B4-BE49-F238E27FC236}">
              <a16:creationId xmlns:a16="http://schemas.microsoft.com/office/drawing/2014/main" id="{BEB1CE2D-3B1A-44FB-9430-3FAAF00BE0F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36" name="Line 280">
          <a:extLst>
            <a:ext uri="{FF2B5EF4-FFF2-40B4-BE49-F238E27FC236}">
              <a16:creationId xmlns:a16="http://schemas.microsoft.com/office/drawing/2014/main" id="{BF585B94-26AE-40F6-AE9F-3A0885D2BD6F}"/>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37" name="Line 281">
          <a:extLst>
            <a:ext uri="{FF2B5EF4-FFF2-40B4-BE49-F238E27FC236}">
              <a16:creationId xmlns:a16="http://schemas.microsoft.com/office/drawing/2014/main" id="{8ABE7055-FF1B-456C-BC13-5550D6E4831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38" name="Line 284">
          <a:extLst>
            <a:ext uri="{FF2B5EF4-FFF2-40B4-BE49-F238E27FC236}">
              <a16:creationId xmlns:a16="http://schemas.microsoft.com/office/drawing/2014/main" id="{D3314EDF-D6E8-4751-B22C-9C33BE0E983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39" name="Line 285">
          <a:extLst>
            <a:ext uri="{FF2B5EF4-FFF2-40B4-BE49-F238E27FC236}">
              <a16:creationId xmlns:a16="http://schemas.microsoft.com/office/drawing/2014/main" id="{48B0F497-0C43-46FB-B132-3ED222DE8B8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40" name="Line 66">
          <a:extLst>
            <a:ext uri="{FF2B5EF4-FFF2-40B4-BE49-F238E27FC236}">
              <a16:creationId xmlns:a16="http://schemas.microsoft.com/office/drawing/2014/main" id="{3BF5F4F1-F939-4C9F-A068-62B8390FC71C}"/>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41" name="Line 137">
          <a:extLst>
            <a:ext uri="{FF2B5EF4-FFF2-40B4-BE49-F238E27FC236}">
              <a16:creationId xmlns:a16="http://schemas.microsoft.com/office/drawing/2014/main" id="{527A7D07-FBC3-4D62-ACB8-0056E2F5411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42" name="Line 195">
          <a:extLst>
            <a:ext uri="{FF2B5EF4-FFF2-40B4-BE49-F238E27FC236}">
              <a16:creationId xmlns:a16="http://schemas.microsoft.com/office/drawing/2014/main" id="{EDDEDC90-935D-4038-9CEB-5542E743A98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43" name="Line 205">
          <a:extLst>
            <a:ext uri="{FF2B5EF4-FFF2-40B4-BE49-F238E27FC236}">
              <a16:creationId xmlns:a16="http://schemas.microsoft.com/office/drawing/2014/main" id="{CD6CA474-59CB-45D1-9502-56FE83551B9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44" name="Line 242">
          <a:extLst>
            <a:ext uri="{FF2B5EF4-FFF2-40B4-BE49-F238E27FC236}">
              <a16:creationId xmlns:a16="http://schemas.microsoft.com/office/drawing/2014/main" id="{ED7297E5-BDBF-46F1-A930-E0D27F1ED6F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45" name="Line 248">
          <a:extLst>
            <a:ext uri="{FF2B5EF4-FFF2-40B4-BE49-F238E27FC236}">
              <a16:creationId xmlns:a16="http://schemas.microsoft.com/office/drawing/2014/main" id="{F7B48587-9C5C-4ED1-AFB1-8A524DD8201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46" name="Line 251">
          <a:extLst>
            <a:ext uri="{FF2B5EF4-FFF2-40B4-BE49-F238E27FC236}">
              <a16:creationId xmlns:a16="http://schemas.microsoft.com/office/drawing/2014/main" id="{474F9F5C-DA05-43B3-8F8C-0764760001D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6147" name="Line 266">
          <a:extLst>
            <a:ext uri="{FF2B5EF4-FFF2-40B4-BE49-F238E27FC236}">
              <a16:creationId xmlns:a16="http://schemas.microsoft.com/office/drawing/2014/main" id="{3CA67C96-0933-40A9-BD2B-3456A4BDEC9D}"/>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48" name="Line 267">
          <a:extLst>
            <a:ext uri="{FF2B5EF4-FFF2-40B4-BE49-F238E27FC236}">
              <a16:creationId xmlns:a16="http://schemas.microsoft.com/office/drawing/2014/main" id="{C9916DF1-D95D-4FA3-86B3-174D07B4CDC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49" name="Line 270">
          <a:extLst>
            <a:ext uri="{FF2B5EF4-FFF2-40B4-BE49-F238E27FC236}">
              <a16:creationId xmlns:a16="http://schemas.microsoft.com/office/drawing/2014/main" id="{4D678DB1-6FCB-4CD7-952C-49E1DFF4C3C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50" name="Line 271">
          <a:extLst>
            <a:ext uri="{FF2B5EF4-FFF2-40B4-BE49-F238E27FC236}">
              <a16:creationId xmlns:a16="http://schemas.microsoft.com/office/drawing/2014/main" id="{7D92FD12-C18A-44AC-A5CC-F4E403D924ED}"/>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51" name="Line 280">
          <a:extLst>
            <a:ext uri="{FF2B5EF4-FFF2-40B4-BE49-F238E27FC236}">
              <a16:creationId xmlns:a16="http://schemas.microsoft.com/office/drawing/2014/main" id="{80EFA439-E5F4-4F9F-9D6B-7E0C9D5B5D9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52" name="Line 281">
          <a:extLst>
            <a:ext uri="{FF2B5EF4-FFF2-40B4-BE49-F238E27FC236}">
              <a16:creationId xmlns:a16="http://schemas.microsoft.com/office/drawing/2014/main" id="{6602EAB1-7017-40EA-B950-04F31B01D60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53" name="Line 284">
          <a:extLst>
            <a:ext uri="{FF2B5EF4-FFF2-40B4-BE49-F238E27FC236}">
              <a16:creationId xmlns:a16="http://schemas.microsoft.com/office/drawing/2014/main" id="{C2721ECC-5178-41F2-AE2C-1F1D782245E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54" name="Line 285">
          <a:extLst>
            <a:ext uri="{FF2B5EF4-FFF2-40B4-BE49-F238E27FC236}">
              <a16:creationId xmlns:a16="http://schemas.microsoft.com/office/drawing/2014/main" id="{3ACDDB55-23DC-4332-95CA-5BE0D68B8A4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55" name="Line 66">
          <a:extLst>
            <a:ext uri="{FF2B5EF4-FFF2-40B4-BE49-F238E27FC236}">
              <a16:creationId xmlns:a16="http://schemas.microsoft.com/office/drawing/2014/main" id="{9A4DD96F-9CEC-4DF6-B38E-CE5EA73762A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56" name="Line 137">
          <a:extLst>
            <a:ext uri="{FF2B5EF4-FFF2-40B4-BE49-F238E27FC236}">
              <a16:creationId xmlns:a16="http://schemas.microsoft.com/office/drawing/2014/main" id="{DFFC35FF-4BBD-4CAC-935E-6632489486D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57" name="Line 195">
          <a:extLst>
            <a:ext uri="{FF2B5EF4-FFF2-40B4-BE49-F238E27FC236}">
              <a16:creationId xmlns:a16="http://schemas.microsoft.com/office/drawing/2014/main" id="{A2E48540-41AB-4657-8171-FF4F167592B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58" name="Line 205">
          <a:extLst>
            <a:ext uri="{FF2B5EF4-FFF2-40B4-BE49-F238E27FC236}">
              <a16:creationId xmlns:a16="http://schemas.microsoft.com/office/drawing/2014/main" id="{7BCFCD03-D2A5-427F-AF34-6F3A659B7EF6}"/>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59" name="Line 242">
          <a:extLst>
            <a:ext uri="{FF2B5EF4-FFF2-40B4-BE49-F238E27FC236}">
              <a16:creationId xmlns:a16="http://schemas.microsoft.com/office/drawing/2014/main" id="{14268143-C785-420B-8382-911A0307969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60" name="Line 248">
          <a:extLst>
            <a:ext uri="{FF2B5EF4-FFF2-40B4-BE49-F238E27FC236}">
              <a16:creationId xmlns:a16="http://schemas.microsoft.com/office/drawing/2014/main" id="{5AABBE91-9E51-49EE-B06C-A9B1455F3B03}"/>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61" name="Line 251">
          <a:extLst>
            <a:ext uri="{FF2B5EF4-FFF2-40B4-BE49-F238E27FC236}">
              <a16:creationId xmlns:a16="http://schemas.microsoft.com/office/drawing/2014/main" id="{A405D7D4-AF81-477C-8383-0B76E02E26C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162" name="Line 258">
          <a:extLst>
            <a:ext uri="{FF2B5EF4-FFF2-40B4-BE49-F238E27FC236}">
              <a16:creationId xmlns:a16="http://schemas.microsoft.com/office/drawing/2014/main" id="{79A118CC-C47B-45EF-A51A-03384A424ABC}"/>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63" name="Line 266">
          <a:extLst>
            <a:ext uri="{FF2B5EF4-FFF2-40B4-BE49-F238E27FC236}">
              <a16:creationId xmlns:a16="http://schemas.microsoft.com/office/drawing/2014/main" id="{E18046ED-16CF-4869-A769-9164B06108FC}"/>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64" name="Line 267">
          <a:extLst>
            <a:ext uri="{FF2B5EF4-FFF2-40B4-BE49-F238E27FC236}">
              <a16:creationId xmlns:a16="http://schemas.microsoft.com/office/drawing/2014/main" id="{0E149463-FD09-47CD-B946-A508D1DC3C0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65" name="Line 270">
          <a:extLst>
            <a:ext uri="{FF2B5EF4-FFF2-40B4-BE49-F238E27FC236}">
              <a16:creationId xmlns:a16="http://schemas.microsoft.com/office/drawing/2014/main" id="{78162710-4D75-47D8-9C68-AC1806200BD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66" name="Line 271">
          <a:extLst>
            <a:ext uri="{FF2B5EF4-FFF2-40B4-BE49-F238E27FC236}">
              <a16:creationId xmlns:a16="http://schemas.microsoft.com/office/drawing/2014/main" id="{28D69037-69C0-42B1-A384-A3D1C5FE8EC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67" name="Line 280">
          <a:extLst>
            <a:ext uri="{FF2B5EF4-FFF2-40B4-BE49-F238E27FC236}">
              <a16:creationId xmlns:a16="http://schemas.microsoft.com/office/drawing/2014/main" id="{0DF4B8FC-FFA7-42A0-BF55-F0EA5DF464A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68" name="Line 281">
          <a:extLst>
            <a:ext uri="{FF2B5EF4-FFF2-40B4-BE49-F238E27FC236}">
              <a16:creationId xmlns:a16="http://schemas.microsoft.com/office/drawing/2014/main" id="{6834C3FF-A1DC-4C08-B89B-6CE2F30F644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69" name="Line 284">
          <a:extLst>
            <a:ext uri="{FF2B5EF4-FFF2-40B4-BE49-F238E27FC236}">
              <a16:creationId xmlns:a16="http://schemas.microsoft.com/office/drawing/2014/main" id="{8F35C75E-EDE6-4258-9D83-94EDC453E74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70" name="Line 285">
          <a:extLst>
            <a:ext uri="{FF2B5EF4-FFF2-40B4-BE49-F238E27FC236}">
              <a16:creationId xmlns:a16="http://schemas.microsoft.com/office/drawing/2014/main" id="{66F11193-97BB-493F-A2F2-30E3321526B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71" name="Line 66">
          <a:extLst>
            <a:ext uri="{FF2B5EF4-FFF2-40B4-BE49-F238E27FC236}">
              <a16:creationId xmlns:a16="http://schemas.microsoft.com/office/drawing/2014/main" id="{A302C284-7516-4E4E-9AF9-71028F40B39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72" name="Line 137">
          <a:extLst>
            <a:ext uri="{FF2B5EF4-FFF2-40B4-BE49-F238E27FC236}">
              <a16:creationId xmlns:a16="http://schemas.microsoft.com/office/drawing/2014/main" id="{AC95ED91-0093-4DBB-AED4-8EC7D5E1C9BE}"/>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73" name="Line 195">
          <a:extLst>
            <a:ext uri="{FF2B5EF4-FFF2-40B4-BE49-F238E27FC236}">
              <a16:creationId xmlns:a16="http://schemas.microsoft.com/office/drawing/2014/main" id="{0CB5EC37-180F-41D2-BEE9-39C4A7A49F2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74" name="Line 205">
          <a:extLst>
            <a:ext uri="{FF2B5EF4-FFF2-40B4-BE49-F238E27FC236}">
              <a16:creationId xmlns:a16="http://schemas.microsoft.com/office/drawing/2014/main" id="{DA8C9160-48AD-44E5-BB6B-D35D0C0B343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75" name="Line 242">
          <a:extLst>
            <a:ext uri="{FF2B5EF4-FFF2-40B4-BE49-F238E27FC236}">
              <a16:creationId xmlns:a16="http://schemas.microsoft.com/office/drawing/2014/main" id="{25671A5C-B419-4C4B-AD4F-96208847636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76" name="Line 248">
          <a:extLst>
            <a:ext uri="{FF2B5EF4-FFF2-40B4-BE49-F238E27FC236}">
              <a16:creationId xmlns:a16="http://schemas.microsoft.com/office/drawing/2014/main" id="{D9079826-B89C-42D8-ADD3-19974689BC8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77" name="Line 251">
          <a:extLst>
            <a:ext uri="{FF2B5EF4-FFF2-40B4-BE49-F238E27FC236}">
              <a16:creationId xmlns:a16="http://schemas.microsoft.com/office/drawing/2014/main" id="{A7C1129B-781E-400A-909E-96246A580988}"/>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178" name="Line 258">
          <a:extLst>
            <a:ext uri="{FF2B5EF4-FFF2-40B4-BE49-F238E27FC236}">
              <a16:creationId xmlns:a16="http://schemas.microsoft.com/office/drawing/2014/main" id="{106AAD2C-9AB6-40F6-A72A-21121059445D}"/>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79" name="Line 266">
          <a:extLst>
            <a:ext uri="{FF2B5EF4-FFF2-40B4-BE49-F238E27FC236}">
              <a16:creationId xmlns:a16="http://schemas.microsoft.com/office/drawing/2014/main" id="{6A2E28AD-BC5C-455E-A29D-FB9DB11EEDD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80" name="Line 267">
          <a:extLst>
            <a:ext uri="{FF2B5EF4-FFF2-40B4-BE49-F238E27FC236}">
              <a16:creationId xmlns:a16="http://schemas.microsoft.com/office/drawing/2014/main" id="{CC34BF50-2856-4F52-8C78-0437615BC4C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81" name="Line 270">
          <a:extLst>
            <a:ext uri="{FF2B5EF4-FFF2-40B4-BE49-F238E27FC236}">
              <a16:creationId xmlns:a16="http://schemas.microsoft.com/office/drawing/2014/main" id="{2FBD7CF8-28F6-41D0-81A2-602CD2191DA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82" name="Line 271">
          <a:extLst>
            <a:ext uri="{FF2B5EF4-FFF2-40B4-BE49-F238E27FC236}">
              <a16:creationId xmlns:a16="http://schemas.microsoft.com/office/drawing/2014/main" id="{E9CACCD3-837A-4703-A268-23630C1881B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83" name="Line 280">
          <a:extLst>
            <a:ext uri="{FF2B5EF4-FFF2-40B4-BE49-F238E27FC236}">
              <a16:creationId xmlns:a16="http://schemas.microsoft.com/office/drawing/2014/main" id="{1EFF715A-5D42-46D8-BB79-49E6DFD88CE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84" name="Line 281">
          <a:extLst>
            <a:ext uri="{FF2B5EF4-FFF2-40B4-BE49-F238E27FC236}">
              <a16:creationId xmlns:a16="http://schemas.microsoft.com/office/drawing/2014/main" id="{F67CEBE1-C6F4-41C1-866C-4335AECC7AA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85" name="Line 284">
          <a:extLst>
            <a:ext uri="{FF2B5EF4-FFF2-40B4-BE49-F238E27FC236}">
              <a16:creationId xmlns:a16="http://schemas.microsoft.com/office/drawing/2014/main" id="{C8CE6345-CC0F-40A7-84A8-862A2CC5AE1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186" name="Line 285">
          <a:extLst>
            <a:ext uri="{FF2B5EF4-FFF2-40B4-BE49-F238E27FC236}">
              <a16:creationId xmlns:a16="http://schemas.microsoft.com/office/drawing/2014/main" id="{2A22E193-2921-4BD3-BC58-9363E779EA2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87" name="Line 66">
          <a:extLst>
            <a:ext uri="{FF2B5EF4-FFF2-40B4-BE49-F238E27FC236}">
              <a16:creationId xmlns:a16="http://schemas.microsoft.com/office/drawing/2014/main" id="{D80F1479-00B6-4FEC-820E-434D68D9D4DD}"/>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88" name="Line 137">
          <a:extLst>
            <a:ext uri="{FF2B5EF4-FFF2-40B4-BE49-F238E27FC236}">
              <a16:creationId xmlns:a16="http://schemas.microsoft.com/office/drawing/2014/main" id="{284D5A39-E875-4F36-9906-D387A32BDFF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89" name="Line 195">
          <a:extLst>
            <a:ext uri="{FF2B5EF4-FFF2-40B4-BE49-F238E27FC236}">
              <a16:creationId xmlns:a16="http://schemas.microsoft.com/office/drawing/2014/main" id="{E5A907C8-3C1B-4216-A914-21855D4128B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90" name="Line 205">
          <a:extLst>
            <a:ext uri="{FF2B5EF4-FFF2-40B4-BE49-F238E27FC236}">
              <a16:creationId xmlns:a16="http://schemas.microsoft.com/office/drawing/2014/main" id="{3077BCD6-16D4-453A-8103-3C847D51D4F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91" name="Line 242">
          <a:extLst>
            <a:ext uri="{FF2B5EF4-FFF2-40B4-BE49-F238E27FC236}">
              <a16:creationId xmlns:a16="http://schemas.microsoft.com/office/drawing/2014/main" id="{C4E22AAE-4E05-4E3D-8246-CAF4CE8C8B5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92" name="Line 248">
          <a:extLst>
            <a:ext uri="{FF2B5EF4-FFF2-40B4-BE49-F238E27FC236}">
              <a16:creationId xmlns:a16="http://schemas.microsoft.com/office/drawing/2014/main" id="{919E6F4D-4117-474C-9CFD-63D8D487DCCD}"/>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193" name="Line 251">
          <a:extLst>
            <a:ext uri="{FF2B5EF4-FFF2-40B4-BE49-F238E27FC236}">
              <a16:creationId xmlns:a16="http://schemas.microsoft.com/office/drawing/2014/main" id="{6AF95031-79F3-4632-A65B-F023D623412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6194" name="Line 266">
          <a:extLst>
            <a:ext uri="{FF2B5EF4-FFF2-40B4-BE49-F238E27FC236}">
              <a16:creationId xmlns:a16="http://schemas.microsoft.com/office/drawing/2014/main" id="{CE37C36F-64DA-4947-A999-A57810255BEE}"/>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95" name="Line 267">
          <a:extLst>
            <a:ext uri="{FF2B5EF4-FFF2-40B4-BE49-F238E27FC236}">
              <a16:creationId xmlns:a16="http://schemas.microsoft.com/office/drawing/2014/main" id="{B43343C8-4FF3-4487-8E90-C178951A608A}"/>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96" name="Line 270">
          <a:extLst>
            <a:ext uri="{FF2B5EF4-FFF2-40B4-BE49-F238E27FC236}">
              <a16:creationId xmlns:a16="http://schemas.microsoft.com/office/drawing/2014/main" id="{18B0C9D6-B11B-4E90-9B5F-22D3E56C5859}"/>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97" name="Line 271">
          <a:extLst>
            <a:ext uri="{FF2B5EF4-FFF2-40B4-BE49-F238E27FC236}">
              <a16:creationId xmlns:a16="http://schemas.microsoft.com/office/drawing/2014/main" id="{0BA86D44-E69F-4BF5-B34D-AC813BD6FAC1}"/>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198" name="Line 280">
          <a:extLst>
            <a:ext uri="{FF2B5EF4-FFF2-40B4-BE49-F238E27FC236}">
              <a16:creationId xmlns:a16="http://schemas.microsoft.com/office/drawing/2014/main" id="{2666D6FE-C0CA-4174-973B-721C478CC0C1}"/>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199" name="Line 281">
          <a:extLst>
            <a:ext uri="{FF2B5EF4-FFF2-40B4-BE49-F238E27FC236}">
              <a16:creationId xmlns:a16="http://schemas.microsoft.com/office/drawing/2014/main" id="{4D6FCB02-61AA-4515-9717-8E80DF05E7E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00" name="Line 284">
          <a:extLst>
            <a:ext uri="{FF2B5EF4-FFF2-40B4-BE49-F238E27FC236}">
              <a16:creationId xmlns:a16="http://schemas.microsoft.com/office/drawing/2014/main" id="{DB03F9BD-C41A-415E-8902-B19B66F19A3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01" name="Line 285">
          <a:extLst>
            <a:ext uri="{FF2B5EF4-FFF2-40B4-BE49-F238E27FC236}">
              <a16:creationId xmlns:a16="http://schemas.microsoft.com/office/drawing/2014/main" id="{5645B7C6-477F-4778-A4AA-DEE16156714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02" name="Line 66">
          <a:extLst>
            <a:ext uri="{FF2B5EF4-FFF2-40B4-BE49-F238E27FC236}">
              <a16:creationId xmlns:a16="http://schemas.microsoft.com/office/drawing/2014/main" id="{3FD09EC2-3783-4ED8-A0D2-CA22F8785333}"/>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03" name="Line 137">
          <a:extLst>
            <a:ext uri="{FF2B5EF4-FFF2-40B4-BE49-F238E27FC236}">
              <a16:creationId xmlns:a16="http://schemas.microsoft.com/office/drawing/2014/main" id="{946B4CE1-C2CF-4330-9BAC-18DE824146A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04" name="Line 195">
          <a:extLst>
            <a:ext uri="{FF2B5EF4-FFF2-40B4-BE49-F238E27FC236}">
              <a16:creationId xmlns:a16="http://schemas.microsoft.com/office/drawing/2014/main" id="{D463FAF4-5AAC-424E-A017-41DDA36C5F7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05" name="Line 205">
          <a:extLst>
            <a:ext uri="{FF2B5EF4-FFF2-40B4-BE49-F238E27FC236}">
              <a16:creationId xmlns:a16="http://schemas.microsoft.com/office/drawing/2014/main" id="{B3844925-7F44-4DFD-91CC-743B174EC08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06" name="Line 242">
          <a:extLst>
            <a:ext uri="{FF2B5EF4-FFF2-40B4-BE49-F238E27FC236}">
              <a16:creationId xmlns:a16="http://schemas.microsoft.com/office/drawing/2014/main" id="{7670A63B-34E2-4E89-AB7E-355016C82A2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07" name="Line 248">
          <a:extLst>
            <a:ext uri="{FF2B5EF4-FFF2-40B4-BE49-F238E27FC236}">
              <a16:creationId xmlns:a16="http://schemas.microsoft.com/office/drawing/2014/main" id="{72A18A77-B655-4A1A-B2C3-4C119CFE7E6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08" name="Line 251">
          <a:extLst>
            <a:ext uri="{FF2B5EF4-FFF2-40B4-BE49-F238E27FC236}">
              <a16:creationId xmlns:a16="http://schemas.microsoft.com/office/drawing/2014/main" id="{1E7DE179-52D0-4E81-9AAE-DEB5BBE41113}"/>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6209" name="Line 266">
          <a:extLst>
            <a:ext uri="{FF2B5EF4-FFF2-40B4-BE49-F238E27FC236}">
              <a16:creationId xmlns:a16="http://schemas.microsoft.com/office/drawing/2014/main" id="{4DA7F42A-2ACC-465D-8F18-8F2C67553F6B}"/>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10" name="Line 267">
          <a:extLst>
            <a:ext uri="{FF2B5EF4-FFF2-40B4-BE49-F238E27FC236}">
              <a16:creationId xmlns:a16="http://schemas.microsoft.com/office/drawing/2014/main" id="{33C39E21-1EEA-47B0-B674-27C127F245C1}"/>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11" name="Line 270">
          <a:extLst>
            <a:ext uri="{FF2B5EF4-FFF2-40B4-BE49-F238E27FC236}">
              <a16:creationId xmlns:a16="http://schemas.microsoft.com/office/drawing/2014/main" id="{C88B5F72-8ED2-43D2-9846-C4A65CCC8DA9}"/>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12" name="Line 271">
          <a:extLst>
            <a:ext uri="{FF2B5EF4-FFF2-40B4-BE49-F238E27FC236}">
              <a16:creationId xmlns:a16="http://schemas.microsoft.com/office/drawing/2014/main" id="{2EFB0619-6D13-4126-82CD-2C3E349D0D0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13" name="Line 280">
          <a:extLst>
            <a:ext uri="{FF2B5EF4-FFF2-40B4-BE49-F238E27FC236}">
              <a16:creationId xmlns:a16="http://schemas.microsoft.com/office/drawing/2014/main" id="{6FA81743-C050-46AF-91FF-0D3CB3F1B17B}"/>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14" name="Line 281">
          <a:extLst>
            <a:ext uri="{FF2B5EF4-FFF2-40B4-BE49-F238E27FC236}">
              <a16:creationId xmlns:a16="http://schemas.microsoft.com/office/drawing/2014/main" id="{C670EA93-647F-4E48-B2BC-B8A842BDCD9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15" name="Line 284">
          <a:extLst>
            <a:ext uri="{FF2B5EF4-FFF2-40B4-BE49-F238E27FC236}">
              <a16:creationId xmlns:a16="http://schemas.microsoft.com/office/drawing/2014/main" id="{CE49DA8C-1CEB-4795-A8D8-ABAE5D1E5FD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16" name="Line 285">
          <a:extLst>
            <a:ext uri="{FF2B5EF4-FFF2-40B4-BE49-F238E27FC236}">
              <a16:creationId xmlns:a16="http://schemas.microsoft.com/office/drawing/2014/main" id="{21E1A3F0-E313-49F9-AFAE-91BC68C3F4D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17" name="Line 66">
          <a:extLst>
            <a:ext uri="{FF2B5EF4-FFF2-40B4-BE49-F238E27FC236}">
              <a16:creationId xmlns:a16="http://schemas.microsoft.com/office/drawing/2014/main" id="{4A5CBE57-C660-406B-9639-26580FC329B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18" name="Line 137">
          <a:extLst>
            <a:ext uri="{FF2B5EF4-FFF2-40B4-BE49-F238E27FC236}">
              <a16:creationId xmlns:a16="http://schemas.microsoft.com/office/drawing/2014/main" id="{529FDF18-3DB6-4E9C-A2AA-A49AB06EA026}"/>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19" name="Line 195">
          <a:extLst>
            <a:ext uri="{FF2B5EF4-FFF2-40B4-BE49-F238E27FC236}">
              <a16:creationId xmlns:a16="http://schemas.microsoft.com/office/drawing/2014/main" id="{979F5AF9-0ED4-4706-9A2C-A5115A42764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220" name="Line 205">
          <a:extLst>
            <a:ext uri="{FF2B5EF4-FFF2-40B4-BE49-F238E27FC236}">
              <a16:creationId xmlns:a16="http://schemas.microsoft.com/office/drawing/2014/main" id="{6C92FFBC-8C36-48AE-9C3E-FE774D01CFC5}"/>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21" name="Line 242">
          <a:extLst>
            <a:ext uri="{FF2B5EF4-FFF2-40B4-BE49-F238E27FC236}">
              <a16:creationId xmlns:a16="http://schemas.microsoft.com/office/drawing/2014/main" id="{95900DBB-C06B-4BB3-8BDB-4DC7385164A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222" name="Line 248">
          <a:extLst>
            <a:ext uri="{FF2B5EF4-FFF2-40B4-BE49-F238E27FC236}">
              <a16:creationId xmlns:a16="http://schemas.microsoft.com/office/drawing/2014/main" id="{978DF832-E0AA-4649-A0D1-C40E4F07FB71}"/>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223" name="Line 251">
          <a:extLst>
            <a:ext uri="{FF2B5EF4-FFF2-40B4-BE49-F238E27FC236}">
              <a16:creationId xmlns:a16="http://schemas.microsoft.com/office/drawing/2014/main" id="{EF8B4E9B-EBE6-475C-93D6-0C9A5248D4D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224" name="Line 258">
          <a:extLst>
            <a:ext uri="{FF2B5EF4-FFF2-40B4-BE49-F238E27FC236}">
              <a16:creationId xmlns:a16="http://schemas.microsoft.com/office/drawing/2014/main" id="{B404A5C7-DE0E-4338-BAA6-F4D4B84E2D71}"/>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25" name="Line 266">
          <a:extLst>
            <a:ext uri="{FF2B5EF4-FFF2-40B4-BE49-F238E27FC236}">
              <a16:creationId xmlns:a16="http://schemas.microsoft.com/office/drawing/2014/main" id="{56EC132B-67D4-4C17-A780-43E8DB5AC5F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26" name="Line 267">
          <a:extLst>
            <a:ext uri="{FF2B5EF4-FFF2-40B4-BE49-F238E27FC236}">
              <a16:creationId xmlns:a16="http://schemas.microsoft.com/office/drawing/2014/main" id="{10F15442-F153-494E-87E7-D1E8E42DB0A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27" name="Line 270">
          <a:extLst>
            <a:ext uri="{FF2B5EF4-FFF2-40B4-BE49-F238E27FC236}">
              <a16:creationId xmlns:a16="http://schemas.microsoft.com/office/drawing/2014/main" id="{AC24F63F-FF6D-416C-833F-E64391058A8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28" name="Line 271">
          <a:extLst>
            <a:ext uri="{FF2B5EF4-FFF2-40B4-BE49-F238E27FC236}">
              <a16:creationId xmlns:a16="http://schemas.microsoft.com/office/drawing/2014/main" id="{CD91B2E3-F00E-404E-81A0-ADBC535379F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29" name="Line 280">
          <a:extLst>
            <a:ext uri="{FF2B5EF4-FFF2-40B4-BE49-F238E27FC236}">
              <a16:creationId xmlns:a16="http://schemas.microsoft.com/office/drawing/2014/main" id="{13252046-5AB9-48A1-AEAB-9FD224AA15D6}"/>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30" name="Line 281">
          <a:extLst>
            <a:ext uri="{FF2B5EF4-FFF2-40B4-BE49-F238E27FC236}">
              <a16:creationId xmlns:a16="http://schemas.microsoft.com/office/drawing/2014/main" id="{ECF73480-B372-49EF-951D-D6930B9568E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31" name="Line 284">
          <a:extLst>
            <a:ext uri="{FF2B5EF4-FFF2-40B4-BE49-F238E27FC236}">
              <a16:creationId xmlns:a16="http://schemas.microsoft.com/office/drawing/2014/main" id="{A0F1DE6C-BA5A-4DD9-A7A3-51898076ACA7}"/>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232" name="Line 285">
          <a:extLst>
            <a:ext uri="{FF2B5EF4-FFF2-40B4-BE49-F238E27FC236}">
              <a16:creationId xmlns:a16="http://schemas.microsoft.com/office/drawing/2014/main" id="{8315D94A-7C5F-4E91-AAC8-46DEA31C943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33" name="Line 66">
          <a:extLst>
            <a:ext uri="{FF2B5EF4-FFF2-40B4-BE49-F238E27FC236}">
              <a16:creationId xmlns:a16="http://schemas.microsoft.com/office/drawing/2014/main" id="{283F2822-12C7-47E2-BBED-AC99483A133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34" name="Line 137">
          <a:extLst>
            <a:ext uri="{FF2B5EF4-FFF2-40B4-BE49-F238E27FC236}">
              <a16:creationId xmlns:a16="http://schemas.microsoft.com/office/drawing/2014/main" id="{6F4263DC-F97B-451C-802E-B44C996AC50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35" name="Line 195">
          <a:extLst>
            <a:ext uri="{FF2B5EF4-FFF2-40B4-BE49-F238E27FC236}">
              <a16:creationId xmlns:a16="http://schemas.microsoft.com/office/drawing/2014/main" id="{EB06A938-C703-416B-88D3-346D0CC0F73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236" name="Line 205">
          <a:extLst>
            <a:ext uri="{FF2B5EF4-FFF2-40B4-BE49-F238E27FC236}">
              <a16:creationId xmlns:a16="http://schemas.microsoft.com/office/drawing/2014/main" id="{1833901F-DB91-4C0D-929B-075B1CD6F0F7}"/>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37" name="Line 242">
          <a:extLst>
            <a:ext uri="{FF2B5EF4-FFF2-40B4-BE49-F238E27FC236}">
              <a16:creationId xmlns:a16="http://schemas.microsoft.com/office/drawing/2014/main" id="{2C776A1C-0D69-4902-9F6E-8D9520D6503B}"/>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238" name="Line 248">
          <a:extLst>
            <a:ext uri="{FF2B5EF4-FFF2-40B4-BE49-F238E27FC236}">
              <a16:creationId xmlns:a16="http://schemas.microsoft.com/office/drawing/2014/main" id="{FB1E4762-C4AC-41AF-99A6-BE0213587C9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239" name="Line 251">
          <a:extLst>
            <a:ext uri="{FF2B5EF4-FFF2-40B4-BE49-F238E27FC236}">
              <a16:creationId xmlns:a16="http://schemas.microsoft.com/office/drawing/2014/main" id="{ABBD8857-D7F5-48F3-9D61-5DFDEFD84FF0}"/>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42</xdr:row>
      <xdr:rowOff>142875</xdr:rowOff>
    </xdr:from>
    <xdr:to>
      <xdr:col>15</xdr:col>
      <xdr:colOff>1104900</xdr:colOff>
      <xdr:row>42</xdr:row>
      <xdr:rowOff>142875</xdr:rowOff>
    </xdr:to>
    <xdr:sp macro="" textlink="">
      <xdr:nvSpPr>
        <xdr:cNvPr id="6240" name="Line 258">
          <a:extLst>
            <a:ext uri="{FF2B5EF4-FFF2-40B4-BE49-F238E27FC236}">
              <a16:creationId xmlns:a16="http://schemas.microsoft.com/office/drawing/2014/main" id="{82FC0E04-FF16-4849-94BB-700785717517}"/>
            </a:ext>
          </a:extLst>
        </xdr:cNvPr>
        <xdr:cNvSpPr>
          <a:spLocks noChangeShapeType="1"/>
        </xdr:cNvSpPr>
      </xdr:nvSpPr>
      <xdr:spPr bwMode="auto">
        <a:xfrm>
          <a:off x="16482060" y="734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41" name="Line 266">
          <a:extLst>
            <a:ext uri="{FF2B5EF4-FFF2-40B4-BE49-F238E27FC236}">
              <a16:creationId xmlns:a16="http://schemas.microsoft.com/office/drawing/2014/main" id="{3CCB8F47-1456-42AC-87DF-54B62EBF753C}"/>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42" name="Line 267">
          <a:extLst>
            <a:ext uri="{FF2B5EF4-FFF2-40B4-BE49-F238E27FC236}">
              <a16:creationId xmlns:a16="http://schemas.microsoft.com/office/drawing/2014/main" id="{54E67070-39AE-4098-BF22-D5C29157D29F}"/>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43" name="Line 270">
          <a:extLst>
            <a:ext uri="{FF2B5EF4-FFF2-40B4-BE49-F238E27FC236}">
              <a16:creationId xmlns:a16="http://schemas.microsoft.com/office/drawing/2014/main" id="{54B2EE42-31DA-44A1-BEEF-3033AF8535F5}"/>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44" name="Line 271">
          <a:extLst>
            <a:ext uri="{FF2B5EF4-FFF2-40B4-BE49-F238E27FC236}">
              <a16:creationId xmlns:a16="http://schemas.microsoft.com/office/drawing/2014/main" id="{E2303F33-54C1-45EC-BA60-CB5FDB8E6FE2}"/>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45" name="Line 280">
          <a:extLst>
            <a:ext uri="{FF2B5EF4-FFF2-40B4-BE49-F238E27FC236}">
              <a16:creationId xmlns:a16="http://schemas.microsoft.com/office/drawing/2014/main" id="{44C15EF5-A2AF-4A81-A657-DA231A97408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46" name="Line 281">
          <a:extLst>
            <a:ext uri="{FF2B5EF4-FFF2-40B4-BE49-F238E27FC236}">
              <a16:creationId xmlns:a16="http://schemas.microsoft.com/office/drawing/2014/main" id="{FE8B5C46-0C0B-4E09-A572-EE45BFA5EC1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47" name="Line 284">
          <a:extLst>
            <a:ext uri="{FF2B5EF4-FFF2-40B4-BE49-F238E27FC236}">
              <a16:creationId xmlns:a16="http://schemas.microsoft.com/office/drawing/2014/main" id="{087F6A78-4D33-457E-A716-8B8ED546B064}"/>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43</xdr:row>
      <xdr:rowOff>142875</xdr:rowOff>
    </xdr:from>
    <xdr:to>
      <xdr:col>15</xdr:col>
      <xdr:colOff>1104900</xdr:colOff>
      <xdr:row>43</xdr:row>
      <xdr:rowOff>142875</xdr:rowOff>
    </xdr:to>
    <xdr:sp macro="" textlink="">
      <xdr:nvSpPr>
        <xdr:cNvPr id="6248" name="Line 285">
          <a:extLst>
            <a:ext uri="{FF2B5EF4-FFF2-40B4-BE49-F238E27FC236}">
              <a16:creationId xmlns:a16="http://schemas.microsoft.com/office/drawing/2014/main" id="{6663E13E-0A07-4A71-AC88-AE6FE044FF7A}"/>
            </a:ext>
          </a:extLst>
        </xdr:cNvPr>
        <xdr:cNvSpPr>
          <a:spLocks noChangeShapeType="1"/>
        </xdr:cNvSpPr>
      </xdr:nvSpPr>
      <xdr:spPr bwMode="auto">
        <a:xfrm>
          <a:off x="16482060" y="75114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49" name="Line 66">
          <a:extLst>
            <a:ext uri="{FF2B5EF4-FFF2-40B4-BE49-F238E27FC236}">
              <a16:creationId xmlns:a16="http://schemas.microsoft.com/office/drawing/2014/main" id="{F6B8CC16-5C79-4D45-9661-6538D490B7D1}"/>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50" name="Line 137">
          <a:extLst>
            <a:ext uri="{FF2B5EF4-FFF2-40B4-BE49-F238E27FC236}">
              <a16:creationId xmlns:a16="http://schemas.microsoft.com/office/drawing/2014/main" id="{6D1FDF84-5A71-4089-A81A-4FE0523964A2}"/>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51" name="Line 195">
          <a:extLst>
            <a:ext uri="{FF2B5EF4-FFF2-40B4-BE49-F238E27FC236}">
              <a16:creationId xmlns:a16="http://schemas.microsoft.com/office/drawing/2014/main" id="{331C009A-EF65-46AE-AA33-6B3729D79833}"/>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52" name="Line 205">
          <a:extLst>
            <a:ext uri="{FF2B5EF4-FFF2-40B4-BE49-F238E27FC236}">
              <a16:creationId xmlns:a16="http://schemas.microsoft.com/office/drawing/2014/main" id="{EF692169-4EB1-4C12-9AFD-D2B43138E3CA}"/>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53" name="Line 242">
          <a:extLst>
            <a:ext uri="{FF2B5EF4-FFF2-40B4-BE49-F238E27FC236}">
              <a16:creationId xmlns:a16="http://schemas.microsoft.com/office/drawing/2014/main" id="{48DC79F1-11BA-4317-92D2-977CE27BE53B}"/>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54" name="Line 248">
          <a:extLst>
            <a:ext uri="{FF2B5EF4-FFF2-40B4-BE49-F238E27FC236}">
              <a16:creationId xmlns:a16="http://schemas.microsoft.com/office/drawing/2014/main" id="{DD093A55-6689-4F3B-AEA0-BD9280ED14B1}"/>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55" name="Line 251">
          <a:extLst>
            <a:ext uri="{FF2B5EF4-FFF2-40B4-BE49-F238E27FC236}">
              <a16:creationId xmlns:a16="http://schemas.microsoft.com/office/drawing/2014/main" id="{05E88DFB-1153-49CF-9DD4-C6EB435F2CB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6256" name="Line 266">
          <a:extLst>
            <a:ext uri="{FF2B5EF4-FFF2-40B4-BE49-F238E27FC236}">
              <a16:creationId xmlns:a16="http://schemas.microsoft.com/office/drawing/2014/main" id="{3D7DE45E-511E-45B5-B6CE-4CF736FD42C7}"/>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57" name="Line 267">
          <a:extLst>
            <a:ext uri="{FF2B5EF4-FFF2-40B4-BE49-F238E27FC236}">
              <a16:creationId xmlns:a16="http://schemas.microsoft.com/office/drawing/2014/main" id="{B6634852-569C-4220-9E2B-FD97EB08AA56}"/>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58" name="Line 270">
          <a:extLst>
            <a:ext uri="{FF2B5EF4-FFF2-40B4-BE49-F238E27FC236}">
              <a16:creationId xmlns:a16="http://schemas.microsoft.com/office/drawing/2014/main" id="{3141FB25-3646-477C-A0FD-A7CA0EB559B0}"/>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59" name="Line 271">
          <a:extLst>
            <a:ext uri="{FF2B5EF4-FFF2-40B4-BE49-F238E27FC236}">
              <a16:creationId xmlns:a16="http://schemas.microsoft.com/office/drawing/2014/main" id="{7A6C94FE-E923-48F5-AB0C-7C1A80916E59}"/>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60" name="Line 280">
          <a:extLst>
            <a:ext uri="{FF2B5EF4-FFF2-40B4-BE49-F238E27FC236}">
              <a16:creationId xmlns:a16="http://schemas.microsoft.com/office/drawing/2014/main" id="{23E508BB-16A8-451A-A0D5-2F8A43F0F405}"/>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61" name="Line 281">
          <a:extLst>
            <a:ext uri="{FF2B5EF4-FFF2-40B4-BE49-F238E27FC236}">
              <a16:creationId xmlns:a16="http://schemas.microsoft.com/office/drawing/2014/main" id="{FD6AB438-357E-4E85-BAF8-C7BFFBA0F657}"/>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62" name="Line 284">
          <a:extLst>
            <a:ext uri="{FF2B5EF4-FFF2-40B4-BE49-F238E27FC236}">
              <a16:creationId xmlns:a16="http://schemas.microsoft.com/office/drawing/2014/main" id="{6745500C-F4B0-42A7-BA2E-E9C91180A28A}"/>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63" name="Line 285">
          <a:extLst>
            <a:ext uri="{FF2B5EF4-FFF2-40B4-BE49-F238E27FC236}">
              <a16:creationId xmlns:a16="http://schemas.microsoft.com/office/drawing/2014/main" id="{8FC18334-4CBB-488D-A29B-76BC3470B658}"/>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64" name="Line 66">
          <a:extLst>
            <a:ext uri="{FF2B5EF4-FFF2-40B4-BE49-F238E27FC236}">
              <a16:creationId xmlns:a16="http://schemas.microsoft.com/office/drawing/2014/main" id="{FAE24618-FD5D-43F5-96D7-C44772F7BA04}"/>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65" name="Line 137">
          <a:extLst>
            <a:ext uri="{FF2B5EF4-FFF2-40B4-BE49-F238E27FC236}">
              <a16:creationId xmlns:a16="http://schemas.microsoft.com/office/drawing/2014/main" id="{F72FE841-FFA6-4470-9ADC-1A6A4511B87E}"/>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66" name="Line 195">
          <a:extLst>
            <a:ext uri="{FF2B5EF4-FFF2-40B4-BE49-F238E27FC236}">
              <a16:creationId xmlns:a16="http://schemas.microsoft.com/office/drawing/2014/main" id="{D97FE5BA-0BBC-47BC-8753-834359D7447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67" name="Line 205">
          <a:extLst>
            <a:ext uri="{FF2B5EF4-FFF2-40B4-BE49-F238E27FC236}">
              <a16:creationId xmlns:a16="http://schemas.microsoft.com/office/drawing/2014/main" id="{37A805F4-4E5D-46C3-9224-F537808E0619}"/>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68" name="Line 242">
          <a:extLst>
            <a:ext uri="{FF2B5EF4-FFF2-40B4-BE49-F238E27FC236}">
              <a16:creationId xmlns:a16="http://schemas.microsoft.com/office/drawing/2014/main" id="{14C5DCBE-3359-4EFC-A3F7-6F1204F67D04}"/>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69" name="Line 248">
          <a:extLst>
            <a:ext uri="{FF2B5EF4-FFF2-40B4-BE49-F238E27FC236}">
              <a16:creationId xmlns:a16="http://schemas.microsoft.com/office/drawing/2014/main" id="{D92DD9B1-6FDA-488B-B08A-98E9AA6B0DBC}"/>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70" name="Line 251">
          <a:extLst>
            <a:ext uri="{FF2B5EF4-FFF2-40B4-BE49-F238E27FC236}">
              <a16:creationId xmlns:a16="http://schemas.microsoft.com/office/drawing/2014/main" id="{F004FA40-6AD0-4169-BE46-8215C2C98D95}"/>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48</xdr:row>
      <xdr:rowOff>142875</xdr:rowOff>
    </xdr:from>
    <xdr:to>
      <xdr:col>15</xdr:col>
      <xdr:colOff>1104900</xdr:colOff>
      <xdr:row>48</xdr:row>
      <xdr:rowOff>142875</xdr:rowOff>
    </xdr:to>
    <xdr:sp macro="" textlink="">
      <xdr:nvSpPr>
        <xdr:cNvPr id="6271" name="Line 266">
          <a:extLst>
            <a:ext uri="{FF2B5EF4-FFF2-40B4-BE49-F238E27FC236}">
              <a16:creationId xmlns:a16="http://schemas.microsoft.com/office/drawing/2014/main" id="{4E3FDC6A-0383-4D2F-B2C1-36315A60EEAC}"/>
            </a:ext>
          </a:extLst>
        </xdr:cNvPr>
        <xdr:cNvSpPr>
          <a:spLocks noChangeShapeType="1"/>
        </xdr:cNvSpPr>
      </xdr:nvSpPr>
      <xdr:spPr bwMode="auto">
        <a:xfrm>
          <a:off x="16482060" y="834961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72" name="Line 267">
          <a:extLst>
            <a:ext uri="{FF2B5EF4-FFF2-40B4-BE49-F238E27FC236}">
              <a16:creationId xmlns:a16="http://schemas.microsoft.com/office/drawing/2014/main" id="{0FC455CF-7308-443C-8D3F-30B414DE6BEF}"/>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73" name="Line 270">
          <a:extLst>
            <a:ext uri="{FF2B5EF4-FFF2-40B4-BE49-F238E27FC236}">
              <a16:creationId xmlns:a16="http://schemas.microsoft.com/office/drawing/2014/main" id="{ABE2B632-448D-4D0E-94DC-089B81A67240}"/>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74" name="Line 271">
          <a:extLst>
            <a:ext uri="{FF2B5EF4-FFF2-40B4-BE49-F238E27FC236}">
              <a16:creationId xmlns:a16="http://schemas.microsoft.com/office/drawing/2014/main" id="{95700C7C-2719-496B-B5D9-DCEBED977D00}"/>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47</xdr:row>
      <xdr:rowOff>142875</xdr:rowOff>
    </xdr:from>
    <xdr:to>
      <xdr:col>15</xdr:col>
      <xdr:colOff>1104900</xdr:colOff>
      <xdr:row>47</xdr:row>
      <xdr:rowOff>142875</xdr:rowOff>
    </xdr:to>
    <xdr:sp macro="" textlink="">
      <xdr:nvSpPr>
        <xdr:cNvPr id="6275" name="Line 280">
          <a:extLst>
            <a:ext uri="{FF2B5EF4-FFF2-40B4-BE49-F238E27FC236}">
              <a16:creationId xmlns:a16="http://schemas.microsoft.com/office/drawing/2014/main" id="{95EAB42A-586F-4C20-80BE-2812FD0C93E6}"/>
            </a:ext>
          </a:extLst>
        </xdr:cNvPr>
        <xdr:cNvSpPr>
          <a:spLocks noChangeShapeType="1"/>
        </xdr:cNvSpPr>
      </xdr:nvSpPr>
      <xdr:spPr bwMode="auto">
        <a:xfrm>
          <a:off x="16482060" y="818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76" name="Line 281">
          <a:extLst>
            <a:ext uri="{FF2B5EF4-FFF2-40B4-BE49-F238E27FC236}">
              <a16:creationId xmlns:a16="http://schemas.microsoft.com/office/drawing/2014/main" id="{618DC108-5B0E-4483-AAB5-6912F8AF3EE8}"/>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46</xdr:row>
      <xdr:rowOff>142875</xdr:rowOff>
    </xdr:from>
    <xdr:to>
      <xdr:col>15</xdr:col>
      <xdr:colOff>1104900</xdr:colOff>
      <xdr:row>46</xdr:row>
      <xdr:rowOff>142875</xdr:rowOff>
    </xdr:to>
    <xdr:sp macro="" textlink="">
      <xdr:nvSpPr>
        <xdr:cNvPr id="6277" name="Line 284">
          <a:extLst>
            <a:ext uri="{FF2B5EF4-FFF2-40B4-BE49-F238E27FC236}">
              <a16:creationId xmlns:a16="http://schemas.microsoft.com/office/drawing/2014/main" id="{C565CF19-5EBA-4CB0-8BDB-6E44C8F1A24C}"/>
            </a:ext>
          </a:extLst>
        </xdr:cNvPr>
        <xdr:cNvSpPr>
          <a:spLocks noChangeShapeType="1"/>
        </xdr:cNvSpPr>
      </xdr:nvSpPr>
      <xdr:spPr bwMode="auto">
        <a:xfrm>
          <a:off x="16482060" y="801433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45</xdr:row>
      <xdr:rowOff>142875</xdr:rowOff>
    </xdr:from>
    <xdr:to>
      <xdr:col>15</xdr:col>
      <xdr:colOff>1104900</xdr:colOff>
      <xdr:row>45</xdr:row>
      <xdr:rowOff>142875</xdr:rowOff>
    </xdr:to>
    <xdr:sp macro="" textlink="">
      <xdr:nvSpPr>
        <xdr:cNvPr id="6278" name="Line 285">
          <a:extLst>
            <a:ext uri="{FF2B5EF4-FFF2-40B4-BE49-F238E27FC236}">
              <a16:creationId xmlns:a16="http://schemas.microsoft.com/office/drawing/2014/main" id="{86A130DC-86BB-45B1-A5BA-28567471343F}"/>
            </a:ext>
          </a:extLst>
        </xdr:cNvPr>
        <xdr:cNvSpPr>
          <a:spLocks noChangeShapeType="1"/>
        </xdr:cNvSpPr>
      </xdr:nvSpPr>
      <xdr:spPr bwMode="auto">
        <a:xfrm>
          <a:off x="16482060" y="78466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79" name="Line 66">
          <a:extLst>
            <a:ext uri="{FF2B5EF4-FFF2-40B4-BE49-F238E27FC236}">
              <a16:creationId xmlns:a16="http://schemas.microsoft.com/office/drawing/2014/main" id="{8D055BF0-7FCB-4DE0-B362-051E15E3B30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0" name="Line 267">
          <a:extLst>
            <a:ext uri="{FF2B5EF4-FFF2-40B4-BE49-F238E27FC236}">
              <a16:creationId xmlns:a16="http://schemas.microsoft.com/office/drawing/2014/main" id="{E9BB506D-88D8-46DD-BD0B-346E1686CC5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1" name="Line 270">
          <a:extLst>
            <a:ext uri="{FF2B5EF4-FFF2-40B4-BE49-F238E27FC236}">
              <a16:creationId xmlns:a16="http://schemas.microsoft.com/office/drawing/2014/main" id="{4DB5ECB1-039D-4B62-8608-1783859C203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2" name="Line 280">
          <a:extLst>
            <a:ext uri="{FF2B5EF4-FFF2-40B4-BE49-F238E27FC236}">
              <a16:creationId xmlns:a16="http://schemas.microsoft.com/office/drawing/2014/main" id="{D98C386A-E20C-40EC-9A03-7EC8ED220D3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3" name="Line 66">
          <a:extLst>
            <a:ext uri="{FF2B5EF4-FFF2-40B4-BE49-F238E27FC236}">
              <a16:creationId xmlns:a16="http://schemas.microsoft.com/office/drawing/2014/main" id="{7616E2C8-A327-404C-BCCF-8C105483B77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4" name="Line 267">
          <a:extLst>
            <a:ext uri="{FF2B5EF4-FFF2-40B4-BE49-F238E27FC236}">
              <a16:creationId xmlns:a16="http://schemas.microsoft.com/office/drawing/2014/main" id="{7DFAA73B-614F-4093-8B80-175B52E8AF1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5" name="Line 270">
          <a:extLst>
            <a:ext uri="{FF2B5EF4-FFF2-40B4-BE49-F238E27FC236}">
              <a16:creationId xmlns:a16="http://schemas.microsoft.com/office/drawing/2014/main" id="{CC8D0C4E-DE43-4021-80F0-97BAC8FC52D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6" name="Line 280">
          <a:extLst>
            <a:ext uri="{FF2B5EF4-FFF2-40B4-BE49-F238E27FC236}">
              <a16:creationId xmlns:a16="http://schemas.microsoft.com/office/drawing/2014/main" id="{ABA39546-6526-4539-9B68-00B4C537F44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7" name="Line 137">
          <a:extLst>
            <a:ext uri="{FF2B5EF4-FFF2-40B4-BE49-F238E27FC236}">
              <a16:creationId xmlns:a16="http://schemas.microsoft.com/office/drawing/2014/main" id="{8A58E433-4B39-47D2-8536-79E2D868C53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8" name="Line 195">
          <a:extLst>
            <a:ext uri="{FF2B5EF4-FFF2-40B4-BE49-F238E27FC236}">
              <a16:creationId xmlns:a16="http://schemas.microsoft.com/office/drawing/2014/main" id="{2DD6B663-ECA1-4B0C-AE23-F757BCFBB32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89" name="Line 242">
          <a:extLst>
            <a:ext uri="{FF2B5EF4-FFF2-40B4-BE49-F238E27FC236}">
              <a16:creationId xmlns:a16="http://schemas.microsoft.com/office/drawing/2014/main" id="{8456EDFF-F0C4-4BDF-A9BA-FDE08C4EF0A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0" name="Line 271">
          <a:extLst>
            <a:ext uri="{FF2B5EF4-FFF2-40B4-BE49-F238E27FC236}">
              <a16:creationId xmlns:a16="http://schemas.microsoft.com/office/drawing/2014/main" id="{46E823D6-FCAE-4AB4-B53B-3F0ADE8428E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1" name="Line 281">
          <a:extLst>
            <a:ext uri="{FF2B5EF4-FFF2-40B4-BE49-F238E27FC236}">
              <a16:creationId xmlns:a16="http://schemas.microsoft.com/office/drawing/2014/main" id="{68BA7494-E28D-497E-905B-387FAF01EF7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2" name="Line 284">
          <a:extLst>
            <a:ext uri="{FF2B5EF4-FFF2-40B4-BE49-F238E27FC236}">
              <a16:creationId xmlns:a16="http://schemas.microsoft.com/office/drawing/2014/main" id="{8F38815B-46CE-42C5-8BE2-C114AFD45C9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3" name="Line 137">
          <a:extLst>
            <a:ext uri="{FF2B5EF4-FFF2-40B4-BE49-F238E27FC236}">
              <a16:creationId xmlns:a16="http://schemas.microsoft.com/office/drawing/2014/main" id="{A12EF836-8CC5-4352-B11C-34454B63162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4" name="Line 195">
          <a:extLst>
            <a:ext uri="{FF2B5EF4-FFF2-40B4-BE49-F238E27FC236}">
              <a16:creationId xmlns:a16="http://schemas.microsoft.com/office/drawing/2014/main" id="{57084621-4213-475B-9FD5-8A800D7AF0E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5" name="Line 242">
          <a:extLst>
            <a:ext uri="{FF2B5EF4-FFF2-40B4-BE49-F238E27FC236}">
              <a16:creationId xmlns:a16="http://schemas.microsoft.com/office/drawing/2014/main" id="{395A5D6D-5FA5-4171-BADA-3A16321BE97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6" name="Line 271">
          <a:extLst>
            <a:ext uri="{FF2B5EF4-FFF2-40B4-BE49-F238E27FC236}">
              <a16:creationId xmlns:a16="http://schemas.microsoft.com/office/drawing/2014/main" id="{E8ED202D-DCFC-46DF-A1C4-85E53F77D34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7" name="Line 281">
          <a:extLst>
            <a:ext uri="{FF2B5EF4-FFF2-40B4-BE49-F238E27FC236}">
              <a16:creationId xmlns:a16="http://schemas.microsoft.com/office/drawing/2014/main" id="{36C2E2F1-8107-432C-95BA-723008AE2D1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8" name="Line 284">
          <a:extLst>
            <a:ext uri="{FF2B5EF4-FFF2-40B4-BE49-F238E27FC236}">
              <a16:creationId xmlns:a16="http://schemas.microsoft.com/office/drawing/2014/main" id="{730AE005-BB01-413F-A7D0-56A0AA9B52E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299" name="Line 66">
          <a:extLst>
            <a:ext uri="{FF2B5EF4-FFF2-40B4-BE49-F238E27FC236}">
              <a16:creationId xmlns:a16="http://schemas.microsoft.com/office/drawing/2014/main" id="{BECCCECD-495A-436A-89CE-38AF99CCDF3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0" name="Line 267">
          <a:extLst>
            <a:ext uri="{FF2B5EF4-FFF2-40B4-BE49-F238E27FC236}">
              <a16:creationId xmlns:a16="http://schemas.microsoft.com/office/drawing/2014/main" id="{39923DB3-6504-4BF7-B0FF-E27A9300D3A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1" name="Line 270">
          <a:extLst>
            <a:ext uri="{FF2B5EF4-FFF2-40B4-BE49-F238E27FC236}">
              <a16:creationId xmlns:a16="http://schemas.microsoft.com/office/drawing/2014/main" id="{DA1022F4-67E9-42EA-8DA2-3973C36A4BD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2" name="Line 280">
          <a:extLst>
            <a:ext uri="{FF2B5EF4-FFF2-40B4-BE49-F238E27FC236}">
              <a16:creationId xmlns:a16="http://schemas.microsoft.com/office/drawing/2014/main" id="{F7D89228-79EF-498F-9260-F2F9F93594E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3" name="Line 66">
          <a:extLst>
            <a:ext uri="{FF2B5EF4-FFF2-40B4-BE49-F238E27FC236}">
              <a16:creationId xmlns:a16="http://schemas.microsoft.com/office/drawing/2014/main" id="{96256485-281C-46DA-88AD-86BCC508ECC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4" name="Line 267">
          <a:extLst>
            <a:ext uri="{FF2B5EF4-FFF2-40B4-BE49-F238E27FC236}">
              <a16:creationId xmlns:a16="http://schemas.microsoft.com/office/drawing/2014/main" id="{BEAE461D-53E9-410D-B7A8-4682C094B4B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5" name="Line 270">
          <a:extLst>
            <a:ext uri="{FF2B5EF4-FFF2-40B4-BE49-F238E27FC236}">
              <a16:creationId xmlns:a16="http://schemas.microsoft.com/office/drawing/2014/main" id="{7415AFD3-C398-488F-876D-269D06B6658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6" name="Line 280">
          <a:extLst>
            <a:ext uri="{FF2B5EF4-FFF2-40B4-BE49-F238E27FC236}">
              <a16:creationId xmlns:a16="http://schemas.microsoft.com/office/drawing/2014/main" id="{282D1853-DA9C-464C-AC77-2B7B02D4B23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7" name="Line 137">
          <a:extLst>
            <a:ext uri="{FF2B5EF4-FFF2-40B4-BE49-F238E27FC236}">
              <a16:creationId xmlns:a16="http://schemas.microsoft.com/office/drawing/2014/main" id="{BCC46FB2-932E-4899-832B-9D552CFE125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8" name="Line 195">
          <a:extLst>
            <a:ext uri="{FF2B5EF4-FFF2-40B4-BE49-F238E27FC236}">
              <a16:creationId xmlns:a16="http://schemas.microsoft.com/office/drawing/2014/main" id="{4782A7F5-CE8D-4A36-8EE3-6145852E840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09" name="Line 242">
          <a:extLst>
            <a:ext uri="{FF2B5EF4-FFF2-40B4-BE49-F238E27FC236}">
              <a16:creationId xmlns:a16="http://schemas.microsoft.com/office/drawing/2014/main" id="{A12C2D25-35F3-43ED-9BAD-044CCC12EB6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0" name="Line 271">
          <a:extLst>
            <a:ext uri="{FF2B5EF4-FFF2-40B4-BE49-F238E27FC236}">
              <a16:creationId xmlns:a16="http://schemas.microsoft.com/office/drawing/2014/main" id="{A1EBD3A9-9FAF-4562-96B3-D5355A2D154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1" name="Line 281">
          <a:extLst>
            <a:ext uri="{FF2B5EF4-FFF2-40B4-BE49-F238E27FC236}">
              <a16:creationId xmlns:a16="http://schemas.microsoft.com/office/drawing/2014/main" id="{E7448923-5E8C-4F14-BC5A-70D945B8338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2" name="Line 284">
          <a:extLst>
            <a:ext uri="{FF2B5EF4-FFF2-40B4-BE49-F238E27FC236}">
              <a16:creationId xmlns:a16="http://schemas.microsoft.com/office/drawing/2014/main" id="{48E9011B-49D4-4C79-BC11-778994C8156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3" name="Line 137">
          <a:extLst>
            <a:ext uri="{FF2B5EF4-FFF2-40B4-BE49-F238E27FC236}">
              <a16:creationId xmlns:a16="http://schemas.microsoft.com/office/drawing/2014/main" id="{594B1675-1A07-419C-86BF-54DA3339F68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4" name="Line 195">
          <a:extLst>
            <a:ext uri="{FF2B5EF4-FFF2-40B4-BE49-F238E27FC236}">
              <a16:creationId xmlns:a16="http://schemas.microsoft.com/office/drawing/2014/main" id="{B68EAF66-85C9-4E62-8059-B904CEF99EE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5" name="Line 242">
          <a:extLst>
            <a:ext uri="{FF2B5EF4-FFF2-40B4-BE49-F238E27FC236}">
              <a16:creationId xmlns:a16="http://schemas.microsoft.com/office/drawing/2014/main" id="{C80CD45C-B3FF-4F49-BCF2-67003CC215F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6" name="Line 271">
          <a:extLst>
            <a:ext uri="{FF2B5EF4-FFF2-40B4-BE49-F238E27FC236}">
              <a16:creationId xmlns:a16="http://schemas.microsoft.com/office/drawing/2014/main" id="{5810DCCE-2E25-4CB3-A0F7-7EA5A0D2E8C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7" name="Line 281">
          <a:extLst>
            <a:ext uri="{FF2B5EF4-FFF2-40B4-BE49-F238E27FC236}">
              <a16:creationId xmlns:a16="http://schemas.microsoft.com/office/drawing/2014/main" id="{6673283D-4D13-4207-8774-8CD9B585735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8" name="Line 284">
          <a:extLst>
            <a:ext uri="{FF2B5EF4-FFF2-40B4-BE49-F238E27FC236}">
              <a16:creationId xmlns:a16="http://schemas.microsoft.com/office/drawing/2014/main" id="{6B82CB5F-16E2-4544-85FD-588C8D913D6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19" name="Line 66">
          <a:extLst>
            <a:ext uri="{FF2B5EF4-FFF2-40B4-BE49-F238E27FC236}">
              <a16:creationId xmlns:a16="http://schemas.microsoft.com/office/drawing/2014/main" id="{DDA2A5D6-5168-4E68-A178-79D08B17BB0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0" name="Line 267">
          <a:extLst>
            <a:ext uri="{FF2B5EF4-FFF2-40B4-BE49-F238E27FC236}">
              <a16:creationId xmlns:a16="http://schemas.microsoft.com/office/drawing/2014/main" id="{86566464-5003-4205-A582-3C495C90982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1" name="Line 270">
          <a:extLst>
            <a:ext uri="{FF2B5EF4-FFF2-40B4-BE49-F238E27FC236}">
              <a16:creationId xmlns:a16="http://schemas.microsoft.com/office/drawing/2014/main" id="{E3611463-F824-457A-9E7C-06346CAFD3F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2" name="Line 280">
          <a:extLst>
            <a:ext uri="{FF2B5EF4-FFF2-40B4-BE49-F238E27FC236}">
              <a16:creationId xmlns:a16="http://schemas.microsoft.com/office/drawing/2014/main" id="{18194580-6796-4325-ABF3-D3A98A4176C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3" name="Line 66">
          <a:extLst>
            <a:ext uri="{FF2B5EF4-FFF2-40B4-BE49-F238E27FC236}">
              <a16:creationId xmlns:a16="http://schemas.microsoft.com/office/drawing/2014/main" id="{D4624563-0682-451C-B407-56456A60236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4" name="Line 267">
          <a:extLst>
            <a:ext uri="{FF2B5EF4-FFF2-40B4-BE49-F238E27FC236}">
              <a16:creationId xmlns:a16="http://schemas.microsoft.com/office/drawing/2014/main" id="{584317F1-A21D-4B89-8D1F-537836F4028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5" name="Line 270">
          <a:extLst>
            <a:ext uri="{FF2B5EF4-FFF2-40B4-BE49-F238E27FC236}">
              <a16:creationId xmlns:a16="http://schemas.microsoft.com/office/drawing/2014/main" id="{82F196EF-A429-4310-92A0-E3E17EAA1D7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6" name="Line 280">
          <a:extLst>
            <a:ext uri="{FF2B5EF4-FFF2-40B4-BE49-F238E27FC236}">
              <a16:creationId xmlns:a16="http://schemas.microsoft.com/office/drawing/2014/main" id="{7BA4A6BF-F529-4BC8-9D2C-ACEC94C3462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7" name="Line 137">
          <a:extLst>
            <a:ext uri="{FF2B5EF4-FFF2-40B4-BE49-F238E27FC236}">
              <a16:creationId xmlns:a16="http://schemas.microsoft.com/office/drawing/2014/main" id="{3FD12B29-9411-4C7D-A3A1-3250C1B3174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8" name="Line 195">
          <a:extLst>
            <a:ext uri="{FF2B5EF4-FFF2-40B4-BE49-F238E27FC236}">
              <a16:creationId xmlns:a16="http://schemas.microsoft.com/office/drawing/2014/main" id="{D95CD609-F994-469C-9417-1BDBE445CE3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29" name="Line 242">
          <a:extLst>
            <a:ext uri="{FF2B5EF4-FFF2-40B4-BE49-F238E27FC236}">
              <a16:creationId xmlns:a16="http://schemas.microsoft.com/office/drawing/2014/main" id="{9B4BA492-F133-4313-BFA6-78198442D89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0" name="Line 271">
          <a:extLst>
            <a:ext uri="{FF2B5EF4-FFF2-40B4-BE49-F238E27FC236}">
              <a16:creationId xmlns:a16="http://schemas.microsoft.com/office/drawing/2014/main" id="{FB8E326A-A2D9-4759-83CB-0EE76FA0FA7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1" name="Line 281">
          <a:extLst>
            <a:ext uri="{FF2B5EF4-FFF2-40B4-BE49-F238E27FC236}">
              <a16:creationId xmlns:a16="http://schemas.microsoft.com/office/drawing/2014/main" id="{2A021E97-087C-4BDA-9263-3549AA5F318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2" name="Line 284">
          <a:extLst>
            <a:ext uri="{FF2B5EF4-FFF2-40B4-BE49-F238E27FC236}">
              <a16:creationId xmlns:a16="http://schemas.microsoft.com/office/drawing/2014/main" id="{669AE661-C6CD-4A62-B10A-041CB7248C6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3" name="Line 137">
          <a:extLst>
            <a:ext uri="{FF2B5EF4-FFF2-40B4-BE49-F238E27FC236}">
              <a16:creationId xmlns:a16="http://schemas.microsoft.com/office/drawing/2014/main" id="{7816AA39-BFEA-40A6-8E94-52FB5ADBF47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4" name="Line 195">
          <a:extLst>
            <a:ext uri="{FF2B5EF4-FFF2-40B4-BE49-F238E27FC236}">
              <a16:creationId xmlns:a16="http://schemas.microsoft.com/office/drawing/2014/main" id="{6B83E913-17D7-4852-8595-54F7893B144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5" name="Line 242">
          <a:extLst>
            <a:ext uri="{FF2B5EF4-FFF2-40B4-BE49-F238E27FC236}">
              <a16:creationId xmlns:a16="http://schemas.microsoft.com/office/drawing/2014/main" id="{424D15DB-106D-493A-9987-651064FC6BD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6" name="Line 271">
          <a:extLst>
            <a:ext uri="{FF2B5EF4-FFF2-40B4-BE49-F238E27FC236}">
              <a16:creationId xmlns:a16="http://schemas.microsoft.com/office/drawing/2014/main" id="{5100EB79-6192-4889-8F0A-9FBA6893CE0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7" name="Line 281">
          <a:extLst>
            <a:ext uri="{FF2B5EF4-FFF2-40B4-BE49-F238E27FC236}">
              <a16:creationId xmlns:a16="http://schemas.microsoft.com/office/drawing/2014/main" id="{5D2ADB9D-6DA4-4618-8ECC-5B117AFD755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8" name="Line 284">
          <a:extLst>
            <a:ext uri="{FF2B5EF4-FFF2-40B4-BE49-F238E27FC236}">
              <a16:creationId xmlns:a16="http://schemas.microsoft.com/office/drawing/2014/main" id="{8094A667-6602-49C0-A64A-3490D48257F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39" name="Line 137">
          <a:extLst>
            <a:ext uri="{FF2B5EF4-FFF2-40B4-BE49-F238E27FC236}">
              <a16:creationId xmlns:a16="http://schemas.microsoft.com/office/drawing/2014/main" id="{B4812380-D561-45FD-B0EE-6A0FD566D0B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0" name="Line 195">
          <a:extLst>
            <a:ext uri="{FF2B5EF4-FFF2-40B4-BE49-F238E27FC236}">
              <a16:creationId xmlns:a16="http://schemas.microsoft.com/office/drawing/2014/main" id="{42BABD62-BDCD-4120-856F-245A9811033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1" name="Line 242">
          <a:extLst>
            <a:ext uri="{FF2B5EF4-FFF2-40B4-BE49-F238E27FC236}">
              <a16:creationId xmlns:a16="http://schemas.microsoft.com/office/drawing/2014/main" id="{065C8A5E-06F7-45A3-9B04-9DF8FF4B2EF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2" name="Line 271">
          <a:extLst>
            <a:ext uri="{FF2B5EF4-FFF2-40B4-BE49-F238E27FC236}">
              <a16:creationId xmlns:a16="http://schemas.microsoft.com/office/drawing/2014/main" id="{182A16A2-17A8-4053-86BE-D8CBAB880A8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3" name="Line 281">
          <a:extLst>
            <a:ext uri="{FF2B5EF4-FFF2-40B4-BE49-F238E27FC236}">
              <a16:creationId xmlns:a16="http://schemas.microsoft.com/office/drawing/2014/main" id="{E8B19B4D-D8BA-4381-B305-140D8B29A62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4" name="Line 284">
          <a:extLst>
            <a:ext uri="{FF2B5EF4-FFF2-40B4-BE49-F238E27FC236}">
              <a16:creationId xmlns:a16="http://schemas.microsoft.com/office/drawing/2014/main" id="{5DC3511D-4179-4D7D-B2E3-E496E4E3020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5" name="Line 137">
          <a:extLst>
            <a:ext uri="{FF2B5EF4-FFF2-40B4-BE49-F238E27FC236}">
              <a16:creationId xmlns:a16="http://schemas.microsoft.com/office/drawing/2014/main" id="{00265993-AEAF-4701-A320-69722B9E00D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6" name="Line 195">
          <a:extLst>
            <a:ext uri="{FF2B5EF4-FFF2-40B4-BE49-F238E27FC236}">
              <a16:creationId xmlns:a16="http://schemas.microsoft.com/office/drawing/2014/main" id="{B36824F7-D3EE-4135-8C64-D41321A0B0E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7" name="Line 242">
          <a:extLst>
            <a:ext uri="{FF2B5EF4-FFF2-40B4-BE49-F238E27FC236}">
              <a16:creationId xmlns:a16="http://schemas.microsoft.com/office/drawing/2014/main" id="{4A3CE51A-77AE-4CA6-97C9-3F1B733C08F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8" name="Line 271">
          <a:extLst>
            <a:ext uri="{FF2B5EF4-FFF2-40B4-BE49-F238E27FC236}">
              <a16:creationId xmlns:a16="http://schemas.microsoft.com/office/drawing/2014/main" id="{D75AE49B-1C7D-48C0-94D2-8E0506AF117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49" name="Line 281">
          <a:extLst>
            <a:ext uri="{FF2B5EF4-FFF2-40B4-BE49-F238E27FC236}">
              <a16:creationId xmlns:a16="http://schemas.microsoft.com/office/drawing/2014/main" id="{17C43A2A-5848-40DB-99C4-CD59662DD0B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0" name="Line 284">
          <a:extLst>
            <a:ext uri="{FF2B5EF4-FFF2-40B4-BE49-F238E27FC236}">
              <a16:creationId xmlns:a16="http://schemas.microsoft.com/office/drawing/2014/main" id="{8406E21F-DBCB-4BAB-8595-2BDDCEDF1B5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1" name="Line 205">
          <a:extLst>
            <a:ext uri="{FF2B5EF4-FFF2-40B4-BE49-F238E27FC236}">
              <a16:creationId xmlns:a16="http://schemas.microsoft.com/office/drawing/2014/main" id="{6AE97929-77CF-44AD-8E8F-3F08F83E7A9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2" name="Line 248">
          <a:extLst>
            <a:ext uri="{FF2B5EF4-FFF2-40B4-BE49-F238E27FC236}">
              <a16:creationId xmlns:a16="http://schemas.microsoft.com/office/drawing/2014/main" id="{D9F59F0A-A057-4D3A-A968-EDBD34D6E53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3" name="Line 251">
          <a:extLst>
            <a:ext uri="{FF2B5EF4-FFF2-40B4-BE49-F238E27FC236}">
              <a16:creationId xmlns:a16="http://schemas.microsoft.com/office/drawing/2014/main" id="{3E819E8E-7CC3-4BE8-95E1-DAD55801E2D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4" name="Line 285">
          <a:extLst>
            <a:ext uri="{FF2B5EF4-FFF2-40B4-BE49-F238E27FC236}">
              <a16:creationId xmlns:a16="http://schemas.microsoft.com/office/drawing/2014/main" id="{C644B2CF-4CBD-47BF-912A-7DCCAB98019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5" name="Line 205">
          <a:extLst>
            <a:ext uri="{FF2B5EF4-FFF2-40B4-BE49-F238E27FC236}">
              <a16:creationId xmlns:a16="http://schemas.microsoft.com/office/drawing/2014/main" id="{63BCBA8B-52E5-4547-A7B2-1B95E5F3033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6" name="Line 248">
          <a:extLst>
            <a:ext uri="{FF2B5EF4-FFF2-40B4-BE49-F238E27FC236}">
              <a16:creationId xmlns:a16="http://schemas.microsoft.com/office/drawing/2014/main" id="{7128038E-33C2-424F-87D6-0E2315A8B1B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7" name="Line 251">
          <a:extLst>
            <a:ext uri="{FF2B5EF4-FFF2-40B4-BE49-F238E27FC236}">
              <a16:creationId xmlns:a16="http://schemas.microsoft.com/office/drawing/2014/main" id="{B0543419-CE3F-497E-8ACD-18FB22310C2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8" name="Line 285">
          <a:extLst>
            <a:ext uri="{FF2B5EF4-FFF2-40B4-BE49-F238E27FC236}">
              <a16:creationId xmlns:a16="http://schemas.microsoft.com/office/drawing/2014/main" id="{2246C5F5-71DC-466D-AF47-BBBC3A8E650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59" name="Line 137">
          <a:extLst>
            <a:ext uri="{FF2B5EF4-FFF2-40B4-BE49-F238E27FC236}">
              <a16:creationId xmlns:a16="http://schemas.microsoft.com/office/drawing/2014/main" id="{88CB7025-66FA-4BA2-A256-52C6BECE654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0" name="Line 195">
          <a:extLst>
            <a:ext uri="{FF2B5EF4-FFF2-40B4-BE49-F238E27FC236}">
              <a16:creationId xmlns:a16="http://schemas.microsoft.com/office/drawing/2014/main" id="{CF2ABA67-EA5C-4098-91CF-C8D225D4D58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1" name="Line 242">
          <a:extLst>
            <a:ext uri="{FF2B5EF4-FFF2-40B4-BE49-F238E27FC236}">
              <a16:creationId xmlns:a16="http://schemas.microsoft.com/office/drawing/2014/main" id="{8F261374-42B6-439B-9BB7-79E2165B3A03}"/>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2" name="Line 271">
          <a:extLst>
            <a:ext uri="{FF2B5EF4-FFF2-40B4-BE49-F238E27FC236}">
              <a16:creationId xmlns:a16="http://schemas.microsoft.com/office/drawing/2014/main" id="{2683AE1A-8CC5-4E5C-A050-1FCC2D18E9B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3" name="Line 281">
          <a:extLst>
            <a:ext uri="{FF2B5EF4-FFF2-40B4-BE49-F238E27FC236}">
              <a16:creationId xmlns:a16="http://schemas.microsoft.com/office/drawing/2014/main" id="{8E6A2C52-5A0A-4B1B-97AA-5955974BEAB9}"/>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4" name="Line 284">
          <a:extLst>
            <a:ext uri="{FF2B5EF4-FFF2-40B4-BE49-F238E27FC236}">
              <a16:creationId xmlns:a16="http://schemas.microsoft.com/office/drawing/2014/main" id="{BE0BD07D-BA88-475E-9031-ADB99887656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5" name="Line 137">
          <a:extLst>
            <a:ext uri="{FF2B5EF4-FFF2-40B4-BE49-F238E27FC236}">
              <a16:creationId xmlns:a16="http://schemas.microsoft.com/office/drawing/2014/main" id="{C4F39DAD-2EC8-47B1-8A80-54B2E709FFA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6" name="Line 195">
          <a:extLst>
            <a:ext uri="{FF2B5EF4-FFF2-40B4-BE49-F238E27FC236}">
              <a16:creationId xmlns:a16="http://schemas.microsoft.com/office/drawing/2014/main" id="{2CE18337-6A23-4D48-B885-7559596B551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7" name="Line 242">
          <a:extLst>
            <a:ext uri="{FF2B5EF4-FFF2-40B4-BE49-F238E27FC236}">
              <a16:creationId xmlns:a16="http://schemas.microsoft.com/office/drawing/2014/main" id="{4B952A68-0EB7-4C36-AA15-056D19BA7A5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8" name="Line 271">
          <a:extLst>
            <a:ext uri="{FF2B5EF4-FFF2-40B4-BE49-F238E27FC236}">
              <a16:creationId xmlns:a16="http://schemas.microsoft.com/office/drawing/2014/main" id="{11400063-CCA1-4F51-9208-2874A35BC31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69" name="Line 281">
          <a:extLst>
            <a:ext uri="{FF2B5EF4-FFF2-40B4-BE49-F238E27FC236}">
              <a16:creationId xmlns:a16="http://schemas.microsoft.com/office/drawing/2014/main" id="{73FF0A1B-98D6-4924-94C0-0FA80B0969D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0" name="Line 284">
          <a:extLst>
            <a:ext uri="{FF2B5EF4-FFF2-40B4-BE49-F238E27FC236}">
              <a16:creationId xmlns:a16="http://schemas.microsoft.com/office/drawing/2014/main" id="{00BE5348-A013-4928-AD69-9082A5810D0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1" name="Line 205">
          <a:extLst>
            <a:ext uri="{FF2B5EF4-FFF2-40B4-BE49-F238E27FC236}">
              <a16:creationId xmlns:a16="http://schemas.microsoft.com/office/drawing/2014/main" id="{9B43DB6D-3E00-40D1-A22A-77F8AF1A855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2" name="Line 248">
          <a:extLst>
            <a:ext uri="{FF2B5EF4-FFF2-40B4-BE49-F238E27FC236}">
              <a16:creationId xmlns:a16="http://schemas.microsoft.com/office/drawing/2014/main" id="{41372D25-15E2-45E2-8F2D-DB240C9C63F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3" name="Line 251">
          <a:extLst>
            <a:ext uri="{FF2B5EF4-FFF2-40B4-BE49-F238E27FC236}">
              <a16:creationId xmlns:a16="http://schemas.microsoft.com/office/drawing/2014/main" id="{5D00D4CC-9FE2-4829-B69E-B1D1A38892AF}"/>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4" name="Line 285">
          <a:extLst>
            <a:ext uri="{FF2B5EF4-FFF2-40B4-BE49-F238E27FC236}">
              <a16:creationId xmlns:a16="http://schemas.microsoft.com/office/drawing/2014/main" id="{914D0032-3EAD-4038-B779-686F5811B98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5" name="Line 205">
          <a:extLst>
            <a:ext uri="{FF2B5EF4-FFF2-40B4-BE49-F238E27FC236}">
              <a16:creationId xmlns:a16="http://schemas.microsoft.com/office/drawing/2014/main" id="{82CE5003-DA7B-4763-8518-C0D7626BF45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6" name="Line 248">
          <a:extLst>
            <a:ext uri="{FF2B5EF4-FFF2-40B4-BE49-F238E27FC236}">
              <a16:creationId xmlns:a16="http://schemas.microsoft.com/office/drawing/2014/main" id="{F32AE196-C69B-4625-9BFB-41E3C8ED27C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7" name="Line 251">
          <a:extLst>
            <a:ext uri="{FF2B5EF4-FFF2-40B4-BE49-F238E27FC236}">
              <a16:creationId xmlns:a16="http://schemas.microsoft.com/office/drawing/2014/main" id="{3A0BFAFF-790A-437A-873D-BD5DEA54EE26}"/>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8" name="Line 285">
          <a:extLst>
            <a:ext uri="{FF2B5EF4-FFF2-40B4-BE49-F238E27FC236}">
              <a16:creationId xmlns:a16="http://schemas.microsoft.com/office/drawing/2014/main" id="{1E3EC02B-6B7E-44A1-90D0-19265ACA65B8}"/>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79" name="Line 137">
          <a:extLst>
            <a:ext uri="{FF2B5EF4-FFF2-40B4-BE49-F238E27FC236}">
              <a16:creationId xmlns:a16="http://schemas.microsoft.com/office/drawing/2014/main" id="{BD73F51A-CB0F-4EEC-A3B8-2986EE6AEF74}"/>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0" name="Line 195">
          <a:extLst>
            <a:ext uri="{FF2B5EF4-FFF2-40B4-BE49-F238E27FC236}">
              <a16:creationId xmlns:a16="http://schemas.microsoft.com/office/drawing/2014/main" id="{9F991E22-33E0-4C39-A29B-5C1B58ECF1B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1" name="Line 242">
          <a:extLst>
            <a:ext uri="{FF2B5EF4-FFF2-40B4-BE49-F238E27FC236}">
              <a16:creationId xmlns:a16="http://schemas.microsoft.com/office/drawing/2014/main" id="{A6FA430C-C17A-4CEF-A9D2-923503438C7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2" name="Line 271">
          <a:extLst>
            <a:ext uri="{FF2B5EF4-FFF2-40B4-BE49-F238E27FC236}">
              <a16:creationId xmlns:a16="http://schemas.microsoft.com/office/drawing/2014/main" id="{77355145-0093-43FB-B3B6-01FE8ED0B6E1}"/>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3" name="Line 281">
          <a:extLst>
            <a:ext uri="{FF2B5EF4-FFF2-40B4-BE49-F238E27FC236}">
              <a16:creationId xmlns:a16="http://schemas.microsoft.com/office/drawing/2014/main" id="{BF1D2E52-5BB2-4B59-AA14-5B9A4584564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4" name="Line 284">
          <a:extLst>
            <a:ext uri="{FF2B5EF4-FFF2-40B4-BE49-F238E27FC236}">
              <a16:creationId xmlns:a16="http://schemas.microsoft.com/office/drawing/2014/main" id="{1DF49312-B60D-4A34-AD5F-635BB91BC61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5" name="Line 137">
          <a:extLst>
            <a:ext uri="{FF2B5EF4-FFF2-40B4-BE49-F238E27FC236}">
              <a16:creationId xmlns:a16="http://schemas.microsoft.com/office/drawing/2014/main" id="{3F449627-66D5-47AF-9FE4-E1B7F0061BFD}"/>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6" name="Line 195">
          <a:extLst>
            <a:ext uri="{FF2B5EF4-FFF2-40B4-BE49-F238E27FC236}">
              <a16:creationId xmlns:a16="http://schemas.microsoft.com/office/drawing/2014/main" id="{E73C8B03-8A68-4DED-9ADD-11731A73723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7" name="Line 242">
          <a:extLst>
            <a:ext uri="{FF2B5EF4-FFF2-40B4-BE49-F238E27FC236}">
              <a16:creationId xmlns:a16="http://schemas.microsoft.com/office/drawing/2014/main" id="{D0E1E0EA-1EEE-4E0D-935F-97293235CAC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8" name="Line 271">
          <a:extLst>
            <a:ext uri="{FF2B5EF4-FFF2-40B4-BE49-F238E27FC236}">
              <a16:creationId xmlns:a16="http://schemas.microsoft.com/office/drawing/2014/main" id="{4A56FAB3-6370-4A78-9DE7-DFC4058946A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89" name="Line 281">
          <a:extLst>
            <a:ext uri="{FF2B5EF4-FFF2-40B4-BE49-F238E27FC236}">
              <a16:creationId xmlns:a16="http://schemas.microsoft.com/office/drawing/2014/main" id="{2388DE75-AB25-4A4D-B144-AB0D74820E42}"/>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90" name="Line 284">
          <a:extLst>
            <a:ext uri="{FF2B5EF4-FFF2-40B4-BE49-F238E27FC236}">
              <a16:creationId xmlns:a16="http://schemas.microsoft.com/office/drawing/2014/main" id="{33D034FF-95C5-44B9-837E-3632723D91F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91" name="Line 205">
          <a:extLst>
            <a:ext uri="{FF2B5EF4-FFF2-40B4-BE49-F238E27FC236}">
              <a16:creationId xmlns:a16="http://schemas.microsoft.com/office/drawing/2014/main" id="{DFD69D5A-2FC5-44E8-B2A8-C4D8C1FD7C05}"/>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92" name="Line 248">
          <a:extLst>
            <a:ext uri="{FF2B5EF4-FFF2-40B4-BE49-F238E27FC236}">
              <a16:creationId xmlns:a16="http://schemas.microsoft.com/office/drawing/2014/main" id="{649426CA-8DC9-4188-9ACA-659622BEA24A}"/>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93" name="Line 251">
          <a:extLst>
            <a:ext uri="{FF2B5EF4-FFF2-40B4-BE49-F238E27FC236}">
              <a16:creationId xmlns:a16="http://schemas.microsoft.com/office/drawing/2014/main" id="{966E25A6-7971-4820-9547-0DFD0D9B3520}"/>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94" name="Line 285">
          <a:extLst>
            <a:ext uri="{FF2B5EF4-FFF2-40B4-BE49-F238E27FC236}">
              <a16:creationId xmlns:a16="http://schemas.microsoft.com/office/drawing/2014/main" id="{131CA1D9-822F-44F4-9BC8-91E53E24097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95" name="Line 205">
          <a:extLst>
            <a:ext uri="{FF2B5EF4-FFF2-40B4-BE49-F238E27FC236}">
              <a16:creationId xmlns:a16="http://schemas.microsoft.com/office/drawing/2014/main" id="{D436D9D1-391D-474D-B18F-71F706008207}"/>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96" name="Line 248">
          <a:extLst>
            <a:ext uri="{FF2B5EF4-FFF2-40B4-BE49-F238E27FC236}">
              <a16:creationId xmlns:a16="http://schemas.microsoft.com/office/drawing/2014/main" id="{453C8213-51BA-4001-B11F-90A344178BFE}"/>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97" name="Line 251">
          <a:extLst>
            <a:ext uri="{FF2B5EF4-FFF2-40B4-BE49-F238E27FC236}">
              <a16:creationId xmlns:a16="http://schemas.microsoft.com/office/drawing/2014/main" id="{E3C61A23-F5D6-4A4F-9439-8D2F486E8DCC}"/>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1104900</xdr:colOff>
      <xdr:row>44</xdr:row>
      <xdr:rowOff>142875</xdr:rowOff>
    </xdr:from>
    <xdr:to>
      <xdr:col>15</xdr:col>
      <xdr:colOff>1104900</xdr:colOff>
      <xdr:row>44</xdr:row>
      <xdr:rowOff>142875</xdr:rowOff>
    </xdr:to>
    <xdr:sp macro="" textlink="">
      <xdr:nvSpPr>
        <xdr:cNvPr id="6398" name="Line 285">
          <a:extLst>
            <a:ext uri="{FF2B5EF4-FFF2-40B4-BE49-F238E27FC236}">
              <a16:creationId xmlns:a16="http://schemas.microsoft.com/office/drawing/2014/main" id="{520F20AF-B1EC-4515-849C-CF41B5F7884B}"/>
            </a:ext>
          </a:extLst>
        </xdr:cNvPr>
        <xdr:cNvSpPr>
          <a:spLocks noChangeShapeType="1"/>
        </xdr:cNvSpPr>
      </xdr:nvSpPr>
      <xdr:spPr bwMode="auto">
        <a:xfrm>
          <a:off x="16482060" y="76790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27355</xdr:colOff>
      <xdr:row>28</xdr:row>
      <xdr:rowOff>62588</xdr:rowOff>
    </xdr:from>
    <xdr:to>
      <xdr:col>12</xdr:col>
      <xdr:colOff>93784</xdr:colOff>
      <xdr:row>29</xdr:row>
      <xdr:rowOff>142305</xdr:rowOff>
    </xdr:to>
    <xdr:sp macro="" textlink="">
      <xdr:nvSpPr>
        <xdr:cNvPr id="6399" name="右中かっこ 6398">
          <a:extLst>
            <a:ext uri="{FF2B5EF4-FFF2-40B4-BE49-F238E27FC236}">
              <a16:creationId xmlns:a16="http://schemas.microsoft.com/office/drawing/2014/main" id="{FBC2CD52-48C8-42E7-8A80-BABB0A032E62}"/>
            </a:ext>
          </a:extLst>
        </xdr:cNvPr>
        <xdr:cNvSpPr/>
      </xdr:nvSpPr>
      <xdr:spPr bwMode="auto">
        <a:xfrm>
          <a:off x="11769775" y="4916528"/>
          <a:ext cx="66429" cy="247357"/>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26443</xdr:colOff>
      <xdr:row>30</xdr:row>
      <xdr:rowOff>30152</xdr:rowOff>
    </xdr:from>
    <xdr:to>
      <xdr:col>12</xdr:col>
      <xdr:colOff>88900</xdr:colOff>
      <xdr:row>32</xdr:row>
      <xdr:rowOff>152398</xdr:rowOff>
    </xdr:to>
    <xdr:sp macro="" textlink="">
      <xdr:nvSpPr>
        <xdr:cNvPr id="6400" name="右中かっこ 6399">
          <a:extLst>
            <a:ext uri="{FF2B5EF4-FFF2-40B4-BE49-F238E27FC236}">
              <a16:creationId xmlns:a16="http://schemas.microsoft.com/office/drawing/2014/main" id="{66EFCFD6-7570-4004-B560-4A377304EA91}"/>
            </a:ext>
          </a:extLst>
        </xdr:cNvPr>
        <xdr:cNvSpPr/>
      </xdr:nvSpPr>
      <xdr:spPr bwMode="auto">
        <a:xfrm>
          <a:off x="11768863" y="5219372"/>
          <a:ext cx="62457" cy="457526"/>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23903</xdr:colOff>
      <xdr:row>34</xdr:row>
      <xdr:rowOff>40640</xdr:rowOff>
    </xdr:from>
    <xdr:to>
      <xdr:col>12</xdr:col>
      <xdr:colOff>121920</xdr:colOff>
      <xdr:row>39</xdr:row>
      <xdr:rowOff>142240</xdr:rowOff>
    </xdr:to>
    <xdr:sp macro="" textlink="">
      <xdr:nvSpPr>
        <xdr:cNvPr id="6401" name="右中かっこ 6400">
          <a:extLst>
            <a:ext uri="{FF2B5EF4-FFF2-40B4-BE49-F238E27FC236}">
              <a16:creationId xmlns:a16="http://schemas.microsoft.com/office/drawing/2014/main" id="{D355C440-4EEB-4B67-85B9-8B5342FB2371}"/>
            </a:ext>
          </a:extLst>
        </xdr:cNvPr>
        <xdr:cNvSpPr/>
      </xdr:nvSpPr>
      <xdr:spPr bwMode="auto">
        <a:xfrm>
          <a:off x="11766323" y="5900420"/>
          <a:ext cx="98017" cy="93980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27355</xdr:colOff>
      <xdr:row>62</xdr:row>
      <xdr:rowOff>52428</xdr:rowOff>
    </xdr:from>
    <xdr:to>
      <xdr:col>12</xdr:col>
      <xdr:colOff>93784</xdr:colOff>
      <xdr:row>63</xdr:row>
      <xdr:rowOff>132145</xdr:rowOff>
    </xdr:to>
    <xdr:sp macro="" textlink="">
      <xdr:nvSpPr>
        <xdr:cNvPr id="6402" name="右中かっこ 6401">
          <a:extLst>
            <a:ext uri="{FF2B5EF4-FFF2-40B4-BE49-F238E27FC236}">
              <a16:creationId xmlns:a16="http://schemas.microsoft.com/office/drawing/2014/main" id="{FE429B27-651F-4CE2-A836-D86A0C46289C}"/>
            </a:ext>
          </a:extLst>
        </xdr:cNvPr>
        <xdr:cNvSpPr/>
      </xdr:nvSpPr>
      <xdr:spPr bwMode="auto">
        <a:xfrm>
          <a:off x="11769775" y="10613748"/>
          <a:ext cx="66429" cy="247357"/>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464235</xdr:colOff>
      <xdr:row>15</xdr:row>
      <xdr:rowOff>42268</xdr:rowOff>
    </xdr:from>
    <xdr:to>
      <xdr:col>8</xdr:col>
      <xdr:colOff>530664</xdr:colOff>
      <xdr:row>16</xdr:row>
      <xdr:rowOff>121985</xdr:rowOff>
    </xdr:to>
    <xdr:sp macro="" textlink="">
      <xdr:nvSpPr>
        <xdr:cNvPr id="6403" name="右中かっこ 6402">
          <a:extLst>
            <a:ext uri="{FF2B5EF4-FFF2-40B4-BE49-F238E27FC236}">
              <a16:creationId xmlns:a16="http://schemas.microsoft.com/office/drawing/2014/main" id="{2DE0299D-9CC0-486F-9BF7-F33F7F3BBA82}"/>
            </a:ext>
          </a:extLst>
        </xdr:cNvPr>
        <xdr:cNvSpPr/>
      </xdr:nvSpPr>
      <xdr:spPr bwMode="auto">
        <a:xfrm>
          <a:off x="8678595" y="2701648"/>
          <a:ext cx="66429" cy="254977"/>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413435</xdr:colOff>
      <xdr:row>41</xdr:row>
      <xdr:rowOff>50800</xdr:rowOff>
    </xdr:from>
    <xdr:to>
      <xdr:col>8</xdr:col>
      <xdr:colOff>579120</xdr:colOff>
      <xdr:row>55</xdr:row>
      <xdr:rowOff>132080</xdr:rowOff>
    </xdr:to>
    <xdr:sp macro="" textlink="">
      <xdr:nvSpPr>
        <xdr:cNvPr id="6404" name="右中かっこ 6403">
          <a:extLst>
            <a:ext uri="{FF2B5EF4-FFF2-40B4-BE49-F238E27FC236}">
              <a16:creationId xmlns:a16="http://schemas.microsoft.com/office/drawing/2014/main" id="{6F92289F-1397-4966-95BC-094F360A0C5E}"/>
            </a:ext>
          </a:extLst>
        </xdr:cNvPr>
        <xdr:cNvSpPr/>
      </xdr:nvSpPr>
      <xdr:spPr bwMode="auto">
        <a:xfrm>
          <a:off x="8627795" y="7084060"/>
          <a:ext cx="165685" cy="243586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464235</xdr:colOff>
      <xdr:row>71</xdr:row>
      <xdr:rowOff>52428</xdr:rowOff>
    </xdr:from>
    <xdr:to>
      <xdr:col>8</xdr:col>
      <xdr:colOff>530664</xdr:colOff>
      <xdr:row>72</xdr:row>
      <xdr:rowOff>132145</xdr:rowOff>
    </xdr:to>
    <xdr:sp macro="" textlink="">
      <xdr:nvSpPr>
        <xdr:cNvPr id="6405" name="右中かっこ 6404">
          <a:extLst>
            <a:ext uri="{FF2B5EF4-FFF2-40B4-BE49-F238E27FC236}">
              <a16:creationId xmlns:a16="http://schemas.microsoft.com/office/drawing/2014/main" id="{C0802D2A-481A-40FA-8DEF-6D9F153AD24E}"/>
            </a:ext>
          </a:extLst>
        </xdr:cNvPr>
        <xdr:cNvSpPr/>
      </xdr:nvSpPr>
      <xdr:spPr bwMode="auto">
        <a:xfrm>
          <a:off x="8678595" y="12122508"/>
          <a:ext cx="66429" cy="247357"/>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464235</xdr:colOff>
      <xdr:row>90</xdr:row>
      <xdr:rowOff>52428</xdr:rowOff>
    </xdr:from>
    <xdr:to>
      <xdr:col>8</xdr:col>
      <xdr:colOff>530664</xdr:colOff>
      <xdr:row>91</xdr:row>
      <xdr:rowOff>132145</xdr:rowOff>
    </xdr:to>
    <xdr:sp macro="" textlink="">
      <xdr:nvSpPr>
        <xdr:cNvPr id="6406" name="右中かっこ 6405">
          <a:extLst>
            <a:ext uri="{FF2B5EF4-FFF2-40B4-BE49-F238E27FC236}">
              <a16:creationId xmlns:a16="http://schemas.microsoft.com/office/drawing/2014/main" id="{8CA9082B-66B8-4B47-8F89-89B15ECE17EB}"/>
            </a:ext>
          </a:extLst>
        </xdr:cNvPr>
        <xdr:cNvSpPr/>
      </xdr:nvSpPr>
      <xdr:spPr bwMode="auto">
        <a:xfrm>
          <a:off x="8678595" y="15307668"/>
          <a:ext cx="66429" cy="247357"/>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11</xdr:row>
      <xdr:rowOff>81280</xdr:rowOff>
    </xdr:from>
    <xdr:to>
      <xdr:col>17</xdr:col>
      <xdr:colOff>487680</xdr:colOff>
      <xdr:row>17</xdr:row>
      <xdr:rowOff>88960</xdr:rowOff>
    </xdr:to>
    <xdr:sp macro="" textlink="">
      <xdr:nvSpPr>
        <xdr:cNvPr id="6407" name="右中かっこ 6406">
          <a:extLst>
            <a:ext uri="{FF2B5EF4-FFF2-40B4-BE49-F238E27FC236}">
              <a16:creationId xmlns:a16="http://schemas.microsoft.com/office/drawing/2014/main" id="{BDBE31F9-44DA-43D2-9348-D9461D8F75D0}"/>
            </a:ext>
          </a:extLst>
        </xdr:cNvPr>
        <xdr:cNvSpPr/>
      </xdr:nvSpPr>
      <xdr:spPr bwMode="auto">
        <a:xfrm>
          <a:off x="18122315" y="2070100"/>
          <a:ext cx="165685" cy="102876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18</xdr:row>
      <xdr:rowOff>60960</xdr:rowOff>
    </xdr:from>
    <xdr:to>
      <xdr:col>17</xdr:col>
      <xdr:colOff>487680</xdr:colOff>
      <xdr:row>22</xdr:row>
      <xdr:rowOff>126080</xdr:rowOff>
    </xdr:to>
    <xdr:sp macro="" textlink="">
      <xdr:nvSpPr>
        <xdr:cNvPr id="6408" name="右中かっこ 6407">
          <a:extLst>
            <a:ext uri="{FF2B5EF4-FFF2-40B4-BE49-F238E27FC236}">
              <a16:creationId xmlns:a16="http://schemas.microsoft.com/office/drawing/2014/main" id="{4EFCFA36-6E5D-41EA-B87D-E9B968D97B67}"/>
            </a:ext>
          </a:extLst>
        </xdr:cNvPr>
        <xdr:cNvSpPr/>
      </xdr:nvSpPr>
      <xdr:spPr bwMode="auto">
        <a:xfrm>
          <a:off x="18122315" y="3238500"/>
          <a:ext cx="165685" cy="73568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23</xdr:row>
      <xdr:rowOff>60960</xdr:rowOff>
    </xdr:from>
    <xdr:to>
      <xdr:col>17</xdr:col>
      <xdr:colOff>487680</xdr:colOff>
      <xdr:row>26</xdr:row>
      <xdr:rowOff>118800</xdr:rowOff>
    </xdr:to>
    <xdr:sp macro="" textlink="">
      <xdr:nvSpPr>
        <xdr:cNvPr id="6409" name="右中かっこ 6408">
          <a:extLst>
            <a:ext uri="{FF2B5EF4-FFF2-40B4-BE49-F238E27FC236}">
              <a16:creationId xmlns:a16="http://schemas.microsoft.com/office/drawing/2014/main" id="{E37EEA1B-40D9-482A-B0DD-C06E1C3624C8}"/>
            </a:ext>
          </a:extLst>
        </xdr:cNvPr>
        <xdr:cNvSpPr/>
      </xdr:nvSpPr>
      <xdr:spPr bwMode="auto">
        <a:xfrm>
          <a:off x="18122315" y="4076700"/>
          <a:ext cx="165685" cy="56076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28</xdr:row>
      <xdr:rowOff>50800</xdr:rowOff>
    </xdr:from>
    <xdr:to>
      <xdr:col>17</xdr:col>
      <xdr:colOff>487680</xdr:colOff>
      <xdr:row>29</xdr:row>
      <xdr:rowOff>130080</xdr:rowOff>
    </xdr:to>
    <xdr:sp macro="" textlink="">
      <xdr:nvSpPr>
        <xdr:cNvPr id="6410" name="右中かっこ 6409">
          <a:extLst>
            <a:ext uri="{FF2B5EF4-FFF2-40B4-BE49-F238E27FC236}">
              <a16:creationId xmlns:a16="http://schemas.microsoft.com/office/drawing/2014/main" id="{1EA4DDFF-1313-46B1-80E9-DEC4E3E87DD5}"/>
            </a:ext>
          </a:extLst>
        </xdr:cNvPr>
        <xdr:cNvSpPr/>
      </xdr:nvSpPr>
      <xdr:spPr bwMode="auto">
        <a:xfrm>
          <a:off x="18122315" y="4904740"/>
          <a:ext cx="165685" cy="24692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30</xdr:row>
      <xdr:rowOff>60960</xdr:rowOff>
    </xdr:from>
    <xdr:to>
      <xdr:col>17</xdr:col>
      <xdr:colOff>487680</xdr:colOff>
      <xdr:row>32</xdr:row>
      <xdr:rowOff>111520</xdr:rowOff>
    </xdr:to>
    <xdr:sp macro="" textlink="">
      <xdr:nvSpPr>
        <xdr:cNvPr id="6411" name="右中かっこ 6410">
          <a:extLst>
            <a:ext uri="{FF2B5EF4-FFF2-40B4-BE49-F238E27FC236}">
              <a16:creationId xmlns:a16="http://schemas.microsoft.com/office/drawing/2014/main" id="{BC8DF389-2BEF-41D0-B4C6-649D065D450D}"/>
            </a:ext>
          </a:extLst>
        </xdr:cNvPr>
        <xdr:cNvSpPr/>
      </xdr:nvSpPr>
      <xdr:spPr bwMode="auto">
        <a:xfrm>
          <a:off x="18122315" y="5250180"/>
          <a:ext cx="165685" cy="38584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34</xdr:row>
      <xdr:rowOff>71120</xdr:rowOff>
    </xdr:from>
    <xdr:to>
      <xdr:col>17</xdr:col>
      <xdr:colOff>487680</xdr:colOff>
      <xdr:row>39</xdr:row>
      <xdr:rowOff>107520</xdr:rowOff>
    </xdr:to>
    <xdr:sp macro="" textlink="">
      <xdr:nvSpPr>
        <xdr:cNvPr id="6412" name="右中かっこ 6411">
          <a:extLst>
            <a:ext uri="{FF2B5EF4-FFF2-40B4-BE49-F238E27FC236}">
              <a16:creationId xmlns:a16="http://schemas.microsoft.com/office/drawing/2014/main" id="{4F96B3AE-8FA1-4AFB-AADC-632F1DCB90F6}"/>
            </a:ext>
          </a:extLst>
        </xdr:cNvPr>
        <xdr:cNvSpPr/>
      </xdr:nvSpPr>
      <xdr:spPr bwMode="auto">
        <a:xfrm>
          <a:off x="18122315" y="5930900"/>
          <a:ext cx="165685" cy="87460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48</xdr:row>
      <xdr:rowOff>60960</xdr:rowOff>
    </xdr:from>
    <xdr:to>
      <xdr:col>17</xdr:col>
      <xdr:colOff>487680</xdr:colOff>
      <xdr:row>53</xdr:row>
      <xdr:rowOff>97360</xdr:rowOff>
    </xdr:to>
    <xdr:sp macro="" textlink="">
      <xdr:nvSpPr>
        <xdr:cNvPr id="6413" name="右中かっこ 6412">
          <a:extLst>
            <a:ext uri="{FF2B5EF4-FFF2-40B4-BE49-F238E27FC236}">
              <a16:creationId xmlns:a16="http://schemas.microsoft.com/office/drawing/2014/main" id="{6B07DC65-5C7D-4998-8CBF-3BD80120D02C}"/>
            </a:ext>
          </a:extLst>
        </xdr:cNvPr>
        <xdr:cNvSpPr/>
      </xdr:nvSpPr>
      <xdr:spPr bwMode="auto">
        <a:xfrm>
          <a:off x="18122315" y="8267700"/>
          <a:ext cx="165685" cy="87460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54</xdr:row>
      <xdr:rowOff>40640</xdr:rowOff>
    </xdr:from>
    <xdr:to>
      <xdr:col>17</xdr:col>
      <xdr:colOff>487680</xdr:colOff>
      <xdr:row>55</xdr:row>
      <xdr:rowOff>119920</xdr:rowOff>
    </xdr:to>
    <xdr:sp macro="" textlink="">
      <xdr:nvSpPr>
        <xdr:cNvPr id="6414" name="右中かっこ 6413">
          <a:extLst>
            <a:ext uri="{FF2B5EF4-FFF2-40B4-BE49-F238E27FC236}">
              <a16:creationId xmlns:a16="http://schemas.microsoft.com/office/drawing/2014/main" id="{C728F354-8293-4F1E-A53C-97361E6E5B20}"/>
            </a:ext>
          </a:extLst>
        </xdr:cNvPr>
        <xdr:cNvSpPr/>
      </xdr:nvSpPr>
      <xdr:spPr bwMode="auto">
        <a:xfrm>
          <a:off x="18122315" y="9253220"/>
          <a:ext cx="165685" cy="25454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56</xdr:row>
      <xdr:rowOff>71120</xdr:rowOff>
    </xdr:from>
    <xdr:to>
      <xdr:col>17</xdr:col>
      <xdr:colOff>487680</xdr:colOff>
      <xdr:row>61</xdr:row>
      <xdr:rowOff>107520</xdr:rowOff>
    </xdr:to>
    <xdr:sp macro="" textlink="">
      <xdr:nvSpPr>
        <xdr:cNvPr id="6415" name="右中かっこ 6414">
          <a:extLst>
            <a:ext uri="{FF2B5EF4-FFF2-40B4-BE49-F238E27FC236}">
              <a16:creationId xmlns:a16="http://schemas.microsoft.com/office/drawing/2014/main" id="{BF2A2DFE-98B4-4E99-B5F6-4C33EB30A40A}"/>
            </a:ext>
          </a:extLst>
        </xdr:cNvPr>
        <xdr:cNvSpPr/>
      </xdr:nvSpPr>
      <xdr:spPr bwMode="auto">
        <a:xfrm>
          <a:off x="18122315" y="9626600"/>
          <a:ext cx="165685" cy="87460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443915</xdr:colOff>
      <xdr:row>56</xdr:row>
      <xdr:rowOff>71120</xdr:rowOff>
    </xdr:from>
    <xdr:to>
      <xdr:col>15</xdr:col>
      <xdr:colOff>609600</xdr:colOff>
      <xdr:row>61</xdr:row>
      <xdr:rowOff>107520</xdr:rowOff>
    </xdr:to>
    <xdr:sp macro="" textlink="">
      <xdr:nvSpPr>
        <xdr:cNvPr id="6416" name="右中かっこ 6415">
          <a:extLst>
            <a:ext uri="{FF2B5EF4-FFF2-40B4-BE49-F238E27FC236}">
              <a16:creationId xmlns:a16="http://schemas.microsoft.com/office/drawing/2014/main" id="{5317698F-84F5-4526-BCBE-8998E4CF04C7}"/>
            </a:ext>
          </a:extLst>
        </xdr:cNvPr>
        <xdr:cNvSpPr/>
      </xdr:nvSpPr>
      <xdr:spPr bwMode="auto">
        <a:xfrm>
          <a:off x="15821075" y="9626600"/>
          <a:ext cx="165685" cy="87460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321995</xdr:colOff>
      <xdr:row>73</xdr:row>
      <xdr:rowOff>40640</xdr:rowOff>
    </xdr:from>
    <xdr:to>
      <xdr:col>17</xdr:col>
      <xdr:colOff>487680</xdr:colOff>
      <xdr:row>74</xdr:row>
      <xdr:rowOff>119920</xdr:rowOff>
    </xdr:to>
    <xdr:sp macro="" textlink="">
      <xdr:nvSpPr>
        <xdr:cNvPr id="6417" name="右中かっこ 6416">
          <a:extLst>
            <a:ext uri="{FF2B5EF4-FFF2-40B4-BE49-F238E27FC236}">
              <a16:creationId xmlns:a16="http://schemas.microsoft.com/office/drawing/2014/main" id="{249E5262-DFC3-4E68-A783-ED9D4F9ED50F}"/>
            </a:ext>
          </a:extLst>
        </xdr:cNvPr>
        <xdr:cNvSpPr/>
      </xdr:nvSpPr>
      <xdr:spPr bwMode="auto">
        <a:xfrm>
          <a:off x="18122315" y="12446000"/>
          <a:ext cx="165685" cy="246920"/>
        </a:xfrm>
        <a:prstGeom prst="rightBrac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stat.go.jp/stat-search/files?page=1&amp;toukei=00200533&amp;metadata=1&amp;data=1"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stat.go.jp/stat-search/files?page=1&amp;toukei=00200533&amp;metadata=1&amp;data=1"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stat.go.jp/stat-search/files?page=1&amp;toukei=00402101&amp;tstat=00000108879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stat.go.jp/stat-search/files?page=1&amp;toukei=00200533&amp;metadata=1&amp;data=1"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stat.go.jp/stat-search/files?page=1&amp;toukei=00200533&amp;metadata=1&amp;dat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4"/>
  <sheetViews>
    <sheetView showGridLines="0" tabSelected="1" view="pageBreakPreview" zoomScale="75" zoomScaleNormal="70" zoomScaleSheetLayoutView="75" workbookViewId="0"/>
  </sheetViews>
  <sheetFormatPr defaultColWidth="9" defaultRowHeight="13.2"/>
  <cols>
    <col min="1" max="1" width="11.21875" customWidth="1"/>
    <col min="2" max="2" width="20.77734375" customWidth="1"/>
    <col min="3" max="3" width="0.44140625" customWidth="1"/>
    <col min="4" max="4" width="17.6640625" customWidth="1"/>
    <col min="5" max="5" width="17.6640625" style="31" customWidth="1"/>
    <col min="6" max="8" width="17.6640625" customWidth="1"/>
    <col min="9" max="9" width="19.5546875" customWidth="1"/>
    <col min="10" max="10" width="11.6640625" style="318" customWidth="1"/>
    <col min="11" max="11" width="19.77734375" style="318" customWidth="1"/>
    <col min="12" max="12" width="0.44140625" customWidth="1"/>
    <col min="13" max="15" width="17.6640625" style="31" customWidth="1"/>
    <col min="16" max="17" width="17.6640625" customWidth="1"/>
    <col min="18" max="18" width="16.6640625" customWidth="1"/>
  </cols>
  <sheetData>
    <row r="1" spans="1:19" ht="21.75" customHeight="1">
      <c r="A1" s="31"/>
      <c r="B1" s="31"/>
      <c r="C1" s="31"/>
      <c r="D1" s="31"/>
      <c r="F1" s="31"/>
      <c r="G1" s="31"/>
      <c r="H1" s="31"/>
      <c r="I1" s="31"/>
      <c r="J1" s="317"/>
      <c r="K1" s="317"/>
      <c r="L1" s="31"/>
      <c r="P1" s="31"/>
      <c r="Q1" s="31"/>
      <c r="R1" s="31"/>
    </row>
    <row r="2" spans="1:19" ht="21.75" customHeight="1">
      <c r="A2" s="334" t="s">
        <v>108</v>
      </c>
      <c r="B2" s="335"/>
      <c r="C2" s="335"/>
      <c r="D2" s="31"/>
      <c r="F2" s="496" t="s">
        <v>560</v>
      </c>
      <c r="G2" s="496"/>
      <c r="H2" s="496"/>
      <c r="I2" s="496"/>
      <c r="J2" s="496"/>
      <c r="K2" s="496"/>
      <c r="L2" s="496"/>
      <c r="M2" s="496"/>
      <c r="N2" s="496"/>
      <c r="P2" s="31"/>
      <c r="Q2" s="31"/>
      <c r="R2" s="31"/>
    </row>
    <row r="3" spans="1:19" ht="9.75" customHeight="1">
      <c r="A3" s="31"/>
      <c r="B3" s="31"/>
      <c r="C3" s="31"/>
      <c r="D3" s="31"/>
      <c r="F3" s="31"/>
      <c r="G3" s="31"/>
      <c r="H3" s="31"/>
      <c r="I3" s="31"/>
      <c r="J3" s="317"/>
      <c r="K3" s="317"/>
      <c r="L3" s="31"/>
      <c r="P3" s="31"/>
      <c r="Q3" s="31"/>
      <c r="R3" s="31"/>
    </row>
    <row r="4" spans="1:19" ht="9.75" customHeight="1">
      <c r="A4" s="32"/>
      <c r="B4" s="31"/>
      <c r="C4" s="31"/>
      <c r="D4" s="31"/>
      <c r="F4" s="31"/>
      <c r="G4" s="31"/>
      <c r="H4" s="31"/>
      <c r="I4" s="31"/>
      <c r="K4" s="317"/>
      <c r="L4" s="31"/>
      <c r="P4" s="31"/>
      <c r="Q4" s="31"/>
      <c r="R4" s="31"/>
    </row>
    <row r="5" spans="1:19" ht="12" customHeight="1">
      <c r="A5" s="32" t="s">
        <v>524</v>
      </c>
      <c r="B5" s="31"/>
      <c r="C5" s="31"/>
      <c r="D5" s="31"/>
      <c r="F5" s="31"/>
      <c r="G5" s="31"/>
      <c r="H5" s="31"/>
      <c r="I5" s="31"/>
      <c r="J5" s="32" t="s">
        <v>525</v>
      </c>
      <c r="K5" s="336"/>
      <c r="L5" s="337"/>
      <c r="M5" s="338"/>
      <c r="N5" s="338"/>
      <c r="O5" s="338"/>
      <c r="P5" s="338"/>
      <c r="Q5" s="31"/>
      <c r="R5" s="31"/>
    </row>
    <row r="6" spans="1:19" s="319" customFormat="1" ht="12" customHeight="1">
      <c r="A6" s="319" t="s">
        <v>561</v>
      </c>
      <c r="B6" s="337"/>
      <c r="C6" s="337"/>
      <c r="D6" s="338"/>
      <c r="E6" s="338"/>
      <c r="F6" s="338"/>
      <c r="G6" s="338"/>
      <c r="H6" s="338"/>
      <c r="J6" s="32" t="s">
        <v>526</v>
      </c>
      <c r="K6" s="336"/>
      <c r="L6" s="337"/>
      <c r="M6" s="338"/>
      <c r="N6" s="338"/>
      <c r="O6" s="338"/>
      <c r="P6" s="338"/>
      <c r="Q6" s="338"/>
      <c r="R6" s="338"/>
    </row>
    <row r="7" spans="1:19" s="319" customFormat="1" ht="12" customHeight="1">
      <c r="A7" s="32" t="s">
        <v>527</v>
      </c>
      <c r="B7" s="337"/>
      <c r="C7" s="337"/>
      <c r="D7" s="338"/>
      <c r="E7" s="338"/>
      <c r="F7" s="338"/>
      <c r="G7" s="338"/>
      <c r="H7" s="338"/>
      <c r="J7" s="338" t="s">
        <v>592</v>
      </c>
      <c r="K7" s="336"/>
      <c r="L7" s="337"/>
      <c r="M7" s="338"/>
      <c r="N7" s="338"/>
      <c r="O7" s="338"/>
      <c r="Q7" s="338"/>
      <c r="R7" s="338"/>
    </row>
    <row r="8" spans="1:19" s="319" customFormat="1" ht="15" customHeight="1" thickBot="1">
      <c r="A8" s="32" t="s">
        <v>528</v>
      </c>
      <c r="B8" s="337"/>
      <c r="C8" s="337"/>
      <c r="D8" s="338"/>
      <c r="E8" s="338"/>
      <c r="F8" s="338"/>
      <c r="G8" s="338"/>
      <c r="H8" s="338"/>
      <c r="I8" s="338"/>
      <c r="J8" s="32" t="s">
        <v>562</v>
      </c>
      <c r="K8" s="336"/>
      <c r="L8" s="337"/>
      <c r="M8" s="338"/>
      <c r="N8" s="338"/>
      <c r="O8" s="338"/>
      <c r="P8" s="338"/>
    </row>
    <row r="9" spans="1:19" ht="15.6" customHeight="1">
      <c r="A9" s="499" t="s">
        <v>111</v>
      </c>
      <c r="B9" s="499"/>
      <c r="C9" s="500"/>
      <c r="D9" s="503" t="s">
        <v>112</v>
      </c>
      <c r="E9" s="499"/>
      <c r="F9" s="500"/>
      <c r="G9" s="497" t="s">
        <v>79</v>
      </c>
      <c r="H9" s="504" t="s">
        <v>0</v>
      </c>
      <c r="I9" s="503" t="s">
        <v>1</v>
      </c>
      <c r="J9" s="499" t="s">
        <v>111</v>
      </c>
      <c r="K9" s="499"/>
      <c r="L9" s="500"/>
      <c r="M9" s="503" t="s">
        <v>112</v>
      </c>
      <c r="N9" s="499"/>
      <c r="O9" s="500"/>
      <c r="P9" s="497" t="s">
        <v>79</v>
      </c>
      <c r="Q9" s="504" t="s">
        <v>0</v>
      </c>
      <c r="R9" s="503" t="s">
        <v>1</v>
      </c>
    </row>
    <row r="10" spans="1:19" ht="15" customHeight="1">
      <c r="A10" s="501"/>
      <c r="B10" s="501"/>
      <c r="C10" s="502"/>
      <c r="D10" s="339"/>
      <c r="E10" s="340" t="s">
        <v>113</v>
      </c>
      <c r="F10" s="341" t="s">
        <v>114</v>
      </c>
      <c r="G10" s="498"/>
      <c r="H10" s="505"/>
      <c r="I10" s="506"/>
      <c r="J10" s="501"/>
      <c r="K10" s="501"/>
      <c r="L10" s="502"/>
      <c r="M10" s="339"/>
      <c r="N10" s="340" t="s">
        <v>113</v>
      </c>
      <c r="O10" s="341" t="s">
        <v>114</v>
      </c>
      <c r="P10" s="498"/>
      <c r="Q10" s="505"/>
      <c r="R10" s="506"/>
    </row>
    <row r="11" spans="1:19" s="17" customFormat="1" ht="12.75" customHeight="1">
      <c r="A11" s="342"/>
      <c r="B11" s="342"/>
      <c r="C11" s="342"/>
      <c r="D11" s="343" t="s">
        <v>2</v>
      </c>
      <c r="E11" s="344"/>
      <c r="F11" s="344"/>
      <c r="G11" s="344"/>
      <c r="H11" s="344"/>
      <c r="I11" s="344" t="s">
        <v>3</v>
      </c>
      <c r="J11" s="344"/>
      <c r="K11" s="344"/>
      <c r="L11" s="342"/>
      <c r="M11" s="343" t="s">
        <v>2</v>
      </c>
      <c r="N11" s="344"/>
      <c r="O11" s="344"/>
      <c r="P11" s="344"/>
      <c r="Q11" s="344"/>
      <c r="R11" s="344" t="s">
        <v>95</v>
      </c>
    </row>
    <row r="12" spans="1:19" s="36" customFormat="1" ht="13.5" customHeight="1">
      <c r="A12" s="484" t="s">
        <v>574</v>
      </c>
      <c r="B12" s="484"/>
      <c r="C12" s="345"/>
      <c r="D12" s="33">
        <v>26679005</v>
      </c>
      <c r="E12" s="34">
        <v>19028778</v>
      </c>
      <c r="F12" s="34">
        <v>7650227</v>
      </c>
      <c r="G12" s="34">
        <v>863987</v>
      </c>
      <c r="H12" s="34">
        <v>49744422</v>
      </c>
      <c r="I12" s="34">
        <v>1508941</v>
      </c>
      <c r="J12" s="317" t="s">
        <v>575</v>
      </c>
      <c r="K12" s="317" t="s">
        <v>24</v>
      </c>
      <c r="M12" s="33">
        <v>88320</v>
      </c>
      <c r="N12" s="34">
        <f t="shared" ref="N12:N29" si="0">M12-O12</f>
        <v>60526</v>
      </c>
      <c r="O12" s="346">
        <v>27794</v>
      </c>
      <c r="P12" s="34">
        <v>5117</v>
      </c>
      <c r="Q12" s="34">
        <v>572432</v>
      </c>
      <c r="R12" s="481">
        <v>59830</v>
      </c>
      <c r="S12" s="38"/>
    </row>
    <row r="13" spans="1:19" s="38" customFormat="1" ht="13.5" customHeight="1">
      <c r="A13" s="484" t="s">
        <v>591</v>
      </c>
      <c r="B13" s="484"/>
      <c r="C13" s="345"/>
      <c r="D13" s="33">
        <v>26975028</v>
      </c>
      <c r="E13" s="34">
        <v>19255865</v>
      </c>
      <c r="F13" s="34">
        <v>7719163</v>
      </c>
      <c r="G13" s="34">
        <v>1504317</v>
      </c>
      <c r="H13" s="34">
        <v>48460599</v>
      </c>
      <c r="I13" s="34">
        <v>2295959</v>
      </c>
      <c r="J13" s="35"/>
      <c r="K13" s="35" t="s">
        <v>90</v>
      </c>
      <c r="L13" s="317"/>
      <c r="M13" s="33">
        <v>105871</v>
      </c>
      <c r="N13" s="34">
        <f t="shared" si="0"/>
        <v>77298</v>
      </c>
      <c r="O13" s="346">
        <v>28573</v>
      </c>
      <c r="P13" s="34">
        <v>5069</v>
      </c>
      <c r="Q13" s="34">
        <v>404604</v>
      </c>
      <c r="R13" s="481"/>
      <c r="S13" s="36"/>
    </row>
    <row r="14" spans="1:19" s="36" customFormat="1" ht="13.5" customHeight="1">
      <c r="A14" s="507" t="s">
        <v>573</v>
      </c>
      <c r="B14" s="507"/>
      <c r="C14" s="347"/>
      <c r="D14" s="39">
        <f>SUM(D16:D92)+SUM(M12:M92)</f>
        <v>27016259</v>
      </c>
      <c r="E14" s="40">
        <f>SUM(E16:E92,N12:N92)</f>
        <v>19157433</v>
      </c>
      <c r="F14" s="40">
        <f>SUM(F16:F92)+SUM(O12:O92)</f>
        <v>7899563</v>
      </c>
      <c r="G14" s="40">
        <f>SUM(G16:G92,P12:P92)</f>
        <v>790478</v>
      </c>
      <c r="H14" s="40">
        <f>SUM(H16:H92)+SUM(Q12:Q92)</f>
        <v>47385724</v>
      </c>
      <c r="I14" s="40">
        <f>SUM(I16:I92,R12:R92)</f>
        <v>1644908</v>
      </c>
      <c r="J14" s="35"/>
      <c r="K14" s="35" t="s">
        <v>91</v>
      </c>
      <c r="L14" s="317"/>
      <c r="M14" s="33">
        <v>92507</v>
      </c>
      <c r="N14" s="34">
        <f t="shared" si="0"/>
        <v>61944</v>
      </c>
      <c r="O14" s="346">
        <v>30563</v>
      </c>
      <c r="P14" s="34">
        <v>4640</v>
      </c>
      <c r="Q14" s="34">
        <v>281364</v>
      </c>
      <c r="R14" s="481"/>
    </row>
    <row r="15" spans="1:19" s="36" customFormat="1" ht="13.5" customHeight="1">
      <c r="D15" s="33"/>
      <c r="E15" s="34"/>
      <c r="F15" s="34"/>
      <c r="G15" s="34"/>
      <c r="H15" s="34"/>
      <c r="I15" s="34"/>
      <c r="J15" s="37"/>
      <c r="K15" s="317" t="s">
        <v>25</v>
      </c>
      <c r="L15" s="317"/>
      <c r="M15" s="33">
        <v>72519</v>
      </c>
      <c r="N15" s="34">
        <f t="shared" si="0"/>
        <v>49618</v>
      </c>
      <c r="O15" s="346">
        <v>22901</v>
      </c>
      <c r="P15" s="34">
        <v>4042</v>
      </c>
      <c r="Q15" s="34">
        <v>235813</v>
      </c>
      <c r="R15" s="481"/>
    </row>
    <row r="16" spans="1:19" s="36" customFormat="1" ht="14.25" customHeight="1">
      <c r="A16" s="317" t="s">
        <v>141</v>
      </c>
      <c r="B16" s="317" t="s">
        <v>4</v>
      </c>
      <c r="C16" s="317"/>
      <c r="D16" s="348">
        <v>2350074</v>
      </c>
      <c r="E16" s="34">
        <f>D16-F16</f>
        <v>2008895</v>
      </c>
      <c r="F16" s="34">
        <v>341179</v>
      </c>
      <c r="G16" s="34">
        <v>41465</v>
      </c>
      <c r="H16" s="34">
        <v>442739</v>
      </c>
      <c r="I16" s="481">
        <v>36664</v>
      </c>
      <c r="J16" s="37"/>
      <c r="K16" s="317" t="s">
        <v>26</v>
      </c>
      <c r="L16" s="317"/>
      <c r="M16" s="33">
        <v>109159</v>
      </c>
      <c r="N16" s="34">
        <f t="shared" si="0"/>
        <v>80580</v>
      </c>
      <c r="O16" s="34">
        <v>28579</v>
      </c>
      <c r="P16" s="34">
        <v>4513</v>
      </c>
      <c r="Q16" s="34">
        <v>256121</v>
      </c>
      <c r="R16" s="481"/>
    </row>
    <row r="17" spans="1:19" s="36" customFormat="1" ht="14.25" customHeight="1">
      <c r="A17" s="37"/>
      <c r="B17" s="317" t="s">
        <v>5</v>
      </c>
      <c r="C17" s="317"/>
      <c r="D17" s="349">
        <v>629626</v>
      </c>
      <c r="E17" s="34">
        <f>D17-0</f>
        <v>629626</v>
      </c>
      <c r="F17" s="34" t="s">
        <v>576</v>
      </c>
      <c r="G17" s="34">
        <v>5508</v>
      </c>
      <c r="H17" s="34">
        <v>146590</v>
      </c>
      <c r="I17" s="481"/>
      <c r="J17" s="37"/>
      <c r="K17" s="317" t="s">
        <v>27</v>
      </c>
      <c r="L17" s="317"/>
      <c r="M17" s="33">
        <v>109306</v>
      </c>
      <c r="N17" s="34">
        <f t="shared" si="0"/>
        <v>80095</v>
      </c>
      <c r="O17" s="34">
        <v>29211</v>
      </c>
      <c r="P17" s="34">
        <v>4462</v>
      </c>
      <c r="Q17" s="34">
        <v>278672</v>
      </c>
      <c r="R17" s="481"/>
    </row>
    <row r="18" spans="1:19" s="36" customFormat="1" ht="13.5" customHeight="1">
      <c r="A18" s="317" t="s">
        <v>101</v>
      </c>
      <c r="B18" s="317" t="s">
        <v>4</v>
      </c>
      <c r="C18" s="42"/>
      <c r="D18" s="33">
        <v>2455952</v>
      </c>
      <c r="E18" s="34">
        <f t="shared" ref="E18:E81" si="1">D18-F18</f>
        <v>2104098</v>
      </c>
      <c r="F18" s="346">
        <v>351854</v>
      </c>
      <c r="G18" s="34">
        <v>36376</v>
      </c>
      <c r="H18" s="34">
        <v>2014185</v>
      </c>
      <c r="I18" s="34">
        <v>104149</v>
      </c>
      <c r="J18" s="37"/>
      <c r="K18" s="317" t="s">
        <v>577</v>
      </c>
      <c r="L18" s="317"/>
      <c r="M18" s="33">
        <v>41922</v>
      </c>
      <c r="N18" s="34">
        <f t="shared" si="0"/>
        <v>28326</v>
      </c>
      <c r="O18" s="34">
        <v>13596</v>
      </c>
      <c r="P18" s="34">
        <v>21964</v>
      </c>
      <c r="Q18" s="34">
        <v>249247</v>
      </c>
      <c r="R18" s="481"/>
    </row>
    <row r="19" spans="1:19" s="36" customFormat="1" ht="13.5" customHeight="1">
      <c r="A19" s="37"/>
      <c r="B19" s="42" t="s">
        <v>56</v>
      </c>
      <c r="C19" s="42"/>
      <c r="D19" s="33">
        <v>71974</v>
      </c>
      <c r="E19" s="34">
        <f t="shared" si="1"/>
        <v>45568</v>
      </c>
      <c r="F19" s="346">
        <v>26406</v>
      </c>
      <c r="G19" s="34">
        <v>3164</v>
      </c>
      <c r="H19" s="34">
        <v>338516</v>
      </c>
      <c r="I19" s="34">
        <v>9299</v>
      </c>
      <c r="J19" s="43" t="s">
        <v>55</v>
      </c>
      <c r="K19" s="317" t="s">
        <v>4</v>
      </c>
      <c r="L19" s="317"/>
      <c r="M19" s="33">
        <v>930775</v>
      </c>
      <c r="N19" s="34">
        <f t="shared" si="0"/>
        <v>644655</v>
      </c>
      <c r="O19" s="34">
        <v>286120</v>
      </c>
      <c r="P19" s="34">
        <v>22839</v>
      </c>
      <c r="Q19" s="34">
        <v>1310757</v>
      </c>
      <c r="R19" s="481">
        <v>56043</v>
      </c>
    </row>
    <row r="20" spans="1:19" s="36" customFormat="1" ht="13.5" customHeight="1">
      <c r="A20" s="37"/>
      <c r="B20" s="42" t="s">
        <v>57</v>
      </c>
      <c r="C20" s="42"/>
      <c r="D20" s="33">
        <v>73199</v>
      </c>
      <c r="E20" s="34">
        <f t="shared" si="1"/>
        <v>48681</v>
      </c>
      <c r="F20" s="346">
        <v>24518</v>
      </c>
      <c r="G20" s="34">
        <v>2942</v>
      </c>
      <c r="H20" s="34">
        <v>380116</v>
      </c>
      <c r="I20" s="34">
        <v>10835</v>
      </c>
      <c r="J20" s="317"/>
      <c r="K20" s="429" t="s">
        <v>563</v>
      </c>
      <c r="L20" s="317"/>
      <c r="M20" s="33">
        <v>103963</v>
      </c>
      <c r="N20" s="34">
        <f t="shared" si="0"/>
        <v>69184</v>
      </c>
      <c r="O20" s="34">
        <v>34779</v>
      </c>
      <c r="P20" s="34">
        <v>6149</v>
      </c>
      <c r="Q20" s="34">
        <v>678989</v>
      </c>
      <c r="R20" s="481"/>
      <c r="S20" s="365"/>
    </row>
    <row r="21" spans="1:19" s="36" customFormat="1" ht="13.5" customHeight="1">
      <c r="A21" s="37"/>
      <c r="B21" s="42" t="s">
        <v>58</v>
      </c>
      <c r="C21" s="42"/>
      <c r="D21" s="33">
        <v>74074</v>
      </c>
      <c r="E21" s="34">
        <f t="shared" si="1"/>
        <v>48684</v>
      </c>
      <c r="F21" s="346">
        <v>25390</v>
      </c>
      <c r="G21" s="34">
        <v>2802</v>
      </c>
      <c r="H21" s="34">
        <v>349994</v>
      </c>
      <c r="I21" s="34">
        <v>10682</v>
      </c>
      <c r="J21" s="317"/>
      <c r="K21" s="317" t="s">
        <v>146</v>
      </c>
      <c r="L21" s="317"/>
      <c r="M21" s="33">
        <v>96130</v>
      </c>
      <c r="N21" s="34">
        <f t="shared" si="0"/>
        <v>65106</v>
      </c>
      <c r="O21" s="34">
        <v>31024</v>
      </c>
      <c r="P21" s="34">
        <v>5872</v>
      </c>
      <c r="Q21" s="34">
        <v>531638</v>
      </c>
      <c r="R21" s="481"/>
      <c r="S21" s="365"/>
    </row>
    <row r="22" spans="1:19" s="36" customFormat="1" ht="13.5" customHeight="1">
      <c r="A22" s="37"/>
      <c r="B22" s="42" t="s">
        <v>59</v>
      </c>
      <c r="C22" s="42"/>
      <c r="D22" s="350">
        <v>73736</v>
      </c>
      <c r="E22" s="34">
        <f t="shared" si="1"/>
        <v>49134</v>
      </c>
      <c r="F22" s="346">
        <v>24602</v>
      </c>
      <c r="G22" s="34">
        <v>3158</v>
      </c>
      <c r="H22" s="34">
        <v>164128</v>
      </c>
      <c r="I22" s="34">
        <v>5709</v>
      </c>
      <c r="J22" s="37"/>
      <c r="K22" s="317" t="s">
        <v>147</v>
      </c>
      <c r="L22" s="317"/>
      <c r="M22" s="33">
        <v>74459</v>
      </c>
      <c r="N22" s="34">
        <f t="shared" si="0"/>
        <v>45289</v>
      </c>
      <c r="O22" s="34">
        <v>29170</v>
      </c>
      <c r="P22" s="34">
        <v>5464</v>
      </c>
      <c r="Q22" s="34">
        <v>349161</v>
      </c>
      <c r="R22" s="481"/>
      <c r="S22" s="365"/>
    </row>
    <row r="23" spans="1:19" s="36" customFormat="1" ht="13.5" customHeight="1">
      <c r="A23" s="37"/>
      <c r="B23" s="42" t="s">
        <v>60</v>
      </c>
      <c r="C23" s="42"/>
      <c r="D23" s="350">
        <v>82644</v>
      </c>
      <c r="E23" s="34">
        <f t="shared" si="1"/>
        <v>59787</v>
      </c>
      <c r="F23" s="346">
        <v>22857</v>
      </c>
      <c r="G23" s="34">
        <v>3078</v>
      </c>
      <c r="H23" s="34">
        <v>215914</v>
      </c>
      <c r="I23" s="34">
        <v>7143</v>
      </c>
      <c r="J23" s="37"/>
      <c r="K23" s="317" t="s">
        <v>148</v>
      </c>
      <c r="L23" s="317"/>
      <c r="M23" s="33">
        <v>87999</v>
      </c>
      <c r="N23" s="34">
        <f t="shared" si="0"/>
        <v>54729</v>
      </c>
      <c r="O23" s="34">
        <v>33270</v>
      </c>
      <c r="P23" s="34">
        <v>5870</v>
      </c>
      <c r="Q23" s="34">
        <v>548892</v>
      </c>
      <c r="R23" s="481"/>
    </row>
    <row r="24" spans="1:19" s="36" customFormat="1" ht="13.5" customHeight="1">
      <c r="A24" s="37"/>
      <c r="B24" s="42" t="s">
        <v>61</v>
      </c>
      <c r="C24" s="42"/>
      <c r="D24" s="33">
        <v>75318</v>
      </c>
      <c r="E24" s="34">
        <f t="shared" si="1"/>
        <v>48800</v>
      </c>
      <c r="F24" s="346">
        <v>26518</v>
      </c>
      <c r="G24" s="34">
        <v>3603</v>
      </c>
      <c r="H24" s="34">
        <v>273068</v>
      </c>
      <c r="I24" s="34">
        <v>8142</v>
      </c>
      <c r="J24" s="37" t="s">
        <v>6</v>
      </c>
      <c r="K24" s="42" t="s">
        <v>7</v>
      </c>
      <c r="L24" s="42"/>
      <c r="M24" s="33">
        <v>306733</v>
      </c>
      <c r="N24" s="34">
        <f t="shared" si="0"/>
        <v>181052</v>
      </c>
      <c r="O24" s="34">
        <v>125681</v>
      </c>
      <c r="P24" s="34">
        <v>9610</v>
      </c>
      <c r="Q24" s="34">
        <v>575285</v>
      </c>
      <c r="R24" s="481">
        <v>31710</v>
      </c>
    </row>
    <row r="25" spans="1:19" s="36" customFormat="1" ht="13.5" customHeight="1">
      <c r="A25" s="37"/>
      <c r="B25" s="42" t="s">
        <v>62</v>
      </c>
      <c r="C25" s="42"/>
      <c r="D25" s="33">
        <v>65059</v>
      </c>
      <c r="E25" s="34">
        <f t="shared" si="1"/>
        <v>40901</v>
      </c>
      <c r="F25" s="346">
        <v>24158</v>
      </c>
      <c r="G25" s="34">
        <v>2637</v>
      </c>
      <c r="H25" s="34">
        <v>104655</v>
      </c>
      <c r="I25" s="34">
        <v>3906</v>
      </c>
      <c r="J25" s="37"/>
      <c r="K25" s="317" t="s">
        <v>92</v>
      </c>
      <c r="L25" s="42"/>
      <c r="M25" s="33">
        <v>183623</v>
      </c>
      <c r="N25" s="34">
        <f t="shared" si="0"/>
        <v>128474</v>
      </c>
      <c r="O25" s="34">
        <v>55149</v>
      </c>
      <c r="P25" s="34">
        <v>6662</v>
      </c>
      <c r="Q25" s="34">
        <v>373218</v>
      </c>
      <c r="R25" s="481"/>
    </row>
    <row r="26" spans="1:19" s="36" customFormat="1" ht="13.5" customHeight="1">
      <c r="A26" s="37"/>
      <c r="B26" s="42" t="s">
        <v>63</v>
      </c>
      <c r="C26" s="42"/>
      <c r="D26" s="33">
        <v>101464</v>
      </c>
      <c r="E26" s="34">
        <f t="shared" si="1"/>
        <v>71011</v>
      </c>
      <c r="F26" s="346">
        <v>30453</v>
      </c>
      <c r="G26" s="34">
        <v>2859</v>
      </c>
      <c r="H26" s="34">
        <v>438611</v>
      </c>
      <c r="I26" s="34">
        <v>12398</v>
      </c>
      <c r="J26" s="317"/>
      <c r="K26" s="42" t="s">
        <v>93</v>
      </c>
      <c r="L26" s="317"/>
      <c r="M26" s="33">
        <v>144599</v>
      </c>
      <c r="N26" s="34">
        <f t="shared" si="0"/>
        <v>85235</v>
      </c>
      <c r="O26" s="34">
        <v>59364</v>
      </c>
      <c r="P26" s="34">
        <v>5605</v>
      </c>
      <c r="Q26" s="34">
        <v>272941</v>
      </c>
      <c r="R26" s="481"/>
    </row>
    <row r="27" spans="1:19" s="36" customFormat="1" ht="13.5" customHeight="1">
      <c r="A27" s="37"/>
      <c r="B27" s="42" t="s">
        <v>64</v>
      </c>
      <c r="C27" s="42"/>
      <c r="D27" s="33">
        <v>72722</v>
      </c>
      <c r="E27" s="34">
        <f t="shared" si="1"/>
        <v>47929</v>
      </c>
      <c r="F27" s="346">
        <v>24793</v>
      </c>
      <c r="G27" s="34">
        <v>3542</v>
      </c>
      <c r="H27" s="34">
        <v>115781</v>
      </c>
      <c r="I27" s="34">
        <v>4338</v>
      </c>
      <c r="J27" s="317"/>
      <c r="K27" s="42" t="s">
        <v>138</v>
      </c>
      <c r="L27" s="42"/>
      <c r="M27" s="33">
        <v>108924</v>
      </c>
      <c r="N27" s="34">
        <f t="shared" si="0"/>
        <v>70897</v>
      </c>
      <c r="O27" s="34">
        <v>38027</v>
      </c>
      <c r="P27" s="34">
        <v>5332</v>
      </c>
      <c r="Q27" s="34">
        <v>332384</v>
      </c>
      <c r="R27" s="481"/>
    </row>
    <row r="28" spans="1:19" s="36" customFormat="1" ht="13.5" customHeight="1">
      <c r="A28" s="37"/>
      <c r="B28" s="42" t="s">
        <v>65</v>
      </c>
      <c r="C28" s="42"/>
      <c r="D28" s="33">
        <v>109392</v>
      </c>
      <c r="E28" s="34">
        <f t="shared" si="1"/>
        <v>76875</v>
      </c>
      <c r="F28" s="346">
        <v>32517</v>
      </c>
      <c r="G28" s="34">
        <v>3640</v>
      </c>
      <c r="H28" s="34">
        <v>331746</v>
      </c>
      <c r="I28" s="34">
        <v>11950</v>
      </c>
      <c r="J28" s="37" t="s">
        <v>98</v>
      </c>
      <c r="K28" s="42" t="s">
        <v>4</v>
      </c>
      <c r="L28" s="42"/>
      <c r="M28" s="33">
        <v>649225</v>
      </c>
      <c r="N28" s="34">
        <f t="shared" si="0"/>
        <v>343002</v>
      </c>
      <c r="O28" s="34">
        <v>306223</v>
      </c>
      <c r="P28" s="34">
        <v>10781</v>
      </c>
      <c r="Q28" s="34">
        <v>487726</v>
      </c>
      <c r="R28" s="34">
        <v>44950</v>
      </c>
    </row>
    <row r="29" spans="1:19" s="36" customFormat="1" ht="13.5" customHeight="1">
      <c r="A29" s="37"/>
      <c r="B29" s="42" t="s">
        <v>66</v>
      </c>
      <c r="C29" s="42"/>
      <c r="D29" s="33">
        <v>70913</v>
      </c>
      <c r="E29" s="34">
        <f t="shared" si="1"/>
        <v>44373</v>
      </c>
      <c r="F29" s="346">
        <v>26540</v>
      </c>
      <c r="G29" s="34">
        <v>2830</v>
      </c>
      <c r="H29" s="34">
        <v>297308</v>
      </c>
      <c r="I29" s="34">
        <v>9214</v>
      </c>
      <c r="J29" s="37" t="s">
        <v>28</v>
      </c>
      <c r="K29" s="42" t="s">
        <v>4</v>
      </c>
      <c r="L29" s="42"/>
      <c r="M29" s="489">
        <v>298003</v>
      </c>
      <c r="N29" s="481">
        <f t="shared" si="0"/>
        <v>197567</v>
      </c>
      <c r="O29" s="481">
        <v>100436</v>
      </c>
      <c r="P29" s="481">
        <v>10547</v>
      </c>
      <c r="Q29" s="34">
        <v>225020</v>
      </c>
      <c r="R29" s="481">
        <v>32929</v>
      </c>
    </row>
    <row r="30" spans="1:19" s="36" customFormat="1" ht="13.5" customHeight="1">
      <c r="A30" s="37"/>
      <c r="B30" s="42" t="s">
        <v>67</v>
      </c>
      <c r="C30" s="42"/>
      <c r="D30" s="33">
        <v>108404</v>
      </c>
      <c r="E30" s="34">
        <f t="shared" si="1"/>
        <v>74149</v>
      </c>
      <c r="F30" s="346">
        <v>34255</v>
      </c>
      <c r="G30" s="34">
        <v>3868</v>
      </c>
      <c r="H30" s="34">
        <v>360977</v>
      </c>
      <c r="I30" s="34">
        <v>12627</v>
      </c>
      <c r="J30" s="37"/>
      <c r="K30" s="317" t="s">
        <v>8</v>
      </c>
      <c r="L30" s="317"/>
      <c r="M30" s="489"/>
      <c r="N30" s="481"/>
      <c r="O30" s="481"/>
      <c r="P30" s="481"/>
      <c r="Q30" s="34">
        <v>348733</v>
      </c>
      <c r="R30" s="481"/>
    </row>
    <row r="31" spans="1:19" s="36" customFormat="1" ht="13.5" customHeight="1">
      <c r="A31" s="37"/>
      <c r="B31" s="42" t="s">
        <v>68</v>
      </c>
      <c r="C31" s="42"/>
      <c r="D31" s="33">
        <v>93832</v>
      </c>
      <c r="E31" s="34">
        <f t="shared" si="1"/>
        <v>61533</v>
      </c>
      <c r="F31" s="346">
        <v>32299</v>
      </c>
      <c r="G31" s="34">
        <v>2496</v>
      </c>
      <c r="H31" s="34">
        <v>310147</v>
      </c>
      <c r="I31" s="34">
        <v>11706</v>
      </c>
      <c r="J31" s="317" t="s">
        <v>29</v>
      </c>
      <c r="K31" s="317" t="s">
        <v>4</v>
      </c>
      <c r="L31" s="317"/>
      <c r="M31" s="489">
        <v>592210</v>
      </c>
      <c r="N31" s="481">
        <f>M31-O31</f>
        <v>377652</v>
      </c>
      <c r="O31" s="481">
        <v>214558</v>
      </c>
      <c r="P31" s="481">
        <v>21374</v>
      </c>
      <c r="Q31" s="34">
        <v>584324</v>
      </c>
      <c r="R31" s="481">
        <v>22701</v>
      </c>
    </row>
    <row r="32" spans="1:19" s="36" customFormat="1" ht="13.5" customHeight="1">
      <c r="A32" s="37"/>
      <c r="B32" s="42" t="s">
        <v>69</v>
      </c>
      <c r="C32" s="42"/>
      <c r="D32" s="33">
        <v>65875</v>
      </c>
      <c r="E32" s="34">
        <f t="shared" si="1"/>
        <v>41102</v>
      </c>
      <c r="F32" s="346">
        <v>24773</v>
      </c>
      <c r="G32" s="34">
        <v>2754</v>
      </c>
      <c r="H32" s="34">
        <v>153533</v>
      </c>
      <c r="I32" s="34">
        <v>5314</v>
      </c>
      <c r="J32" s="37"/>
      <c r="K32" s="317" t="s">
        <v>149</v>
      </c>
      <c r="L32" s="317"/>
      <c r="M32" s="489"/>
      <c r="N32" s="481"/>
      <c r="O32" s="481"/>
      <c r="P32" s="481"/>
      <c r="Q32" s="34">
        <v>191559</v>
      </c>
      <c r="R32" s="481"/>
    </row>
    <row r="33" spans="1:18" s="36" customFormat="1" ht="13.5" customHeight="1">
      <c r="A33" s="37"/>
      <c r="B33" s="42" t="s">
        <v>70</v>
      </c>
      <c r="C33" s="42"/>
      <c r="D33" s="33">
        <v>102963</v>
      </c>
      <c r="E33" s="34">
        <f t="shared" si="1"/>
        <v>71182</v>
      </c>
      <c r="F33" s="346">
        <v>31781</v>
      </c>
      <c r="G33" s="34">
        <v>3264</v>
      </c>
      <c r="H33" s="34">
        <v>466267</v>
      </c>
      <c r="I33" s="34">
        <v>13543</v>
      </c>
      <c r="J33" s="37"/>
      <c r="K33" s="317" t="s">
        <v>124</v>
      </c>
      <c r="L33" s="317"/>
      <c r="M33" s="489"/>
      <c r="N33" s="481"/>
      <c r="O33" s="481"/>
      <c r="P33" s="481"/>
      <c r="Q33" s="34">
        <v>128810</v>
      </c>
      <c r="R33" s="481"/>
    </row>
    <row r="34" spans="1:18" s="36" customFormat="1" ht="13.2" customHeight="1">
      <c r="A34" s="37"/>
      <c r="B34" s="42" t="s">
        <v>71</v>
      </c>
      <c r="C34" s="42"/>
      <c r="D34" s="33">
        <v>104700</v>
      </c>
      <c r="E34" s="34">
        <f t="shared" si="1"/>
        <v>68529</v>
      </c>
      <c r="F34" s="346">
        <v>36171</v>
      </c>
      <c r="G34" s="34">
        <v>3495</v>
      </c>
      <c r="H34" s="34">
        <v>569201</v>
      </c>
      <c r="I34" s="34">
        <v>18721</v>
      </c>
      <c r="J34" s="483" t="s">
        <v>40</v>
      </c>
      <c r="K34" s="483"/>
      <c r="L34" s="317"/>
      <c r="M34" s="33">
        <v>512877</v>
      </c>
      <c r="N34" s="34">
        <f>M34-O34</f>
        <v>363844</v>
      </c>
      <c r="O34" s="34">
        <v>149033</v>
      </c>
      <c r="P34" s="34">
        <v>10723</v>
      </c>
      <c r="Q34" s="34">
        <v>811263</v>
      </c>
      <c r="R34" s="34">
        <v>13686</v>
      </c>
    </row>
    <row r="35" spans="1:18" s="36" customFormat="1" ht="13.5" customHeight="1">
      <c r="A35" s="37"/>
      <c r="B35" s="42" t="s">
        <v>72</v>
      </c>
      <c r="C35" s="42"/>
      <c r="D35" s="33">
        <v>105251</v>
      </c>
      <c r="E35" s="34">
        <f t="shared" si="1"/>
        <v>71185</v>
      </c>
      <c r="F35" s="346">
        <v>34066</v>
      </c>
      <c r="G35" s="34">
        <v>3262</v>
      </c>
      <c r="H35" s="34">
        <v>436064</v>
      </c>
      <c r="I35" s="34">
        <v>14665</v>
      </c>
      <c r="J35" s="37" t="s">
        <v>30</v>
      </c>
      <c r="K35" s="317" t="s">
        <v>9</v>
      </c>
      <c r="L35" s="317"/>
      <c r="M35" s="489">
        <v>451902</v>
      </c>
      <c r="N35" s="481">
        <f>M35-O35</f>
        <v>288084</v>
      </c>
      <c r="O35" s="481">
        <v>163818</v>
      </c>
      <c r="P35" s="481">
        <v>11830</v>
      </c>
      <c r="Q35" s="34">
        <v>355547</v>
      </c>
      <c r="R35" s="481">
        <v>39601</v>
      </c>
    </row>
    <row r="36" spans="1:18" s="36" customFormat="1" ht="13.5" customHeight="1">
      <c r="A36" s="37"/>
      <c r="B36" s="42" t="s">
        <v>73</v>
      </c>
      <c r="C36" s="42"/>
      <c r="D36" s="33">
        <v>109307</v>
      </c>
      <c r="E36" s="34">
        <f t="shared" si="1"/>
        <v>72798</v>
      </c>
      <c r="F36" s="346">
        <v>36509</v>
      </c>
      <c r="G36" s="34">
        <v>3165</v>
      </c>
      <c r="H36" s="34">
        <v>569596</v>
      </c>
      <c r="I36" s="34">
        <v>17734</v>
      </c>
      <c r="J36" s="317"/>
      <c r="K36" s="317" t="s">
        <v>10</v>
      </c>
      <c r="L36" s="317"/>
      <c r="M36" s="489"/>
      <c r="N36" s="481"/>
      <c r="O36" s="481"/>
      <c r="P36" s="481"/>
      <c r="Q36" s="34">
        <v>44511</v>
      </c>
      <c r="R36" s="481"/>
    </row>
    <row r="37" spans="1:18" s="36" customFormat="1" ht="13.5" customHeight="1">
      <c r="A37" s="37"/>
      <c r="B37" s="42" t="s">
        <v>74</v>
      </c>
      <c r="C37" s="42"/>
      <c r="D37" s="33">
        <v>71055</v>
      </c>
      <c r="E37" s="34">
        <f t="shared" si="1"/>
        <v>43461</v>
      </c>
      <c r="F37" s="346">
        <v>27594</v>
      </c>
      <c r="G37" s="34">
        <v>2664</v>
      </c>
      <c r="H37" s="34">
        <v>211818</v>
      </c>
      <c r="I37" s="34">
        <v>6701</v>
      </c>
      <c r="J37" s="317"/>
      <c r="K37" s="317" t="s">
        <v>31</v>
      </c>
      <c r="L37" s="317"/>
      <c r="M37" s="489"/>
      <c r="N37" s="481"/>
      <c r="O37" s="481"/>
      <c r="P37" s="481"/>
      <c r="Q37" s="34">
        <v>41273</v>
      </c>
      <c r="R37" s="481"/>
    </row>
    <row r="38" spans="1:18" s="36" customFormat="1" ht="13.5" customHeight="1">
      <c r="A38" s="37"/>
      <c r="B38" s="42" t="s">
        <v>75</v>
      </c>
      <c r="C38" s="42"/>
      <c r="D38" s="33">
        <v>108086</v>
      </c>
      <c r="E38" s="34">
        <f t="shared" si="1"/>
        <v>73254</v>
      </c>
      <c r="F38" s="346">
        <v>34832</v>
      </c>
      <c r="G38" s="34">
        <v>2649</v>
      </c>
      <c r="H38" s="34">
        <v>541128</v>
      </c>
      <c r="I38" s="34">
        <v>18455</v>
      </c>
      <c r="J38" s="37"/>
      <c r="K38" s="317" t="s">
        <v>32</v>
      </c>
      <c r="L38" s="317"/>
      <c r="M38" s="489"/>
      <c r="N38" s="481"/>
      <c r="O38" s="481"/>
      <c r="P38" s="481"/>
      <c r="Q38" s="34">
        <v>21863</v>
      </c>
      <c r="R38" s="481"/>
    </row>
    <row r="39" spans="1:18" s="36" customFormat="1" ht="13.5" customHeight="1">
      <c r="A39" s="37"/>
      <c r="B39" s="42" t="s">
        <v>76</v>
      </c>
      <c r="C39" s="42"/>
      <c r="D39" s="33">
        <v>65073</v>
      </c>
      <c r="E39" s="34">
        <f t="shared" si="1"/>
        <v>41287</v>
      </c>
      <c r="F39" s="346">
        <v>23786</v>
      </c>
      <c r="G39" s="34">
        <v>3193</v>
      </c>
      <c r="H39" s="34">
        <v>392899</v>
      </c>
      <c r="I39" s="34">
        <v>9643</v>
      </c>
      <c r="J39" s="37"/>
      <c r="K39" s="317" t="s">
        <v>33</v>
      </c>
      <c r="L39" s="317"/>
      <c r="M39" s="489"/>
      <c r="N39" s="481"/>
      <c r="O39" s="481"/>
      <c r="P39" s="481"/>
      <c r="Q39" s="34">
        <v>42058</v>
      </c>
      <c r="R39" s="481"/>
    </row>
    <row r="40" spans="1:18" s="36" customFormat="1" ht="13.5" customHeight="1">
      <c r="A40" s="37"/>
      <c r="B40" s="42" t="s">
        <v>77</v>
      </c>
      <c r="C40" s="42"/>
      <c r="D40" s="33">
        <v>99761</v>
      </c>
      <c r="E40" s="34">
        <f t="shared" si="1"/>
        <v>68888</v>
      </c>
      <c r="F40" s="346">
        <v>30873</v>
      </c>
      <c r="G40" s="34">
        <v>3118</v>
      </c>
      <c r="H40" s="34">
        <v>352063</v>
      </c>
      <c r="I40" s="34">
        <v>12109</v>
      </c>
      <c r="J40" s="37"/>
      <c r="K40" s="317" t="s">
        <v>11</v>
      </c>
      <c r="L40" s="351"/>
      <c r="M40" s="489"/>
      <c r="N40" s="481"/>
      <c r="O40" s="481"/>
      <c r="P40" s="481"/>
      <c r="Q40" s="34">
        <v>35144</v>
      </c>
      <c r="R40" s="481"/>
    </row>
    <row r="41" spans="1:18" s="36" customFormat="1" ht="13.5" customHeight="1">
      <c r="A41" s="37"/>
      <c r="B41" s="42" t="s">
        <v>78</v>
      </c>
      <c r="C41" s="42"/>
      <c r="D41" s="33">
        <v>66938</v>
      </c>
      <c r="E41" s="34">
        <f t="shared" si="1"/>
        <v>44363</v>
      </c>
      <c r="F41" s="346">
        <v>22575</v>
      </c>
      <c r="G41" s="34">
        <v>2940</v>
      </c>
      <c r="H41" s="34">
        <v>197633</v>
      </c>
      <c r="I41" s="34">
        <v>6137</v>
      </c>
      <c r="J41" s="317" t="s">
        <v>42</v>
      </c>
      <c r="K41" s="317" t="s">
        <v>4</v>
      </c>
      <c r="L41" s="317"/>
      <c r="M41" s="33">
        <v>145813</v>
      </c>
      <c r="N41" s="34">
        <f t="shared" ref="N41" si="2">M41-O41</f>
        <v>100814</v>
      </c>
      <c r="O41" s="34">
        <v>44999</v>
      </c>
      <c r="P41" s="34">
        <v>5363</v>
      </c>
      <c r="Q41" s="34">
        <v>271578</v>
      </c>
      <c r="R41" s="34">
        <v>8013</v>
      </c>
    </row>
    <row r="42" spans="1:18" s="36" customFormat="1" ht="13.5" customHeight="1">
      <c r="A42" s="317" t="s">
        <v>19</v>
      </c>
      <c r="B42" s="317" t="s">
        <v>4</v>
      </c>
      <c r="C42" s="317"/>
      <c r="D42" s="33">
        <v>565501</v>
      </c>
      <c r="E42" s="34">
        <f>D42-F42</f>
        <v>428504</v>
      </c>
      <c r="F42" s="352">
        <v>136997</v>
      </c>
      <c r="G42" s="34">
        <v>6615</v>
      </c>
      <c r="H42" s="34">
        <v>882388</v>
      </c>
      <c r="I42" s="481">
        <v>361648</v>
      </c>
      <c r="J42" s="37"/>
      <c r="K42" s="318" t="s">
        <v>94</v>
      </c>
      <c r="L42" s="317"/>
      <c r="M42" s="33">
        <v>227822</v>
      </c>
      <c r="N42" s="34">
        <f>M42-O42</f>
        <v>155689</v>
      </c>
      <c r="O42" s="34">
        <v>72133</v>
      </c>
      <c r="P42" s="34">
        <v>5802</v>
      </c>
      <c r="Q42" s="34">
        <v>198923</v>
      </c>
      <c r="R42" s="34">
        <v>3570</v>
      </c>
    </row>
    <row r="43" spans="1:18" s="36" customFormat="1" ht="13.5" customHeight="1">
      <c r="A43" s="37"/>
      <c r="B43" s="6" t="s">
        <v>118</v>
      </c>
      <c r="C43" s="353"/>
      <c r="D43" s="33">
        <v>50393</v>
      </c>
      <c r="E43" s="34">
        <f>D43-F43</f>
        <v>32446</v>
      </c>
      <c r="F43" s="352">
        <v>17947</v>
      </c>
      <c r="G43" s="34">
        <v>2695</v>
      </c>
      <c r="H43" s="34">
        <v>304072</v>
      </c>
      <c r="I43" s="481"/>
      <c r="J43" s="37"/>
      <c r="K43" s="317" t="s">
        <v>96</v>
      </c>
      <c r="L43" s="317"/>
      <c r="M43" s="33">
        <v>160300</v>
      </c>
      <c r="N43" s="34">
        <f t="shared" ref="N43:N63" si="3">M43-O43</f>
        <v>113385</v>
      </c>
      <c r="O43" s="34">
        <v>46915</v>
      </c>
      <c r="P43" s="34">
        <v>5215</v>
      </c>
      <c r="Q43" s="34">
        <v>198910</v>
      </c>
      <c r="R43" s="34">
        <v>2872</v>
      </c>
    </row>
    <row r="44" spans="1:18" s="36" customFormat="1" ht="13.5" customHeight="1">
      <c r="A44" s="37"/>
      <c r="B44" s="44" t="s">
        <v>156</v>
      </c>
      <c r="C44" s="35"/>
      <c r="D44" s="33">
        <v>0</v>
      </c>
      <c r="E44" s="34">
        <v>0</v>
      </c>
      <c r="F44" s="34">
        <v>0</v>
      </c>
      <c r="G44" s="34">
        <v>0</v>
      </c>
      <c r="H44" s="34">
        <v>81487</v>
      </c>
      <c r="I44" s="481"/>
      <c r="J44" s="43" t="s">
        <v>41</v>
      </c>
      <c r="K44" s="43" t="s">
        <v>97</v>
      </c>
      <c r="L44" s="317"/>
      <c r="M44" s="33">
        <v>270084</v>
      </c>
      <c r="N44" s="34">
        <f t="shared" si="3"/>
        <v>174134</v>
      </c>
      <c r="O44" s="34">
        <v>95950</v>
      </c>
      <c r="P44" s="34">
        <v>6159</v>
      </c>
      <c r="Q44" s="34">
        <v>266395</v>
      </c>
      <c r="R44" s="34">
        <v>18722</v>
      </c>
    </row>
    <row r="45" spans="1:18" s="36" customFormat="1" ht="13.5" customHeight="1">
      <c r="A45" s="37"/>
      <c r="B45" s="7" t="s">
        <v>80</v>
      </c>
      <c r="C45" s="35"/>
      <c r="D45" s="33">
        <v>159352</v>
      </c>
      <c r="E45" s="34">
        <f t="shared" si="1"/>
        <v>114166</v>
      </c>
      <c r="F45" s="352">
        <v>45186</v>
      </c>
      <c r="G45" s="34">
        <v>4332</v>
      </c>
      <c r="H45" s="34">
        <v>228580</v>
      </c>
      <c r="I45" s="481"/>
      <c r="J45" s="43"/>
      <c r="K45" s="43" t="s">
        <v>529</v>
      </c>
      <c r="L45" s="317"/>
      <c r="M45" s="33">
        <v>199776</v>
      </c>
      <c r="N45" s="34">
        <f t="shared" si="3"/>
        <v>134141</v>
      </c>
      <c r="O45" s="34">
        <v>65635</v>
      </c>
      <c r="P45" s="34">
        <v>6201</v>
      </c>
      <c r="Q45" s="34">
        <v>557179</v>
      </c>
      <c r="R45" s="34">
        <v>28522</v>
      </c>
    </row>
    <row r="46" spans="1:18" s="36" customFormat="1" ht="13.5" customHeight="1">
      <c r="A46" s="37"/>
      <c r="B46" s="6" t="s">
        <v>119</v>
      </c>
      <c r="C46" s="317"/>
      <c r="D46" s="33">
        <v>38098</v>
      </c>
      <c r="E46" s="34">
        <f t="shared" si="1"/>
        <v>24205</v>
      </c>
      <c r="F46" s="352">
        <v>13893</v>
      </c>
      <c r="G46" s="34">
        <v>1580</v>
      </c>
      <c r="H46" s="34">
        <v>111315</v>
      </c>
      <c r="I46" s="481"/>
      <c r="J46" s="426"/>
      <c r="K46" s="427" t="s">
        <v>604</v>
      </c>
      <c r="L46" s="317"/>
      <c r="M46" s="33">
        <v>50583</v>
      </c>
      <c r="N46" s="34">
        <f t="shared" si="3"/>
        <v>22043</v>
      </c>
      <c r="O46" s="34">
        <v>28540</v>
      </c>
      <c r="P46" s="34">
        <v>2031</v>
      </c>
      <c r="Q46" s="34">
        <v>37891</v>
      </c>
      <c r="R46" s="34">
        <v>2011</v>
      </c>
    </row>
    <row r="47" spans="1:18" s="36" customFormat="1" ht="13.5" customHeight="1">
      <c r="A47" s="37"/>
      <c r="B47" s="8" t="s">
        <v>81</v>
      </c>
      <c r="C47" s="317"/>
      <c r="D47" s="33">
        <v>244938</v>
      </c>
      <c r="E47" s="34">
        <f t="shared" si="1"/>
        <v>193839</v>
      </c>
      <c r="F47" s="352">
        <v>51099</v>
      </c>
      <c r="G47" s="34">
        <v>4548</v>
      </c>
      <c r="H47" s="34">
        <v>279253</v>
      </c>
      <c r="I47" s="481"/>
      <c r="J47" s="428"/>
      <c r="K47" s="50" t="s">
        <v>605</v>
      </c>
      <c r="L47" s="317"/>
      <c r="M47" s="33">
        <v>31687</v>
      </c>
      <c r="N47" s="34">
        <f t="shared" si="3"/>
        <v>18274</v>
      </c>
      <c r="O47" s="34">
        <v>13413</v>
      </c>
      <c r="P47" s="34">
        <v>1620</v>
      </c>
      <c r="Q47" s="34">
        <v>29425</v>
      </c>
      <c r="R47" s="34">
        <v>894</v>
      </c>
    </row>
    <row r="48" spans="1:18" s="36" customFormat="1" ht="13.5" customHeight="1">
      <c r="A48" s="37"/>
      <c r="B48" s="7" t="s">
        <v>120</v>
      </c>
      <c r="C48" s="317"/>
      <c r="D48" s="33">
        <v>27846</v>
      </c>
      <c r="E48" s="34">
        <f t="shared" si="1"/>
        <v>15493</v>
      </c>
      <c r="F48" s="352">
        <v>12353</v>
      </c>
      <c r="G48" s="34">
        <v>1435</v>
      </c>
      <c r="H48" s="34">
        <v>119032</v>
      </c>
      <c r="I48" s="481"/>
      <c r="J48" s="428"/>
      <c r="K48" s="50" t="s">
        <v>606</v>
      </c>
      <c r="L48" s="317"/>
      <c r="M48" s="33">
        <v>55717</v>
      </c>
      <c r="N48" s="34">
        <f t="shared" si="3"/>
        <v>35095</v>
      </c>
      <c r="O48" s="34">
        <v>20622</v>
      </c>
      <c r="P48" s="34">
        <v>2036</v>
      </c>
      <c r="Q48" s="34">
        <v>103363</v>
      </c>
      <c r="R48" s="34">
        <v>3644</v>
      </c>
    </row>
    <row r="49" spans="1:18" s="36" customFormat="1" ht="13.5" customHeight="1">
      <c r="A49" s="37"/>
      <c r="B49" s="7" t="s">
        <v>82</v>
      </c>
      <c r="C49" s="317"/>
      <c r="D49" s="33">
        <v>174383</v>
      </c>
      <c r="E49" s="34">
        <f t="shared" si="1"/>
        <v>121694</v>
      </c>
      <c r="F49" s="352">
        <v>52689</v>
      </c>
      <c r="G49" s="34">
        <v>4819</v>
      </c>
      <c r="H49" s="34">
        <v>319882</v>
      </c>
      <c r="I49" s="481"/>
      <c r="J49" s="317" t="s">
        <v>34</v>
      </c>
      <c r="K49" s="317" t="s">
        <v>4</v>
      </c>
      <c r="L49" s="317"/>
      <c r="M49" s="33">
        <v>436239</v>
      </c>
      <c r="N49" s="34">
        <f t="shared" si="3"/>
        <v>289163</v>
      </c>
      <c r="O49" s="34">
        <v>147076</v>
      </c>
      <c r="P49" s="34">
        <v>9024</v>
      </c>
      <c r="Q49" s="34">
        <v>517830</v>
      </c>
      <c r="R49" s="481">
        <v>30331</v>
      </c>
    </row>
    <row r="50" spans="1:18" s="36" customFormat="1" ht="13.5" customHeight="1">
      <c r="A50" s="37"/>
      <c r="B50" s="8" t="s">
        <v>83</v>
      </c>
      <c r="C50" s="317"/>
      <c r="D50" s="33">
        <v>209587</v>
      </c>
      <c r="E50" s="34">
        <f t="shared" si="1"/>
        <v>151591</v>
      </c>
      <c r="F50" s="352">
        <v>57996</v>
      </c>
      <c r="G50" s="34">
        <v>4509</v>
      </c>
      <c r="H50" s="34">
        <v>360120</v>
      </c>
      <c r="I50" s="481"/>
      <c r="J50" s="37"/>
      <c r="K50" s="317" t="s">
        <v>157</v>
      </c>
      <c r="L50" s="317"/>
      <c r="M50" s="33">
        <v>124460</v>
      </c>
      <c r="N50" s="34">
        <f t="shared" si="3"/>
        <v>86825</v>
      </c>
      <c r="O50" s="34">
        <v>37635</v>
      </c>
      <c r="P50" s="34">
        <v>4124</v>
      </c>
      <c r="Q50" s="34">
        <v>284077</v>
      </c>
      <c r="R50" s="481"/>
    </row>
    <row r="51" spans="1:18" s="36" customFormat="1" ht="13.5" customHeight="1">
      <c r="A51" s="37"/>
      <c r="B51" s="7" t="s">
        <v>121</v>
      </c>
      <c r="C51" s="317"/>
      <c r="D51" s="33">
        <v>27004</v>
      </c>
      <c r="E51" s="34">
        <f t="shared" si="1"/>
        <v>14969</v>
      </c>
      <c r="F51" s="352">
        <v>12035</v>
      </c>
      <c r="G51" s="34">
        <v>1547</v>
      </c>
      <c r="H51" s="34">
        <v>163312</v>
      </c>
      <c r="I51" s="481"/>
      <c r="J51" s="37"/>
      <c r="K51" s="317" t="s">
        <v>35</v>
      </c>
      <c r="L51" s="317"/>
      <c r="M51" s="33">
        <v>33890</v>
      </c>
      <c r="N51" s="34">
        <f t="shared" si="3"/>
        <v>20742</v>
      </c>
      <c r="O51" s="34">
        <v>13148</v>
      </c>
      <c r="P51" s="34">
        <v>1467</v>
      </c>
      <c r="Q51" s="34">
        <v>133718</v>
      </c>
      <c r="R51" s="481"/>
    </row>
    <row r="52" spans="1:18" s="36" customFormat="1" ht="13.5" customHeight="1">
      <c r="A52" s="37"/>
      <c r="B52" s="7" t="s">
        <v>122</v>
      </c>
      <c r="C52" s="317"/>
      <c r="D52" s="33">
        <v>28172</v>
      </c>
      <c r="E52" s="34">
        <f t="shared" si="1"/>
        <v>16504</v>
      </c>
      <c r="F52" s="352">
        <v>11668</v>
      </c>
      <c r="G52" s="34">
        <v>1796</v>
      </c>
      <c r="H52" s="34">
        <v>126569</v>
      </c>
      <c r="I52" s="481"/>
      <c r="J52" s="43"/>
      <c r="K52" s="317" t="s">
        <v>158</v>
      </c>
      <c r="L52" s="317"/>
      <c r="M52" s="33">
        <v>120340</v>
      </c>
      <c r="N52" s="34">
        <f t="shared" si="3"/>
        <v>76808</v>
      </c>
      <c r="O52" s="34">
        <v>43532</v>
      </c>
      <c r="P52" s="34">
        <v>4450</v>
      </c>
      <c r="Q52" s="34">
        <v>277339</v>
      </c>
      <c r="R52" s="481"/>
    </row>
    <row r="53" spans="1:18" s="36" customFormat="1" ht="13.5" customHeight="1">
      <c r="A53" s="37"/>
      <c r="B53" s="7" t="s">
        <v>84</v>
      </c>
      <c r="C53" s="45"/>
      <c r="D53" s="33">
        <v>178349</v>
      </c>
      <c r="E53" s="34">
        <f t="shared" si="1"/>
        <v>128067</v>
      </c>
      <c r="F53" s="352">
        <v>50282</v>
      </c>
      <c r="G53" s="34">
        <v>4667</v>
      </c>
      <c r="H53" s="34">
        <v>500094</v>
      </c>
      <c r="I53" s="481"/>
      <c r="J53" s="43"/>
      <c r="K53" s="317" t="s">
        <v>18</v>
      </c>
      <c r="L53" s="317"/>
      <c r="M53" s="33">
        <v>101146</v>
      </c>
      <c r="N53" s="34">
        <f t="shared" si="3"/>
        <v>68101</v>
      </c>
      <c r="O53" s="34">
        <v>33045</v>
      </c>
      <c r="P53" s="34">
        <v>3636</v>
      </c>
      <c r="Q53" s="34">
        <v>286082</v>
      </c>
      <c r="R53" s="481"/>
    </row>
    <row r="54" spans="1:18" s="36" customFormat="1" ht="13.5" customHeight="1">
      <c r="A54" s="37"/>
      <c r="B54" s="7" t="s">
        <v>85</v>
      </c>
      <c r="C54" s="354"/>
      <c r="D54" s="33">
        <v>178520</v>
      </c>
      <c r="E54" s="34">
        <f t="shared" si="1"/>
        <v>121703</v>
      </c>
      <c r="F54" s="352">
        <v>56817</v>
      </c>
      <c r="G54" s="34">
        <v>3771</v>
      </c>
      <c r="H54" s="34">
        <v>237672</v>
      </c>
      <c r="I54" s="481"/>
      <c r="J54" s="43"/>
      <c r="K54" s="317" t="s">
        <v>123</v>
      </c>
      <c r="L54" s="317"/>
      <c r="M54" s="33">
        <v>45751</v>
      </c>
      <c r="N54" s="34">
        <f t="shared" si="3"/>
        <v>26332</v>
      </c>
      <c r="O54" s="34">
        <v>19419</v>
      </c>
      <c r="P54" s="34">
        <v>3385</v>
      </c>
      <c r="Q54" s="34">
        <v>207709</v>
      </c>
      <c r="R54" s="481"/>
    </row>
    <row r="55" spans="1:18" s="36" customFormat="1" ht="20.399999999999999" customHeight="1">
      <c r="A55" s="37"/>
      <c r="B55" s="46" t="s">
        <v>151</v>
      </c>
      <c r="C55" s="354"/>
      <c r="D55" s="33">
        <v>37242</v>
      </c>
      <c r="E55" s="34">
        <f>D55-F55</f>
        <v>25639</v>
      </c>
      <c r="F55" s="346">
        <v>11603</v>
      </c>
      <c r="G55" s="34">
        <v>608</v>
      </c>
      <c r="H55" s="34">
        <v>46052</v>
      </c>
      <c r="I55" s="481"/>
      <c r="J55" s="317" t="s">
        <v>99</v>
      </c>
      <c r="K55" s="317" t="s">
        <v>100</v>
      </c>
      <c r="L55" s="317"/>
      <c r="M55" s="33">
        <v>110948</v>
      </c>
      <c r="N55" s="34">
        <f t="shared" si="3"/>
        <v>74196</v>
      </c>
      <c r="O55" s="34">
        <v>36752</v>
      </c>
      <c r="P55" s="34">
        <v>3187</v>
      </c>
      <c r="Q55" s="34">
        <v>188009</v>
      </c>
      <c r="R55" s="481">
        <v>7381</v>
      </c>
    </row>
    <row r="56" spans="1:18" s="36" customFormat="1" ht="13.5" customHeight="1">
      <c r="A56" s="37"/>
      <c r="B56" s="47" t="s">
        <v>150</v>
      </c>
      <c r="C56" s="354"/>
      <c r="D56" s="33">
        <v>19590</v>
      </c>
      <c r="E56" s="34">
        <f t="shared" si="1"/>
        <v>13180</v>
      </c>
      <c r="F56" s="346">
        <v>6410</v>
      </c>
      <c r="G56" s="34">
        <v>753</v>
      </c>
      <c r="H56" s="34">
        <v>76502</v>
      </c>
      <c r="I56" s="481"/>
      <c r="J56" s="43"/>
      <c r="K56" s="317" t="s">
        <v>52</v>
      </c>
      <c r="L56" s="317"/>
      <c r="M56" s="33">
        <v>104801</v>
      </c>
      <c r="N56" s="34">
        <f t="shared" si="3"/>
        <v>66027</v>
      </c>
      <c r="O56" s="34">
        <v>38774</v>
      </c>
      <c r="P56" s="34">
        <v>3198</v>
      </c>
      <c r="Q56" s="34">
        <v>141766</v>
      </c>
      <c r="R56" s="481"/>
    </row>
    <row r="57" spans="1:18" s="36" customFormat="1" ht="13.5" customHeight="1">
      <c r="A57" s="484" t="s">
        <v>49</v>
      </c>
      <c r="B57" s="508"/>
      <c r="C57" s="317"/>
      <c r="D57" s="33">
        <v>308282</v>
      </c>
      <c r="E57" s="34">
        <f t="shared" si="1"/>
        <v>228732</v>
      </c>
      <c r="F57" s="346">
        <v>79550</v>
      </c>
      <c r="G57" s="34">
        <v>8246</v>
      </c>
      <c r="H57" s="34">
        <v>225094</v>
      </c>
      <c r="I57" s="34">
        <v>19811</v>
      </c>
      <c r="J57" s="317" t="s">
        <v>36</v>
      </c>
      <c r="K57" s="317" t="s">
        <v>132</v>
      </c>
      <c r="L57" s="317"/>
      <c r="M57" s="33">
        <v>251396</v>
      </c>
      <c r="N57" s="34">
        <f t="shared" si="3"/>
        <v>165485</v>
      </c>
      <c r="O57" s="34">
        <v>85911</v>
      </c>
      <c r="P57" s="481">
        <v>13885</v>
      </c>
      <c r="Q57" s="34">
        <v>276114</v>
      </c>
      <c r="R57" s="481">
        <v>10369</v>
      </c>
    </row>
    <row r="58" spans="1:18" s="36" customFormat="1" ht="13.5" customHeight="1">
      <c r="A58" s="37"/>
      <c r="B58" s="8" t="s">
        <v>127</v>
      </c>
      <c r="C58" s="317"/>
      <c r="D58" s="33">
        <v>59234</v>
      </c>
      <c r="E58" s="34">
        <f t="shared" si="1"/>
        <v>37479</v>
      </c>
      <c r="F58" s="346">
        <v>21755</v>
      </c>
      <c r="G58" s="34">
        <v>2469</v>
      </c>
      <c r="H58" s="34">
        <v>107071</v>
      </c>
      <c r="I58" s="34">
        <v>5317</v>
      </c>
      <c r="J58" s="37"/>
      <c r="K58" s="317" t="s">
        <v>133</v>
      </c>
      <c r="L58" s="317"/>
      <c r="M58" s="33">
        <v>164267</v>
      </c>
      <c r="N58" s="34">
        <f t="shared" si="3"/>
        <v>104710</v>
      </c>
      <c r="O58" s="34">
        <v>59557</v>
      </c>
      <c r="P58" s="481"/>
      <c r="Q58" s="34">
        <v>184490</v>
      </c>
      <c r="R58" s="481"/>
    </row>
    <row r="59" spans="1:18" s="36" customFormat="1" ht="13.5" customHeight="1">
      <c r="A59" s="43"/>
      <c r="B59" s="8" t="s">
        <v>125</v>
      </c>
      <c r="C59" s="317"/>
      <c r="D59" s="33">
        <v>55469</v>
      </c>
      <c r="E59" s="34">
        <f t="shared" si="1"/>
        <v>32896</v>
      </c>
      <c r="F59" s="346">
        <v>22573</v>
      </c>
      <c r="G59" s="34">
        <v>2201</v>
      </c>
      <c r="H59" s="34">
        <v>68048</v>
      </c>
      <c r="I59" s="34">
        <v>3423</v>
      </c>
      <c r="J59" s="37"/>
      <c r="K59" s="317" t="s">
        <v>134</v>
      </c>
      <c r="L59" s="317"/>
      <c r="M59" s="33">
        <v>31475</v>
      </c>
      <c r="N59" s="34">
        <f t="shared" si="3"/>
        <v>19727</v>
      </c>
      <c r="O59" s="34">
        <v>11748</v>
      </c>
      <c r="P59" s="481"/>
      <c r="Q59" s="34">
        <v>51698</v>
      </c>
      <c r="R59" s="481"/>
    </row>
    <row r="60" spans="1:18" s="36" customFormat="1" ht="13.5" customHeight="1">
      <c r="A60" s="43"/>
      <c r="B60" s="8" t="s">
        <v>126</v>
      </c>
      <c r="C60" s="317"/>
      <c r="D60" s="33">
        <v>60409</v>
      </c>
      <c r="E60" s="34">
        <f t="shared" si="1"/>
        <v>37940</v>
      </c>
      <c r="F60" s="352">
        <v>22469</v>
      </c>
      <c r="G60" s="34">
        <v>2494</v>
      </c>
      <c r="H60" s="34">
        <v>116894</v>
      </c>
      <c r="I60" s="34">
        <v>6845</v>
      </c>
      <c r="J60" s="37"/>
      <c r="K60" s="317" t="s">
        <v>135</v>
      </c>
      <c r="L60" s="317"/>
      <c r="M60" s="33">
        <v>31451</v>
      </c>
      <c r="N60" s="34">
        <f t="shared" si="3"/>
        <v>16912</v>
      </c>
      <c r="O60" s="34">
        <v>14539</v>
      </c>
      <c r="P60" s="481"/>
      <c r="Q60" s="34">
        <v>26966</v>
      </c>
      <c r="R60" s="481"/>
    </row>
    <row r="61" spans="1:18" s="36" customFormat="1" ht="13.5" customHeight="1">
      <c r="A61" s="37"/>
      <c r="B61" s="8" t="s">
        <v>128</v>
      </c>
      <c r="C61" s="317"/>
      <c r="D61" s="33">
        <v>44842</v>
      </c>
      <c r="E61" s="34">
        <f t="shared" si="1"/>
        <v>27284</v>
      </c>
      <c r="F61" s="352">
        <v>17558</v>
      </c>
      <c r="G61" s="34">
        <v>2239</v>
      </c>
      <c r="H61" s="34">
        <v>79185</v>
      </c>
      <c r="I61" s="34">
        <v>2143</v>
      </c>
      <c r="J61" s="37"/>
      <c r="K61" s="317" t="s">
        <v>136</v>
      </c>
      <c r="L61" s="317"/>
      <c r="M61" s="33">
        <v>36624</v>
      </c>
      <c r="N61" s="34">
        <f t="shared" si="3"/>
        <v>23286</v>
      </c>
      <c r="O61" s="34">
        <v>13338</v>
      </c>
      <c r="P61" s="481"/>
      <c r="Q61" s="34">
        <v>43705</v>
      </c>
      <c r="R61" s="481"/>
    </row>
    <row r="62" spans="1:18" s="36" customFormat="1" ht="13.2" customHeight="1">
      <c r="A62" s="37"/>
      <c r="B62" s="8" t="s">
        <v>129</v>
      </c>
      <c r="C62" s="317"/>
      <c r="D62" s="33">
        <v>43746</v>
      </c>
      <c r="E62" s="34">
        <f t="shared" si="1"/>
        <v>17314</v>
      </c>
      <c r="F62" s="352">
        <v>26432</v>
      </c>
      <c r="G62" s="34">
        <v>2815</v>
      </c>
      <c r="H62" s="34">
        <v>85852</v>
      </c>
      <c r="I62" s="34">
        <v>3044</v>
      </c>
      <c r="J62" s="37"/>
      <c r="K62" s="317" t="s">
        <v>137</v>
      </c>
      <c r="L62" s="317"/>
      <c r="M62" s="33">
        <v>15270</v>
      </c>
      <c r="N62" s="34">
        <f t="shared" si="3"/>
        <v>6994</v>
      </c>
      <c r="O62" s="34">
        <v>8276</v>
      </c>
      <c r="P62" s="481"/>
      <c r="Q62" s="34">
        <v>23473</v>
      </c>
      <c r="R62" s="481"/>
    </row>
    <row r="63" spans="1:18" s="36" customFormat="1" ht="13.5" customHeight="1">
      <c r="A63" s="35" t="s">
        <v>20</v>
      </c>
      <c r="B63" s="317" t="s">
        <v>530</v>
      </c>
      <c r="C63" s="317"/>
      <c r="D63" s="33">
        <v>214627</v>
      </c>
      <c r="E63" s="34">
        <f t="shared" si="1"/>
        <v>120963</v>
      </c>
      <c r="F63" s="352">
        <v>93664</v>
      </c>
      <c r="G63" s="34">
        <v>11287</v>
      </c>
      <c r="H63" s="34">
        <v>641297</v>
      </c>
      <c r="I63" s="34">
        <v>25131</v>
      </c>
      <c r="J63" s="425" t="s">
        <v>43</v>
      </c>
      <c r="K63" s="317" t="s">
        <v>578</v>
      </c>
      <c r="L63" s="317"/>
      <c r="M63" s="486">
        <v>282979</v>
      </c>
      <c r="N63" s="487">
        <f t="shared" si="3"/>
        <v>192107</v>
      </c>
      <c r="O63" s="487">
        <v>90872</v>
      </c>
      <c r="P63" s="481">
        <v>14493</v>
      </c>
      <c r="Q63" s="34">
        <v>58900</v>
      </c>
      <c r="R63" s="34">
        <v>1269</v>
      </c>
    </row>
    <row r="64" spans="1:18" s="36" customFormat="1" ht="13.5" customHeight="1">
      <c r="A64" s="37"/>
      <c r="B64" s="317" t="s">
        <v>531</v>
      </c>
      <c r="C64" s="317"/>
      <c r="D64" s="33">
        <v>64869</v>
      </c>
      <c r="E64" s="34">
        <f t="shared" si="1"/>
        <v>43712</v>
      </c>
      <c r="F64" s="352">
        <v>21157</v>
      </c>
      <c r="G64" s="34">
        <v>5361</v>
      </c>
      <c r="H64" s="34">
        <v>210467</v>
      </c>
      <c r="I64" s="34">
        <v>11164</v>
      </c>
      <c r="J64" s="317"/>
      <c r="K64" s="48" t="s">
        <v>579</v>
      </c>
      <c r="L64" s="317"/>
      <c r="M64" s="486"/>
      <c r="N64" s="487"/>
      <c r="O64" s="487"/>
      <c r="P64" s="481"/>
      <c r="Q64" s="34">
        <v>164714</v>
      </c>
      <c r="R64" s="34">
        <v>4298</v>
      </c>
    </row>
    <row r="65" spans="1:18" s="36" customFormat="1" ht="13.5" customHeight="1">
      <c r="A65" s="37"/>
      <c r="B65" s="317" t="s">
        <v>115</v>
      </c>
      <c r="C65" s="317"/>
      <c r="D65" s="33">
        <v>129427</v>
      </c>
      <c r="E65" s="34">
        <f t="shared" si="1"/>
        <v>90081</v>
      </c>
      <c r="F65" s="352">
        <v>39346</v>
      </c>
      <c r="G65" s="34">
        <v>7868</v>
      </c>
      <c r="H65" s="34">
        <v>671214</v>
      </c>
      <c r="I65" s="34">
        <v>36229</v>
      </c>
      <c r="J65" s="484" t="s">
        <v>44</v>
      </c>
      <c r="K65" s="484"/>
      <c r="L65" s="49"/>
      <c r="M65" s="33">
        <v>157360</v>
      </c>
      <c r="N65" s="34">
        <f t="shared" ref="N65:N91" si="4">M65-O65</f>
        <v>109195</v>
      </c>
      <c r="O65" s="34">
        <v>48165</v>
      </c>
      <c r="P65" s="34">
        <v>5423</v>
      </c>
      <c r="Q65" s="34">
        <v>267404</v>
      </c>
      <c r="R65" s="34">
        <v>10242</v>
      </c>
    </row>
    <row r="66" spans="1:18" s="36" customFormat="1" ht="13.5" customHeight="1">
      <c r="A66" s="37"/>
      <c r="B66" s="317" t="s">
        <v>116</v>
      </c>
      <c r="C66" s="317"/>
      <c r="D66" s="33">
        <v>306665</v>
      </c>
      <c r="E66" s="34">
        <f t="shared" si="1"/>
        <v>258405</v>
      </c>
      <c r="F66" s="352">
        <v>48260</v>
      </c>
      <c r="G66" s="34">
        <v>6754</v>
      </c>
      <c r="H66" s="34">
        <v>486173</v>
      </c>
      <c r="I66" s="34">
        <v>18971</v>
      </c>
      <c r="J66" s="317"/>
      <c r="K66" s="49" t="s">
        <v>37</v>
      </c>
      <c r="L66" s="317"/>
      <c r="M66" s="33">
        <v>67780</v>
      </c>
      <c r="N66" s="34">
        <f t="shared" si="4"/>
        <v>44378</v>
      </c>
      <c r="O66" s="34">
        <v>23402</v>
      </c>
      <c r="P66" s="34">
        <v>3211</v>
      </c>
      <c r="Q66" s="34">
        <v>55294</v>
      </c>
      <c r="R66" s="34">
        <v>2678</v>
      </c>
    </row>
    <row r="67" spans="1:18" s="36" customFormat="1" ht="13.5" customHeight="1">
      <c r="A67" s="37"/>
      <c r="B67" s="317" t="s">
        <v>532</v>
      </c>
      <c r="C67" s="354"/>
      <c r="D67" s="33">
        <v>0</v>
      </c>
      <c r="E67" s="34">
        <f t="shared" si="1"/>
        <v>0</v>
      </c>
      <c r="F67" s="34">
        <v>0</v>
      </c>
      <c r="G67" s="34">
        <v>0</v>
      </c>
      <c r="H67" s="34">
        <v>0</v>
      </c>
      <c r="I67" s="34">
        <v>0</v>
      </c>
      <c r="J67" s="484" t="s">
        <v>160</v>
      </c>
      <c r="K67" s="484"/>
      <c r="L67" s="317"/>
      <c r="M67" s="33">
        <v>245053</v>
      </c>
      <c r="N67" s="34">
        <f t="shared" si="4"/>
        <v>70495</v>
      </c>
      <c r="O67" s="34">
        <v>174558</v>
      </c>
      <c r="P67" s="34">
        <v>4016</v>
      </c>
      <c r="Q67" s="34">
        <v>238927</v>
      </c>
      <c r="R67" s="34">
        <v>7466</v>
      </c>
    </row>
    <row r="68" spans="1:18" s="36" customFormat="1" ht="13.5" customHeight="1">
      <c r="A68" s="37"/>
      <c r="B68" s="317" t="s">
        <v>159</v>
      </c>
      <c r="C68" s="354"/>
      <c r="D68" s="33">
        <v>54387</v>
      </c>
      <c r="E68" s="34">
        <f t="shared" si="1"/>
        <v>35954</v>
      </c>
      <c r="F68" s="352">
        <v>18433</v>
      </c>
      <c r="G68" s="34">
        <v>3447</v>
      </c>
      <c r="H68" s="34">
        <v>298702</v>
      </c>
      <c r="I68" s="34">
        <v>11032</v>
      </c>
      <c r="J68" s="317"/>
      <c r="K68" s="317" t="s">
        <v>107</v>
      </c>
      <c r="L68" s="317"/>
      <c r="M68" s="33">
        <v>46495</v>
      </c>
      <c r="N68" s="34">
        <f t="shared" si="4"/>
        <v>24356</v>
      </c>
      <c r="O68" s="34">
        <v>22139</v>
      </c>
      <c r="P68" s="34">
        <v>1599</v>
      </c>
      <c r="Q68" s="34">
        <v>40377</v>
      </c>
      <c r="R68" s="34">
        <v>504</v>
      </c>
    </row>
    <row r="69" spans="1:18" s="36" customFormat="1" ht="13.5" customHeight="1">
      <c r="A69" s="37"/>
      <c r="B69" s="317" t="s">
        <v>17</v>
      </c>
      <c r="C69" s="354"/>
      <c r="D69" s="33">
        <v>55736</v>
      </c>
      <c r="E69" s="34">
        <f t="shared" si="1"/>
        <v>34428</v>
      </c>
      <c r="F69" s="352">
        <v>21308</v>
      </c>
      <c r="G69" s="34">
        <v>2857</v>
      </c>
      <c r="H69" s="34">
        <v>305481</v>
      </c>
      <c r="I69" s="34">
        <v>11744</v>
      </c>
      <c r="J69" s="484" t="s">
        <v>106</v>
      </c>
      <c r="K69" s="484"/>
      <c r="L69" s="317"/>
      <c r="M69" s="33">
        <v>157222</v>
      </c>
      <c r="N69" s="34">
        <f t="shared" si="4"/>
        <v>105796</v>
      </c>
      <c r="O69" s="34">
        <v>51426</v>
      </c>
      <c r="P69" s="34">
        <v>3754</v>
      </c>
      <c r="Q69" s="34">
        <v>218232</v>
      </c>
      <c r="R69" s="34">
        <v>4921</v>
      </c>
    </row>
    <row r="70" spans="1:18" s="36" customFormat="1" ht="13.5" customHeight="1">
      <c r="A70" s="37"/>
      <c r="B70" s="317" t="s">
        <v>533</v>
      </c>
      <c r="C70" s="355"/>
      <c r="D70" s="33">
        <v>57028</v>
      </c>
      <c r="E70" s="34">
        <f t="shared" si="1"/>
        <v>38361</v>
      </c>
      <c r="F70" s="352">
        <v>18667</v>
      </c>
      <c r="G70" s="34">
        <v>3290</v>
      </c>
      <c r="H70" s="34">
        <v>108589</v>
      </c>
      <c r="I70" s="34">
        <v>4897</v>
      </c>
      <c r="J70" s="37" t="s">
        <v>103</v>
      </c>
      <c r="K70" s="317" t="s">
        <v>13</v>
      </c>
      <c r="L70" s="317"/>
      <c r="M70" s="33">
        <v>316992</v>
      </c>
      <c r="N70" s="34">
        <f t="shared" si="4"/>
        <v>202802</v>
      </c>
      <c r="O70" s="34">
        <v>114190</v>
      </c>
      <c r="P70" s="34">
        <v>14832</v>
      </c>
      <c r="Q70" s="34">
        <v>817788</v>
      </c>
      <c r="R70" s="34">
        <v>15694</v>
      </c>
    </row>
    <row r="71" spans="1:18" s="36" customFormat="1" ht="13.2" customHeight="1">
      <c r="A71" s="37"/>
      <c r="B71" s="317" t="s">
        <v>51</v>
      </c>
      <c r="C71" s="354"/>
      <c r="D71" s="33">
        <v>43765</v>
      </c>
      <c r="E71" s="34">
        <f t="shared" si="1"/>
        <v>27572</v>
      </c>
      <c r="F71" s="352">
        <v>16193</v>
      </c>
      <c r="G71" s="34">
        <v>1924</v>
      </c>
      <c r="H71" s="34">
        <v>34944</v>
      </c>
      <c r="I71" s="34">
        <v>8321</v>
      </c>
      <c r="J71" s="317"/>
      <c r="K71" s="317" t="s">
        <v>12</v>
      </c>
      <c r="L71" s="317"/>
      <c r="M71" s="33">
        <v>358809</v>
      </c>
      <c r="N71" s="34">
        <f t="shared" si="4"/>
        <v>239920</v>
      </c>
      <c r="O71" s="34">
        <v>118889</v>
      </c>
      <c r="P71" s="34">
        <v>8168</v>
      </c>
      <c r="Q71" s="34">
        <v>463844</v>
      </c>
      <c r="R71" s="34">
        <v>9120</v>
      </c>
    </row>
    <row r="72" spans="1:18" s="36" customFormat="1" ht="13.5" customHeight="1">
      <c r="A72" s="484" t="s">
        <v>142</v>
      </c>
      <c r="B72" s="484"/>
      <c r="C72" s="317"/>
      <c r="D72" s="33">
        <v>228470</v>
      </c>
      <c r="E72" s="34">
        <f t="shared" si="1"/>
        <v>181812</v>
      </c>
      <c r="F72" s="352">
        <v>46658</v>
      </c>
      <c r="G72" s="34">
        <v>6220</v>
      </c>
      <c r="H72" s="34">
        <v>544158</v>
      </c>
      <c r="I72" s="481">
        <v>18669</v>
      </c>
      <c r="J72" s="317"/>
      <c r="K72" s="317" t="s">
        <v>139</v>
      </c>
      <c r="L72" s="317"/>
      <c r="M72" s="33">
        <v>115435</v>
      </c>
      <c r="N72" s="34">
        <f t="shared" si="4"/>
        <v>80457</v>
      </c>
      <c r="O72" s="34">
        <v>34978</v>
      </c>
      <c r="P72" s="34">
        <v>5189</v>
      </c>
      <c r="Q72" s="34">
        <v>322258</v>
      </c>
      <c r="R72" s="34">
        <v>6555</v>
      </c>
    </row>
    <row r="73" spans="1:18" s="36" customFormat="1" ht="13.5" customHeight="1">
      <c r="A73" s="37"/>
      <c r="B73" s="10" t="s">
        <v>534</v>
      </c>
      <c r="C73" s="317"/>
      <c r="D73" s="33">
        <v>155216</v>
      </c>
      <c r="E73" s="34">
        <f t="shared" si="1"/>
        <v>65269</v>
      </c>
      <c r="F73" s="352">
        <v>89947</v>
      </c>
      <c r="G73" s="34">
        <v>3460</v>
      </c>
      <c r="H73" s="34">
        <v>191644</v>
      </c>
      <c r="I73" s="481"/>
      <c r="J73" s="484" t="s">
        <v>45</v>
      </c>
      <c r="K73" s="484"/>
      <c r="L73" s="317"/>
      <c r="M73" s="33">
        <v>311235</v>
      </c>
      <c r="N73" s="34">
        <f t="shared" si="4"/>
        <v>199829</v>
      </c>
      <c r="O73" s="34">
        <v>111406</v>
      </c>
      <c r="P73" s="34">
        <v>5058</v>
      </c>
      <c r="Q73" s="34">
        <v>256620</v>
      </c>
      <c r="R73" s="34">
        <v>4735</v>
      </c>
    </row>
    <row r="74" spans="1:18" s="36" customFormat="1" ht="13.5" customHeight="1">
      <c r="A74" s="317" t="s">
        <v>21</v>
      </c>
      <c r="B74" s="317" t="s">
        <v>4</v>
      </c>
      <c r="C74" s="317"/>
      <c r="D74" s="33">
        <v>289059</v>
      </c>
      <c r="E74" s="34">
        <f t="shared" si="1"/>
        <v>201097</v>
      </c>
      <c r="F74" s="352">
        <v>87962</v>
      </c>
      <c r="G74" s="34">
        <v>4380</v>
      </c>
      <c r="H74" s="34">
        <v>385439</v>
      </c>
      <c r="I74" s="34">
        <v>5738</v>
      </c>
      <c r="J74" s="37" t="s">
        <v>53</v>
      </c>
      <c r="K74" s="43" t="s">
        <v>54</v>
      </c>
      <c r="L74" s="317"/>
      <c r="M74" s="33">
        <v>146304</v>
      </c>
      <c r="N74" s="34">
        <f t="shared" si="4"/>
        <v>106641</v>
      </c>
      <c r="O74" s="34">
        <v>39663</v>
      </c>
      <c r="P74" s="34">
        <v>4683</v>
      </c>
      <c r="Q74" s="34">
        <v>191186</v>
      </c>
      <c r="R74" s="481">
        <v>6134</v>
      </c>
    </row>
    <row r="75" spans="1:18" s="36" customFormat="1" ht="13.5" customHeight="1">
      <c r="A75" s="37"/>
      <c r="B75" s="317" t="s">
        <v>86</v>
      </c>
      <c r="C75" s="317"/>
      <c r="D75" s="33">
        <v>86324</v>
      </c>
      <c r="E75" s="34">
        <f t="shared" si="1"/>
        <v>62816</v>
      </c>
      <c r="F75" s="352">
        <v>23508</v>
      </c>
      <c r="G75" s="34">
        <v>3730</v>
      </c>
      <c r="H75" s="34">
        <v>447770</v>
      </c>
      <c r="I75" s="34">
        <v>9013</v>
      </c>
      <c r="J75" s="317"/>
      <c r="K75" s="317" t="s">
        <v>16</v>
      </c>
      <c r="L75" s="317"/>
      <c r="M75" s="33">
        <v>113331</v>
      </c>
      <c r="N75" s="34">
        <f t="shared" si="4"/>
        <v>89849</v>
      </c>
      <c r="O75" s="34">
        <v>23482</v>
      </c>
      <c r="P75" s="34">
        <v>2175</v>
      </c>
      <c r="Q75" s="34">
        <v>72138</v>
      </c>
      <c r="R75" s="481"/>
    </row>
    <row r="76" spans="1:18" s="36" customFormat="1" ht="13.5" customHeight="1">
      <c r="A76" s="37"/>
      <c r="B76" s="317" t="s">
        <v>22</v>
      </c>
      <c r="C76" s="317"/>
      <c r="D76" s="33">
        <v>82545</v>
      </c>
      <c r="E76" s="34">
        <f t="shared" si="1"/>
        <v>58343</v>
      </c>
      <c r="F76" s="352">
        <v>24202</v>
      </c>
      <c r="G76" s="34">
        <v>3252</v>
      </c>
      <c r="H76" s="34">
        <v>254206</v>
      </c>
      <c r="I76" s="34">
        <v>4923</v>
      </c>
      <c r="J76" s="37" t="s">
        <v>14</v>
      </c>
      <c r="K76" s="317" t="s">
        <v>15</v>
      </c>
      <c r="L76" s="49"/>
      <c r="M76" s="33">
        <v>120915</v>
      </c>
      <c r="N76" s="34">
        <f t="shared" si="4"/>
        <v>65564</v>
      </c>
      <c r="O76" s="34">
        <v>55351</v>
      </c>
      <c r="P76" s="34">
        <v>3425</v>
      </c>
      <c r="Q76" s="34">
        <v>175489</v>
      </c>
      <c r="R76" s="34">
        <v>2571</v>
      </c>
    </row>
    <row r="77" spans="1:18" s="36" customFormat="1" ht="13.5" customHeight="1">
      <c r="A77" s="37"/>
      <c r="B77" s="317" t="s">
        <v>87</v>
      </c>
      <c r="C77" s="317"/>
      <c r="D77" s="33">
        <v>66574</v>
      </c>
      <c r="E77" s="34">
        <f t="shared" si="1"/>
        <v>45917</v>
      </c>
      <c r="F77" s="352">
        <v>20657</v>
      </c>
      <c r="G77" s="34">
        <v>3476</v>
      </c>
      <c r="H77" s="34">
        <v>494726</v>
      </c>
      <c r="I77" s="34">
        <v>10673</v>
      </c>
      <c r="J77" s="317"/>
      <c r="K77" s="50" t="s">
        <v>38</v>
      </c>
      <c r="L77" s="356"/>
      <c r="M77" s="33">
        <v>67492</v>
      </c>
      <c r="N77" s="34">
        <f t="shared" si="4"/>
        <v>45854</v>
      </c>
      <c r="O77" s="34">
        <v>21638</v>
      </c>
      <c r="P77" s="34">
        <v>2658</v>
      </c>
      <c r="Q77" s="34">
        <v>98662</v>
      </c>
      <c r="R77" s="34">
        <v>2807</v>
      </c>
    </row>
    <row r="78" spans="1:18" s="36" customFormat="1" ht="13.5" customHeight="1">
      <c r="A78" s="37"/>
      <c r="B78" s="45" t="s">
        <v>88</v>
      </c>
      <c r="C78" s="317"/>
      <c r="D78" s="33">
        <v>311882</v>
      </c>
      <c r="E78" s="34">
        <f t="shared" si="1"/>
        <v>253131</v>
      </c>
      <c r="F78" s="352">
        <v>58751</v>
      </c>
      <c r="G78" s="34">
        <v>3523</v>
      </c>
      <c r="H78" s="34">
        <v>439333</v>
      </c>
      <c r="I78" s="34">
        <v>8109</v>
      </c>
      <c r="J78" s="317"/>
      <c r="K78" s="49" t="s">
        <v>154</v>
      </c>
      <c r="L78" s="357"/>
      <c r="M78" s="33">
        <v>30447</v>
      </c>
      <c r="N78" s="34">
        <f t="shared" si="4"/>
        <v>17855</v>
      </c>
      <c r="O78" s="34">
        <v>12592</v>
      </c>
      <c r="P78" s="34">
        <v>1858</v>
      </c>
      <c r="Q78" s="34">
        <v>140908</v>
      </c>
      <c r="R78" s="34">
        <v>2495</v>
      </c>
    </row>
    <row r="79" spans="1:18" s="36" customFormat="1" ht="13.5" customHeight="1">
      <c r="A79" s="37"/>
      <c r="B79" s="318" t="s">
        <v>130</v>
      </c>
      <c r="C79" s="317"/>
      <c r="D79" s="358">
        <v>76168</v>
      </c>
      <c r="E79" s="34">
        <f t="shared" si="1"/>
        <v>52456</v>
      </c>
      <c r="F79" s="346">
        <v>23712</v>
      </c>
      <c r="G79" s="34">
        <v>3562</v>
      </c>
      <c r="H79" s="34">
        <v>357576</v>
      </c>
      <c r="I79" s="34">
        <v>6289</v>
      </c>
      <c r="J79" s="317"/>
      <c r="K79" s="51" t="s">
        <v>535</v>
      </c>
      <c r="L79" s="317"/>
      <c r="M79" s="33">
        <v>15156</v>
      </c>
      <c r="N79" s="34">
        <f t="shared" si="4"/>
        <v>701</v>
      </c>
      <c r="O79" s="34">
        <v>14455</v>
      </c>
      <c r="P79" s="34">
        <v>474</v>
      </c>
      <c r="Q79" s="34">
        <v>30811</v>
      </c>
      <c r="R79" s="34">
        <v>454</v>
      </c>
    </row>
    <row r="80" spans="1:18" s="36" customFormat="1" ht="13.5" customHeight="1">
      <c r="A80" s="37"/>
      <c r="B80" s="317" t="s">
        <v>131</v>
      </c>
      <c r="C80" s="317"/>
      <c r="D80" s="33">
        <v>159072</v>
      </c>
      <c r="E80" s="34">
        <f t="shared" si="1"/>
        <v>117404</v>
      </c>
      <c r="F80" s="352">
        <v>41668</v>
      </c>
      <c r="G80" s="34">
        <v>6747</v>
      </c>
      <c r="H80" s="34">
        <v>538159</v>
      </c>
      <c r="I80" s="34">
        <v>9635</v>
      </c>
      <c r="J80" s="483" t="s">
        <v>39</v>
      </c>
      <c r="K80" s="483"/>
      <c r="L80" s="317"/>
      <c r="M80" s="33">
        <v>231636</v>
      </c>
      <c r="N80" s="34">
        <f t="shared" si="4"/>
        <v>118250</v>
      </c>
      <c r="O80" s="34">
        <v>113386</v>
      </c>
      <c r="P80" s="34">
        <v>6078</v>
      </c>
      <c r="Q80" s="34">
        <v>338311</v>
      </c>
      <c r="R80" s="34">
        <v>7909</v>
      </c>
    </row>
    <row r="81" spans="1:18" s="36" customFormat="1" ht="13.5" customHeight="1">
      <c r="A81" s="37"/>
      <c r="B81" s="49" t="s">
        <v>152</v>
      </c>
      <c r="C81" s="317"/>
      <c r="D81" s="33">
        <v>65393</v>
      </c>
      <c r="E81" s="34">
        <f t="shared" si="1"/>
        <v>45140</v>
      </c>
      <c r="F81" s="352">
        <v>20253</v>
      </c>
      <c r="G81" s="34">
        <v>3113</v>
      </c>
      <c r="H81" s="34">
        <v>358976</v>
      </c>
      <c r="I81" s="34">
        <v>6177</v>
      </c>
      <c r="J81" s="483" t="s">
        <v>46</v>
      </c>
      <c r="K81" s="483"/>
      <c r="L81" s="317"/>
      <c r="M81" s="33">
        <v>222777</v>
      </c>
      <c r="N81" s="34">
        <f t="shared" si="4"/>
        <v>161639</v>
      </c>
      <c r="O81" s="34">
        <v>61138</v>
      </c>
      <c r="P81" s="34">
        <v>5643</v>
      </c>
      <c r="Q81" s="34">
        <v>293869</v>
      </c>
      <c r="R81" s="34">
        <v>5880</v>
      </c>
    </row>
    <row r="82" spans="1:18" s="36" customFormat="1" ht="13.5" customHeight="1">
      <c r="A82" s="37"/>
      <c r="B82" s="49" t="s">
        <v>536</v>
      </c>
      <c r="C82" s="317"/>
      <c r="D82" s="33">
        <v>62247</v>
      </c>
      <c r="E82" s="34">
        <f t="shared" ref="E82:E91" si="5">D82-F82</f>
        <v>41294</v>
      </c>
      <c r="F82" s="352">
        <v>20953</v>
      </c>
      <c r="G82" s="34">
        <v>3281</v>
      </c>
      <c r="H82" s="34">
        <v>398422</v>
      </c>
      <c r="I82" s="34">
        <v>8439</v>
      </c>
      <c r="J82" s="483" t="s">
        <v>48</v>
      </c>
      <c r="K82" s="483"/>
      <c r="L82" s="317"/>
      <c r="M82" s="33">
        <v>101836</v>
      </c>
      <c r="N82" s="34">
        <f t="shared" si="4"/>
        <v>67159</v>
      </c>
      <c r="O82" s="34">
        <v>34677</v>
      </c>
      <c r="P82" s="34">
        <v>4776</v>
      </c>
      <c r="Q82" s="34">
        <v>307992</v>
      </c>
      <c r="R82" s="34">
        <v>12100</v>
      </c>
    </row>
    <row r="83" spans="1:18" s="36" customFormat="1" ht="13.5" customHeight="1">
      <c r="A83" s="484" t="s">
        <v>102</v>
      </c>
      <c r="B83" s="484"/>
      <c r="C83" s="317"/>
      <c r="D83" s="33">
        <v>178232</v>
      </c>
      <c r="E83" s="34">
        <f t="shared" si="5"/>
        <v>113814</v>
      </c>
      <c r="F83" s="352">
        <v>64418</v>
      </c>
      <c r="G83" s="34">
        <v>13934</v>
      </c>
      <c r="H83" s="34">
        <v>325128</v>
      </c>
      <c r="I83" s="34">
        <v>26569</v>
      </c>
      <c r="J83" s="483" t="s">
        <v>47</v>
      </c>
      <c r="K83" s="483"/>
      <c r="L83" s="317"/>
      <c r="M83" s="33">
        <v>142210</v>
      </c>
      <c r="N83" s="34">
        <f t="shared" si="4"/>
        <v>104202</v>
      </c>
      <c r="O83" s="34">
        <v>38008</v>
      </c>
      <c r="P83" s="34">
        <v>4178</v>
      </c>
      <c r="Q83" s="34">
        <v>183389</v>
      </c>
      <c r="R83" s="34">
        <v>5019</v>
      </c>
    </row>
    <row r="84" spans="1:18" s="36" customFormat="1" ht="13.5" customHeight="1">
      <c r="A84" s="35" t="s">
        <v>143</v>
      </c>
      <c r="B84" s="317" t="s">
        <v>4</v>
      </c>
      <c r="C84" s="317"/>
      <c r="D84" s="33">
        <v>528526</v>
      </c>
      <c r="E84" s="34">
        <f t="shared" si="5"/>
        <v>380185</v>
      </c>
      <c r="F84" s="352">
        <v>148341</v>
      </c>
      <c r="G84" s="34">
        <v>11508</v>
      </c>
      <c r="H84" s="34">
        <v>886057</v>
      </c>
      <c r="I84" s="34">
        <v>19457</v>
      </c>
      <c r="J84" s="488" t="s">
        <v>110</v>
      </c>
      <c r="K84" s="488"/>
      <c r="M84" s="33">
        <v>36722</v>
      </c>
      <c r="N84" s="34">
        <f t="shared" si="4"/>
        <v>22219</v>
      </c>
      <c r="O84" s="34">
        <v>14503</v>
      </c>
      <c r="P84" s="34">
        <v>1481</v>
      </c>
      <c r="Q84" s="34">
        <v>30515</v>
      </c>
      <c r="R84" s="34">
        <v>1627</v>
      </c>
    </row>
    <row r="85" spans="1:18" s="36" customFormat="1" ht="13.2" customHeight="1">
      <c r="A85" s="37"/>
      <c r="B85" s="317" t="s">
        <v>144</v>
      </c>
      <c r="C85" s="317"/>
      <c r="D85" s="33">
        <v>288803</v>
      </c>
      <c r="E85" s="34">
        <f t="shared" si="5"/>
        <v>213518</v>
      </c>
      <c r="F85" s="352">
        <v>75285</v>
      </c>
      <c r="G85" s="34">
        <v>6951</v>
      </c>
      <c r="H85" s="34">
        <v>390451</v>
      </c>
      <c r="I85" s="34">
        <v>7088</v>
      </c>
      <c r="J85" s="483" t="s">
        <v>104</v>
      </c>
      <c r="K85" s="483"/>
      <c r="L85" s="317"/>
      <c r="M85" s="33">
        <v>80808</v>
      </c>
      <c r="N85" s="34">
        <f t="shared" si="4"/>
        <v>54089</v>
      </c>
      <c r="O85" s="34">
        <v>26719</v>
      </c>
      <c r="P85" s="34">
        <v>1936</v>
      </c>
      <c r="Q85" s="34">
        <v>31802</v>
      </c>
      <c r="R85" s="34">
        <v>1195</v>
      </c>
    </row>
    <row r="86" spans="1:18" s="36" customFormat="1" ht="13.5" customHeight="1">
      <c r="A86" s="37"/>
      <c r="B86" s="317" t="s">
        <v>145</v>
      </c>
      <c r="C86" s="317"/>
      <c r="D86" s="33">
        <v>179768</v>
      </c>
      <c r="E86" s="34">
        <f t="shared" si="5"/>
        <v>122427</v>
      </c>
      <c r="F86" s="352">
        <v>57341</v>
      </c>
      <c r="G86" s="34">
        <v>6410</v>
      </c>
      <c r="H86" s="34">
        <v>359976</v>
      </c>
      <c r="I86" s="34">
        <v>5649</v>
      </c>
      <c r="J86" s="483" t="s">
        <v>105</v>
      </c>
      <c r="K86" s="483"/>
      <c r="L86" s="317"/>
      <c r="M86" s="33">
        <v>383819</v>
      </c>
      <c r="N86" s="34">
        <f t="shared" si="4"/>
        <v>241506</v>
      </c>
      <c r="O86" s="34">
        <v>142313</v>
      </c>
      <c r="P86" s="34">
        <v>7718</v>
      </c>
      <c r="Q86" s="34">
        <v>304346</v>
      </c>
      <c r="R86" s="34">
        <v>8773</v>
      </c>
    </row>
    <row r="87" spans="1:18" s="36" customFormat="1" ht="13.5" customHeight="1">
      <c r="A87" s="37"/>
      <c r="B87" s="317" t="s">
        <v>89</v>
      </c>
      <c r="C87" s="355"/>
      <c r="D87" s="33">
        <v>179152</v>
      </c>
      <c r="E87" s="34">
        <f t="shared" si="5"/>
        <v>120079</v>
      </c>
      <c r="F87" s="352">
        <v>59073</v>
      </c>
      <c r="G87" s="34">
        <v>6084</v>
      </c>
      <c r="H87" s="34">
        <v>307208</v>
      </c>
      <c r="I87" s="34">
        <v>5083</v>
      </c>
      <c r="J87" s="485" t="s">
        <v>109</v>
      </c>
      <c r="K87" s="485"/>
      <c r="M87" s="33">
        <v>14235</v>
      </c>
      <c r="N87" s="34">
        <f t="shared" si="4"/>
        <v>7304</v>
      </c>
      <c r="O87" s="34">
        <v>6931</v>
      </c>
      <c r="P87" s="34">
        <v>1229</v>
      </c>
      <c r="Q87" s="34">
        <v>14901</v>
      </c>
      <c r="R87" s="34">
        <v>620</v>
      </c>
    </row>
    <row r="88" spans="1:18" s="36" customFormat="1" ht="13.5" customHeight="1">
      <c r="A88" s="37"/>
      <c r="B88" s="317" t="s">
        <v>17</v>
      </c>
      <c r="C88" s="354"/>
      <c r="D88" s="33">
        <v>219679</v>
      </c>
      <c r="E88" s="34">
        <f t="shared" si="5"/>
        <v>140523</v>
      </c>
      <c r="F88" s="352">
        <v>79156</v>
      </c>
      <c r="G88" s="34">
        <v>7456</v>
      </c>
      <c r="H88" s="34">
        <v>711462</v>
      </c>
      <c r="I88" s="34">
        <v>8418</v>
      </c>
      <c r="J88" s="482" t="s">
        <v>140</v>
      </c>
      <c r="K88" s="482"/>
      <c r="L88" s="317"/>
      <c r="M88" s="33">
        <v>20873</v>
      </c>
      <c r="N88" s="34">
        <f t="shared" si="4"/>
        <v>12568</v>
      </c>
      <c r="O88" s="34">
        <v>8305</v>
      </c>
      <c r="P88" s="34">
        <v>180</v>
      </c>
      <c r="Q88" s="34">
        <v>6613</v>
      </c>
      <c r="R88" s="34">
        <v>188</v>
      </c>
    </row>
    <row r="89" spans="1:18" s="36" customFormat="1" ht="13.5" customHeight="1">
      <c r="A89" s="484" t="s">
        <v>50</v>
      </c>
      <c r="B89" s="484"/>
      <c r="C89" s="317"/>
      <c r="D89" s="358">
        <v>310170</v>
      </c>
      <c r="E89" s="34">
        <f t="shared" si="5"/>
        <v>181705</v>
      </c>
      <c r="F89" s="352">
        <v>128465</v>
      </c>
      <c r="G89" s="34">
        <v>5811</v>
      </c>
      <c r="H89" s="34">
        <v>213043</v>
      </c>
      <c r="I89" s="34">
        <v>9726</v>
      </c>
      <c r="J89" s="483" t="s">
        <v>564</v>
      </c>
      <c r="K89" s="483"/>
      <c r="L89" s="49"/>
      <c r="M89" s="33">
        <v>54459</v>
      </c>
      <c r="N89" s="34">
        <f t="shared" si="4"/>
        <v>32912</v>
      </c>
      <c r="O89" s="34">
        <v>21547</v>
      </c>
      <c r="P89" s="34">
        <v>2395</v>
      </c>
      <c r="Q89" s="34">
        <v>41797</v>
      </c>
      <c r="R89" s="34">
        <v>1126</v>
      </c>
    </row>
    <row r="90" spans="1:18" s="36" customFormat="1" ht="13.5" customHeight="1">
      <c r="A90" s="484" t="s">
        <v>153</v>
      </c>
      <c r="B90" s="484"/>
      <c r="C90" s="317"/>
      <c r="D90" s="358">
        <v>225752</v>
      </c>
      <c r="E90" s="34">
        <f t="shared" si="5"/>
        <v>162548</v>
      </c>
      <c r="F90" s="346">
        <v>63204</v>
      </c>
      <c r="G90" s="34">
        <v>10406</v>
      </c>
      <c r="H90" s="34">
        <v>370208</v>
      </c>
      <c r="I90" s="34">
        <v>17719</v>
      </c>
      <c r="J90" s="483" t="s">
        <v>155</v>
      </c>
      <c r="K90" s="483"/>
      <c r="L90" s="317"/>
      <c r="M90" s="33">
        <v>77229</v>
      </c>
      <c r="N90" s="34">
        <f t="shared" si="4"/>
        <v>44683</v>
      </c>
      <c r="O90" s="34">
        <v>32546</v>
      </c>
      <c r="P90" s="34">
        <v>2912</v>
      </c>
      <c r="Q90" s="34">
        <v>80830</v>
      </c>
      <c r="R90" s="34">
        <v>1534</v>
      </c>
    </row>
    <row r="91" spans="1:18" s="36" customFormat="1" ht="13.5" customHeight="1">
      <c r="A91" s="317" t="s">
        <v>575</v>
      </c>
      <c r="B91" s="317" t="s">
        <v>132</v>
      </c>
      <c r="C91" s="317"/>
      <c r="D91" s="358">
        <v>516079</v>
      </c>
      <c r="E91" s="34">
        <f t="shared" si="5"/>
        <v>371877</v>
      </c>
      <c r="F91" s="346">
        <v>144202</v>
      </c>
      <c r="G91" s="34">
        <v>20953</v>
      </c>
      <c r="H91" s="34">
        <v>1130916</v>
      </c>
      <c r="I91" s="493"/>
      <c r="J91" s="492" t="s">
        <v>161</v>
      </c>
      <c r="K91" s="492"/>
      <c r="L91" s="317"/>
      <c r="M91" s="33">
        <v>27384</v>
      </c>
      <c r="N91" s="34">
        <f t="shared" si="4"/>
        <v>18058</v>
      </c>
      <c r="O91" s="34">
        <v>9326</v>
      </c>
      <c r="P91" s="34">
        <v>604</v>
      </c>
      <c r="Q91" s="34">
        <v>12765</v>
      </c>
      <c r="R91" s="34">
        <v>337</v>
      </c>
    </row>
    <row r="92" spans="1:18" s="36" customFormat="1" ht="15" customHeight="1">
      <c r="A92" s="359"/>
      <c r="B92" s="52" t="s">
        <v>23</v>
      </c>
      <c r="C92" s="52"/>
      <c r="D92" s="360">
        <v>104436</v>
      </c>
      <c r="E92" s="53">
        <v>104436</v>
      </c>
      <c r="F92" s="53">
        <v>40737</v>
      </c>
      <c r="G92" s="53">
        <v>5428</v>
      </c>
      <c r="H92" s="53">
        <v>694177</v>
      </c>
      <c r="I92" s="494"/>
      <c r="J92" s="490"/>
      <c r="K92" s="490"/>
      <c r="L92" s="52"/>
      <c r="M92" s="360"/>
      <c r="N92" s="53"/>
      <c r="O92" s="53"/>
      <c r="P92" s="53"/>
      <c r="Q92" s="53"/>
      <c r="R92" s="53"/>
    </row>
    <row r="93" spans="1:18">
      <c r="A93" s="54" t="s">
        <v>117</v>
      </c>
      <c r="J93" s="43"/>
      <c r="K93" s="43"/>
    </row>
    <row r="94" spans="1:18">
      <c r="J94" s="43"/>
      <c r="K94" s="43"/>
    </row>
    <row r="95" spans="1:18">
      <c r="D95" s="31"/>
      <c r="J95" s="495"/>
      <c r="K95" s="495"/>
    </row>
    <row r="96" spans="1:18">
      <c r="D96" s="31"/>
      <c r="J96" s="491"/>
      <c r="K96" s="491"/>
    </row>
    <row r="97" spans="5:11">
      <c r="J97" s="491"/>
      <c r="K97" s="491"/>
    </row>
    <row r="98" spans="5:11">
      <c r="J98" s="317"/>
      <c r="K98" s="317"/>
    </row>
    <row r="99" spans="5:11">
      <c r="J99" s="37"/>
      <c r="K99" s="317"/>
    </row>
    <row r="100" spans="5:11">
      <c r="E100" s="34"/>
      <c r="F100" s="34"/>
      <c r="J100" s="37"/>
      <c r="K100" s="317"/>
    </row>
    <row r="101" spans="5:11">
      <c r="E101" s="34"/>
      <c r="F101" s="34"/>
      <c r="J101" s="37"/>
      <c r="K101" s="317"/>
    </row>
    <row r="102" spans="5:11">
      <c r="E102" s="34"/>
      <c r="F102" s="34"/>
      <c r="J102" s="43"/>
      <c r="K102" s="317"/>
    </row>
    <row r="103" spans="5:11">
      <c r="E103" s="34"/>
      <c r="F103" s="34"/>
      <c r="J103" s="43"/>
      <c r="K103" s="317"/>
    </row>
    <row r="104" spans="5:11">
      <c r="E104" s="34"/>
      <c r="F104" s="34"/>
    </row>
    <row r="105" spans="5:11">
      <c r="E105" s="34"/>
      <c r="F105" s="34"/>
    </row>
    <row r="106" spans="5:11">
      <c r="E106" s="34"/>
      <c r="F106" s="34"/>
    </row>
    <row r="107" spans="5:11">
      <c r="E107" s="34"/>
      <c r="F107" s="34"/>
    </row>
    <row r="108" spans="5:11">
      <c r="E108" s="34"/>
      <c r="F108" s="34"/>
    </row>
    <row r="109" spans="5:11">
      <c r="E109" s="34"/>
      <c r="F109" s="34"/>
    </row>
    <row r="110" spans="5:11">
      <c r="E110" s="34"/>
      <c r="F110" s="34"/>
    </row>
    <row r="111" spans="5:11">
      <c r="E111" s="34"/>
      <c r="F111" s="34"/>
    </row>
    <row r="112" spans="5:11">
      <c r="E112" s="34"/>
      <c r="F112" s="34"/>
    </row>
    <row r="113" spans="5:6">
      <c r="E113" s="34"/>
      <c r="F113" s="34"/>
    </row>
    <row r="114" spans="5:6">
      <c r="E114" s="34"/>
      <c r="F114" s="34"/>
    </row>
    <row r="115" spans="5:6">
      <c r="E115" s="34"/>
      <c r="F115" s="34"/>
    </row>
    <row r="116" spans="5:6">
      <c r="E116" s="34"/>
      <c r="F116" s="34"/>
    </row>
    <row r="117" spans="5:6">
      <c r="E117" s="34"/>
      <c r="F117" s="34"/>
    </row>
    <row r="118" spans="5:6">
      <c r="E118" s="34"/>
      <c r="F118" s="34"/>
    </row>
    <row r="119" spans="5:6">
      <c r="E119" s="34"/>
      <c r="F119" s="34"/>
    </row>
    <row r="120" spans="5:6">
      <c r="E120" s="34"/>
      <c r="F120" s="34"/>
    </row>
    <row r="121" spans="5:6">
      <c r="E121" s="34"/>
      <c r="F121" s="34"/>
    </row>
    <row r="122" spans="5:6">
      <c r="E122" s="34"/>
      <c r="F122" s="34"/>
    </row>
    <row r="123" spans="5:6">
      <c r="E123" s="34"/>
      <c r="F123" s="34"/>
    </row>
    <row r="124" spans="5:6">
      <c r="E124" s="34"/>
      <c r="F124" s="34"/>
    </row>
    <row r="125" spans="5:6">
      <c r="E125" s="34"/>
      <c r="F125" s="34"/>
    </row>
    <row r="126" spans="5:6">
      <c r="E126" s="34"/>
      <c r="F126" s="34"/>
    </row>
    <row r="127" spans="5:6">
      <c r="E127" s="34"/>
      <c r="F127" s="34"/>
    </row>
    <row r="128" spans="5:6">
      <c r="E128" s="34"/>
      <c r="F128" s="34"/>
    </row>
    <row r="129" spans="5:6">
      <c r="E129" s="34"/>
      <c r="F129" s="34"/>
    </row>
    <row r="130" spans="5:6">
      <c r="E130" s="34"/>
      <c r="F130" s="34"/>
    </row>
    <row r="131" spans="5:6">
      <c r="E131" s="34"/>
      <c r="F131" s="34"/>
    </row>
    <row r="132" spans="5:6">
      <c r="E132" s="34"/>
      <c r="F132" s="34"/>
    </row>
    <row r="133" spans="5:6">
      <c r="E133" s="34"/>
      <c r="F133" s="34"/>
    </row>
    <row r="134" spans="5:6">
      <c r="E134" s="361"/>
      <c r="F134" s="34"/>
    </row>
    <row r="135" spans="5:6">
      <c r="E135" s="34"/>
      <c r="F135" s="34"/>
    </row>
    <row r="136" spans="5:6">
      <c r="E136" s="34"/>
      <c r="F136" s="34"/>
    </row>
    <row r="137" spans="5:6">
      <c r="E137" s="34"/>
      <c r="F137" s="34"/>
    </row>
    <row r="138" spans="5:6">
      <c r="E138" s="34"/>
      <c r="F138" s="34"/>
    </row>
    <row r="139" spans="5:6">
      <c r="E139" s="34"/>
      <c r="F139" s="34"/>
    </row>
    <row r="140" spans="5:6">
      <c r="E140" s="34"/>
      <c r="F140" s="34"/>
    </row>
    <row r="141" spans="5:6">
      <c r="E141" s="34"/>
      <c r="F141" s="34"/>
    </row>
    <row r="142" spans="5:6">
      <c r="E142" s="34"/>
      <c r="F142" s="34"/>
    </row>
    <row r="143" spans="5:6">
      <c r="E143" s="361"/>
      <c r="F143" s="34"/>
    </row>
    <row r="144" spans="5:6">
      <c r="E144" s="361"/>
      <c r="F144" s="34"/>
    </row>
    <row r="145" spans="5:6">
      <c r="E145" s="34"/>
      <c r="F145" s="34"/>
    </row>
    <row r="146" spans="5:6">
      <c r="E146" s="34"/>
      <c r="F146" s="34"/>
    </row>
    <row r="147" spans="5:6">
      <c r="E147" s="362"/>
      <c r="F147" s="34"/>
    </row>
    <row r="148" spans="5:6">
      <c r="E148" s="363"/>
      <c r="F148" s="34"/>
    </row>
    <row r="149" spans="5:6">
      <c r="E149" s="34"/>
      <c r="F149" s="34"/>
    </row>
    <row r="150" spans="5:6">
      <c r="E150" s="34"/>
      <c r="F150" s="34"/>
    </row>
    <row r="151" spans="5:6">
      <c r="E151" s="34"/>
      <c r="F151" s="34"/>
    </row>
    <row r="152" spans="5:6">
      <c r="E152" s="34"/>
      <c r="F152" s="34"/>
    </row>
    <row r="153" spans="5:6">
      <c r="E153" s="364"/>
      <c r="F153" s="34"/>
    </row>
    <row r="154" spans="5:6">
      <c r="E154" s="364"/>
      <c r="F154" s="34"/>
    </row>
    <row r="155" spans="5:6">
      <c r="E155" s="34"/>
      <c r="F155" s="34"/>
    </row>
    <row r="156" spans="5:6">
      <c r="E156" s="34"/>
      <c r="F156" s="34"/>
    </row>
    <row r="157" spans="5:6">
      <c r="E157" s="34"/>
      <c r="F157" s="34"/>
    </row>
    <row r="158" spans="5:6">
      <c r="E158" s="34"/>
      <c r="F158" s="34"/>
    </row>
    <row r="159" spans="5:6">
      <c r="E159" s="34"/>
      <c r="F159" s="34"/>
    </row>
    <row r="160" spans="5:6">
      <c r="E160" s="34"/>
      <c r="F160" s="34"/>
    </row>
    <row r="161" spans="5:6">
      <c r="E161" s="34"/>
      <c r="F161" s="34"/>
    </row>
    <row r="162" spans="5:6">
      <c r="E162" s="34"/>
      <c r="F162" s="34"/>
    </row>
    <row r="163" spans="5:6">
      <c r="E163" s="34"/>
      <c r="F163" s="34"/>
    </row>
    <row r="164" spans="5:6">
      <c r="E164" s="34"/>
      <c r="F164" s="34"/>
    </row>
    <row r="165" spans="5:6">
      <c r="E165" s="34"/>
      <c r="F165" s="34"/>
    </row>
    <row r="166" spans="5:6">
      <c r="E166" s="34"/>
      <c r="F166" s="34"/>
    </row>
    <row r="167" spans="5:6">
      <c r="E167" s="34"/>
      <c r="F167" s="34"/>
    </row>
    <row r="168" spans="5:6">
      <c r="E168" s="34"/>
      <c r="F168" s="34"/>
    </row>
    <row r="169" spans="5:6">
      <c r="E169" s="34"/>
      <c r="F169" s="34"/>
    </row>
    <row r="170" spans="5:6">
      <c r="E170" s="34"/>
    </row>
    <row r="171" spans="5:6">
      <c r="E171" s="34"/>
    </row>
    <row r="172" spans="5:6">
      <c r="E172" s="34"/>
    </row>
    <row r="173" spans="5:6">
      <c r="E173" s="34"/>
    </row>
    <row r="174" spans="5:6">
      <c r="E174" s="34"/>
    </row>
  </sheetData>
  <mergeCells count="71">
    <mergeCell ref="R9:R10"/>
    <mergeCell ref="P9:P10"/>
    <mergeCell ref="Q9:Q10"/>
    <mergeCell ref="J81:K81"/>
    <mergeCell ref="J82:K82"/>
    <mergeCell ref="J80:K80"/>
    <mergeCell ref="R12:R18"/>
    <mergeCell ref="O31:O33"/>
    <mergeCell ref="P31:P33"/>
    <mergeCell ref="R31:R33"/>
    <mergeCell ref="M35:M40"/>
    <mergeCell ref="N35:N40"/>
    <mergeCell ref="O35:O40"/>
    <mergeCell ref="P35:P40"/>
    <mergeCell ref="R35:R40"/>
    <mergeCell ref="M31:M33"/>
    <mergeCell ref="A89:B89"/>
    <mergeCell ref="A12:B12"/>
    <mergeCell ref="A72:B72"/>
    <mergeCell ref="A13:B13"/>
    <mergeCell ref="A14:B14"/>
    <mergeCell ref="A57:B57"/>
    <mergeCell ref="A83:B83"/>
    <mergeCell ref="F2:N2"/>
    <mergeCell ref="G9:G10"/>
    <mergeCell ref="A9:C10"/>
    <mergeCell ref="D9:F9"/>
    <mergeCell ref="J9:L10"/>
    <mergeCell ref="M9:O9"/>
    <mergeCell ref="H9:H10"/>
    <mergeCell ref="I9:I10"/>
    <mergeCell ref="A90:B90"/>
    <mergeCell ref="J92:K92"/>
    <mergeCell ref="J96:K96"/>
    <mergeCell ref="J97:K97"/>
    <mergeCell ref="J91:K91"/>
    <mergeCell ref="J90:K90"/>
    <mergeCell ref="I91:I92"/>
    <mergeCell ref="J95:K95"/>
    <mergeCell ref="I16:I17"/>
    <mergeCell ref="R19:R23"/>
    <mergeCell ref="R24:R27"/>
    <mergeCell ref="M29:M30"/>
    <mergeCell ref="N29:N30"/>
    <mergeCell ref="O29:O30"/>
    <mergeCell ref="P29:P30"/>
    <mergeCell ref="R29:R30"/>
    <mergeCell ref="N31:N33"/>
    <mergeCell ref="I42:I56"/>
    <mergeCell ref="R49:R54"/>
    <mergeCell ref="R55:R56"/>
    <mergeCell ref="J34:K34"/>
    <mergeCell ref="I72:I73"/>
    <mergeCell ref="J85:K85"/>
    <mergeCell ref="J67:K67"/>
    <mergeCell ref="J69:K69"/>
    <mergeCell ref="J73:K73"/>
    <mergeCell ref="J83:K83"/>
    <mergeCell ref="J84:K84"/>
    <mergeCell ref="J89:K89"/>
    <mergeCell ref="J87:K87"/>
    <mergeCell ref="M63:M64"/>
    <mergeCell ref="N63:N64"/>
    <mergeCell ref="O63:O64"/>
    <mergeCell ref="P57:P62"/>
    <mergeCell ref="R57:R62"/>
    <mergeCell ref="R74:R75"/>
    <mergeCell ref="P63:P64"/>
    <mergeCell ref="J88:K88"/>
    <mergeCell ref="J86:K86"/>
    <mergeCell ref="J65:K65"/>
  </mergeCells>
  <phoneticPr fontId="7"/>
  <printOptions gridLinesSet="0"/>
  <pageMargins left="0.59055118110236227" right="0.59055118110236227" top="0.59055118110236227" bottom="0.19685039370078741" header="0.39370078740157483" footer="0"/>
  <pageSetup paperSize="9" scale="65" firstPageNumber="398" fitToWidth="2" orientation="portrait" useFirstPageNumber="1" r:id="rId1"/>
  <headerFooter differentOddEven="1" scaleWithDoc="0">
    <oddHeader>&amp;L&amp;"ＭＳ ゴシック,標準"&amp;8&amp;P      第１８章  文化・スポーツ</oddHeader>
    <evenHeader>&amp;R&amp;"ＭＳ ゴシック,標準"&amp;8第１８章  文化・スポーツ      &amp;P</evenHeader>
  </headerFooter>
  <colBreaks count="1" manualBreakCount="1">
    <brk id="9"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7"/>
  <sheetViews>
    <sheetView showGridLines="0" showZeros="0" view="pageBreakPreview" zoomScale="75" zoomScaleNormal="75" zoomScaleSheetLayoutView="75" workbookViewId="0"/>
  </sheetViews>
  <sheetFormatPr defaultColWidth="9" defaultRowHeight="13.2"/>
  <cols>
    <col min="1" max="1" width="25" style="67" customWidth="1"/>
    <col min="2" max="4" width="22.6640625" style="67" customWidth="1"/>
    <col min="5" max="6" width="21.33203125" style="67" customWidth="1"/>
    <col min="7" max="16384" width="9" style="12"/>
  </cols>
  <sheetData>
    <row r="1" spans="1:26" s="67" customFormat="1" ht="21.75" customHeight="1">
      <c r="G1" s="269"/>
    </row>
    <row r="2" spans="1:26" s="67" customFormat="1" ht="21.75" customHeight="1">
      <c r="A2" s="69" t="s">
        <v>389</v>
      </c>
      <c r="B2"/>
      <c r="C2" s="607" t="s">
        <v>390</v>
      </c>
      <c r="D2" s="607"/>
      <c r="E2" s="607"/>
      <c r="F2" s="607"/>
    </row>
    <row r="3" spans="1:26" s="67" customFormat="1" ht="24" customHeight="1">
      <c r="E3"/>
      <c r="G3" s="381"/>
      <c r="H3" s="382"/>
      <c r="I3" s="382"/>
      <c r="J3" s="382"/>
      <c r="K3" s="382"/>
    </row>
    <row r="4" spans="1:26" s="67" customFormat="1" ht="12" customHeight="1">
      <c r="A4" s="285" t="s">
        <v>594</v>
      </c>
      <c r="E4"/>
      <c r="G4" s="381"/>
      <c r="H4" s="383"/>
      <c r="I4" s="383"/>
      <c r="J4" s="383"/>
      <c r="K4" s="383"/>
      <c r="L4" s="383"/>
      <c r="M4" s="383"/>
      <c r="N4" s="383"/>
      <c r="O4" s="383"/>
      <c r="P4" s="384"/>
      <c r="Q4" s="384"/>
      <c r="R4" s="384"/>
      <c r="S4" s="384"/>
      <c r="T4" s="384"/>
      <c r="U4" s="384"/>
      <c r="V4" s="384"/>
      <c r="W4" s="384"/>
    </row>
    <row r="5" spans="1:26" s="67" customFormat="1" ht="15" customHeight="1" thickBot="1">
      <c r="A5" s="285" t="s">
        <v>391</v>
      </c>
      <c r="F5" s="71"/>
      <c r="G5" s="385"/>
    </row>
    <row r="6" spans="1:26" s="67" customFormat="1" ht="15" customHeight="1">
      <c r="A6" s="608" t="s">
        <v>230</v>
      </c>
      <c r="B6" s="611" t="s">
        <v>392</v>
      </c>
      <c r="C6" s="611" t="s">
        <v>393</v>
      </c>
      <c r="D6" s="614" t="s">
        <v>394</v>
      </c>
      <c r="E6" s="286"/>
      <c r="F6" s="286"/>
      <c r="G6" s="385"/>
    </row>
    <row r="7" spans="1:26" s="384" customFormat="1" ht="15" customHeight="1">
      <c r="A7" s="609"/>
      <c r="B7" s="612"/>
      <c r="C7" s="612"/>
      <c r="D7" s="615"/>
      <c r="E7" s="617" t="s">
        <v>395</v>
      </c>
      <c r="F7" s="419" t="s">
        <v>589</v>
      </c>
      <c r="G7" s="385"/>
    </row>
    <row r="8" spans="1:26" s="75" customFormat="1" ht="15" customHeight="1">
      <c r="A8" s="610"/>
      <c r="B8" s="613"/>
      <c r="C8" s="613"/>
      <c r="D8" s="616"/>
      <c r="E8" s="613"/>
      <c r="F8" s="420" t="s">
        <v>590</v>
      </c>
      <c r="G8"/>
    </row>
    <row r="9" spans="1:26" s="76" customFormat="1" ht="16.5" customHeight="1">
      <c r="A9" s="287"/>
      <c r="B9" s="77" t="s">
        <v>396</v>
      </c>
      <c r="C9" s="77"/>
      <c r="D9" s="77"/>
      <c r="E9" s="77" t="s">
        <v>397</v>
      </c>
      <c r="F9" s="77"/>
      <c r="G9" s="386"/>
      <c r="H9" s="386"/>
      <c r="I9" s="386"/>
      <c r="J9" s="386"/>
      <c r="K9" s="386"/>
      <c r="L9" s="386"/>
      <c r="M9" s="386"/>
      <c r="N9" s="386"/>
      <c r="O9" s="386"/>
      <c r="P9" s="386"/>
      <c r="Q9" s="386"/>
      <c r="R9" s="386"/>
    </row>
    <row r="10" spans="1:26" s="79" customFormat="1" ht="38.1" customHeight="1">
      <c r="A10" s="288" t="s">
        <v>398</v>
      </c>
      <c r="B10" s="78">
        <v>7936</v>
      </c>
      <c r="C10" s="78">
        <v>7923</v>
      </c>
      <c r="D10" s="289">
        <v>7913</v>
      </c>
      <c r="E10" s="289"/>
      <c r="F10" s="78"/>
      <c r="G10" s="387"/>
      <c r="H10" s="383"/>
      <c r="I10" s="383"/>
      <c r="J10" s="383"/>
      <c r="K10" s="383"/>
      <c r="L10" s="383"/>
      <c r="M10" s="383"/>
      <c r="N10" s="383"/>
      <c r="O10" s="383"/>
      <c r="P10" s="384"/>
      <c r="Q10" s="384"/>
      <c r="R10" s="384"/>
      <c r="S10" s="384"/>
      <c r="T10" s="384"/>
      <c r="U10" s="384"/>
      <c r="V10" s="384"/>
      <c r="W10" s="384"/>
      <c r="X10" s="67"/>
      <c r="Y10" s="67"/>
      <c r="Z10" s="67"/>
    </row>
    <row r="11" spans="1:26" s="79" customFormat="1" ht="38.1" customHeight="1">
      <c r="A11" s="80" t="s">
        <v>169</v>
      </c>
      <c r="B11" s="78">
        <v>4989</v>
      </c>
      <c r="C11" s="78">
        <v>5302</v>
      </c>
      <c r="D11" s="289">
        <v>5228</v>
      </c>
      <c r="E11" s="290">
        <v>66.099999999999994</v>
      </c>
      <c r="F11" s="291">
        <v>66.5</v>
      </c>
      <c r="G11" s="386"/>
      <c r="H11" s="386"/>
      <c r="I11" s="386"/>
      <c r="J11" s="386"/>
      <c r="K11" s="386"/>
      <c r="L11" s="386"/>
      <c r="M11" s="386"/>
      <c r="N11" s="386"/>
      <c r="O11" s="386"/>
      <c r="P11" s="386"/>
      <c r="Q11" s="386"/>
      <c r="R11" s="386"/>
    </row>
    <row r="12" spans="1:26" s="79" customFormat="1" ht="38.1" customHeight="1">
      <c r="A12" s="80" t="s">
        <v>399</v>
      </c>
      <c r="B12" s="78">
        <v>562</v>
      </c>
      <c r="C12" s="78">
        <v>525</v>
      </c>
      <c r="D12" s="289">
        <v>499</v>
      </c>
      <c r="E12" s="290">
        <v>6.3</v>
      </c>
      <c r="F12" s="291">
        <v>6.3</v>
      </c>
      <c r="G12" s="386"/>
      <c r="H12" s="386"/>
      <c r="I12" s="386"/>
      <c r="J12" s="386"/>
      <c r="K12" s="386"/>
      <c r="L12" s="386"/>
      <c r="M12" s="386"/>
      <c r="N12" s="386"/>
      <c r="O12" s="386"/>
      <c r="P12" s="386"/>
      <c r="Q12" s="386"/>
      <c r="R12" s="386"/>
    </row>
    <row r="13" spans="1:26" s="79" customFormat="1" ht="38.1" customHeight="1">
      <c r="A13" s="80" t="s">
        <v>400</v>
      </c>
      <c r="B13" s="78">
        <v>250</v>
      </c>
      <c r="C13" s="78">
        <v>149</v>
      </c>
      <c r="D13" s="289">
        <v>141</v>
      </c>
      <c r="E13" s="290">
        <v>1.8</v>
      </c>
      <c r="F13" s="291">
        <v>1.5</v>
      </c>
      <c r="G13" s="386"/>
      <c r="H13" s="386"/>
      <c r="I13" s="386"/>
      <c r="J13" s="386"/>
      <c r="K13" s="386"/>
      <c r="L13" s="386"/>
      <c r="M13" s="386"/>
      <c r="N13" s="386"/>
      <c r="O13" s="386"/>
      <c r="P13" s="386"/>
      <c r="Q13" s="386"/>
      <c r="R13" s="386"/>
    </row>
    <row r="14" spans="1:26" s="79" customFormat="1" ht="38.1" customHeight="1">
      <c r="A14" s="80" t="s">
        <v>401</v>
      </c>
      <c r="B14" s="78">
        <v>226</v>
      </c>
      <c r="C14" s="78">
        <v>303</v>
      </c>
      <c r="D14" s="289">
        <v>248</v>
      </c>
      <c r="E14" s="290">
        <v>3.1</v>
      </c>
      <c r="F14" s="291">
        <v>3.5</v>
      </c>
    </row>
    <row r="15" spans="1:26" s="79" customFormat="1" ht="38.1" customHeight="1">
      <c r="A15" s="80" t="s">
        <v>402</v>
      </c>
      <c r="B15" s="78">
        <v>277</v>
      </c>
      <c r="C15" s="78">
        <v>358</v>
      </c>
      <c r="D15" s="289">
        <v>252</v>
      </c>
      <c r="E15" s="290">
        <v>3.2</v>
      </c>
      <c r="F15" s="291">
        <v>3.6</v>
      </c>
    </row>
    <row r="16" spans="1:26" s="79" customFormat="1" ht="38.1" customHeight="1">
      <c r="A16" s="80" t="s">
        <v>403</v>
      </c>
      <c r="B16" s="78">
        <v>471</v>
      </c>
      <c r="C16" s="78">
        <v>478</v>
      </c>
      <c r="D16" s="289">
        <v>367</v>
      </c>
      <c r="E16" s="290">
        <v>4.5999999999999996</v>
      </c>
      <c r="F16" s="291">
        <v>4.7</v>
      </c>
    </row>
    <row r="17" spans="1:6" s="79" customFormat="1" ht="38.1" customHeight="1">
      <c r="A17" s="80" t="s">
        <v>404</v>
      </c>
      <c r="B17" s="78">
        <v>346</v>
      </c>
      <c r="C17" s="78">
        <v>532</v>
      </c>
      <c r="D17" s="289">
        <v>378</v>
      </c>
      <c r="E17" s="290">
        <v>4.8</v>
      </c>
      <c r="F17" s="291">
        <v>4.9000000000000004</v>
      </c>
    </row>
    <row r="18" spans="1:6" s="79" customFormat="1" ht="38.1" customHeight="1">
      <c r="A18" s="80" t="s">
        <v>405</v>
      </c>
      <c r="B18" s="78">
        <v>306</v>
      </c>
      <c r="C18" s="78">
        <v>379</v>
      </c>
      <c r="D18" s="289">
        <v>250</v>
      </c>
      <c r="E18" s="290">
        <v>3.2</v>
      </c>
      <c r="F18" s="291">
        <v>3.4</v>
      </c>
    </row>
    <row r="19" spans="1:6" s="79" customFormat="1" ht="38.1" customHeight="1">
      <c r="A19" s="80" t="s">
        <v>406</v>
      </c>
      <c r="B19" s="78">
        <v>320</v>
      </c>
      <c r="C19" s="78">
        <v>449</v>
      </c>
      <c r="D19" s="289">
        <v>437</v>
      </c>
      <c r="E19" s="290">
        <v>5.5</v>
      </c>
      <c r="F19" s="291">
        <v>6.1</v>
      </c>
    </row>
    <row r="20" spans="1:6" s="79" customFormat="1" ht="38.1" customHeight="1">
      <c r="A20" s="80" t="s">
        <v>407</v>
      </c>
      <c r="B20" s="78">
        <v>712</v>
      </c>
      <c r="C20" s="78">
        <v>605</v>
      </c>
      <c r="D20" s="289">
        <v>663</v>
      </c>
      <c r="E20" s="290">
        <v>8.4</v>
      </c>
      <c r="F20" s="291">
        <v>6.9</v>
      </c>
    </row>
    <row r="21" spans="1:6" s="79" customFormat="1" ht="38.1" customHeight="1">
      <c r="A21" s="80" t="s">
        <v>408</v>
      </c>
      <c r="B21" s="78">
        <v>0</v>
      </c>
      <c r="C21" s="78">
        <v>0</v>
      </c>
      <c r="D21" s="289">
        <v>97</v>
      </c>
      <c r="E21" s="290">
        <v>1.2</v>
      </c>
      <c r="F21" s="291">
        <v>1.7</v>
      </c>
    </row>
    <row r="22" spans="1:6" s="79" customFormat="1" ht="38.1" customHeight="1">
      <c r="A22" s="80" t="s">
        <v>409</v>
      </c>
      <c r="B22" s="78">
        <v>45</v>
      </c>
      <c r="C22" s="78">
        <v>38</v>
      </c>
      <c r="D22" s="289">
        <v>41</v>
      </c>
      <c r="E22" s="290">
        <v>0.5</v>
      </c>
      <c r="F22" s="291">
        <v>0.4</v>
      </c>
    </row>
    <row r="23" spans="1:6" s="79" customFormat="1" ht="38.1" customHeight="1">
      <c r="A23" s="80" t="s">
        <v>410</v>
      </c>
      <c r="B23" s="78">
        <v>41</v>
      </c>
      <c r="C23" s="78">
        <v>54</v>
      </c>
      <c r="D23" s="289">
        <v>38</v>
      </c>
      <c r="E23" s="290">
        <v>0.5</v>
      </c>
      <c r="F23" s="291">
        <v>0.5</v>
      </c>
    </row>
    <row r="24" spans="1:6" s="79" customFormat="1" ht="38.1" customHeight="1">
      <c r="A24" s="80" t="s">
        <v>411</v>
      </c>
      <c r="B24" s="78">
        <v>21</v>
      </c>
      <c r="C24" s="78">
        <v>28</v>
      </c>
      <c r="D24" s="289">
        <v>0</v>
      </c>
      <c r="E24" s="290">
        <v>0</v>
      </c>
      <c r="F24" s="291">
        <v>0</v>
      </c>
    </row>
    <row r="25" spans="1:6" s="79" customFormat="1" ht="38.1" customHeight="1">
      <c r="A25" s="80" t="s">
        <v>412</v>
      </c>
      <c r="B25" s="78">
        <v>1076</v>
      </c>
      <c r="C25" s="78">
        <v>1048</v>
      </c>
      <c r="D25" s="289">
        <v>414</v>
      </c>
      <c r="E25" s="290">
        <v>5.2</v>
      </c>
      <c r="F25" s="291">
        <v>5.0999999999999996</v>
      </c>
    </row>
    <row r="26" spans="1:6" s="79" customFormat="1" ht="38.1" customHeight="1">
      <c r="A26" s="80" t="s">
        <v>413</v>
      </c>
      <c r="B26" s="78">
        <v>701</v>
      </c>
      <c r="C26" s="78">
        <v>700</v>
      </c>
      <c r="D26" s="289">
        <v>560</v>
      </c>
      <c r="E26" s="290">
        <v>7.1</v>
      </c>
      <c r="F26" s="291">
        <v>7.8</v>
      </c>
    </row>
    <row r="27" spans="1:6" s="79" customFormat="1" ht="38.1" customHeight="1">
      <c r="A27" s="80" t="s">
        <v>414</v>
      </c>
      <c r="B27" s="78">
        <v>954</v>
      </c>
      <c r="C27" s="78">
        <v>821</v>
      </c>
      <c r="D27" s="289">
        <v>480</v>
      </c>
      <c r="E27" s="290">
        <v>6.1</v>
      </c>
      <c r="F27" s="291">
        <v>5.7</v>
      </c>
    </row>
    <row r="28" spans="1:6" s="79" customFormat="1" ht="38.1" customHeight="1">
      <c r="A28" s="80" t="s">
        <v>415</v>
      </c>
      <c r="B28" s="78">
        <v>376</v>
      </c>
      <c r="C28" s="78">
        <v>324</v>
      </c>
      <c r="D28" s="289">
        <v>166</v>
      </c>
      <c r="E28" s="290">
        <v>2.1</v>
      </c>
      <c r="F28" s="291">
        <v>3.2</v>
      </c>
    </row>
    <row r="29" spans="1:6" s="79" customFormat="1" ht="38.1" customHeight="1">
      <c r="A29" s="80" t="s">
        <v>416</v>
      </c>
      <c r="B29" s="78">
        <v>788</v>
      </c>
      <c r="C29" s="78">
        <v>935</v>
      </c>
      <c r="D29" s="289">
        <v>659</v>
      </c>
      <c r="E29" s="290">
        <v>8.3000000000000007</v>
      </c>
      <c r="F29" s="291">
        <v>7.7</v>
      </c>
    </row>
    <row r="30" spans="1:6" s="79" customFormat="1" ht="38.1" customHeight="1">
      <c r="A30" s="80" t="s">
        <v>417</v>
      </c>
      <c r="B30" s="78">
        <v>671</v>
      </c>
      <c r="C30" s="78">
        <v>626</v>
      </c>
      <c r="D30" s="289">
        <v>721</v>
      </c>
      <c r="E30" s="290">
        <v>9.1</v>
      </c>
      <c r="F30" s="291">
        <v>8.1999999999999993</v>
      </c>
    </row>
    <row r="31" spans="1:6" s="79" customFormat="1" ht="38.1" customHeight="1">
      <c r="A31" s="288" t="s">
        <v>418</v>
      </c>
      <c r="B31" s="78">
        <v>700</v>
      </c>
      <c r="C31" s="78">
        <v>943</v>
      </c>
      <c r="D31" s="289">
        <v>844</v>
      </c>
      <c r="E31" s="290">
        <v>10.7</v>
      </c>
      <c r="F31" s="291">
        <v>11.1</v>
      </c>
    </row>
    <row r="32" spans="1:6" s="79" customFormat="1" ht="38.1" customHeight="1">
      <c r="A32" s="288" t="s">
        <v>419</v>
      </c>
      <c r="B32" s="78">
        <v>2659</v>
      </c>
      <c r="C32" s="78">
        <v>3128</v>
      </c>
      <c r="D32" s="289">
        <v>3547</v>
      </c>
      <c r="E32" s="290">
        <v>44.8</v>
      </c>
      <c r="F32" s="291">
        <v>44.3</v>
      </c>
    </row>
    <row r="33" spans="1:8" s="79" customFormat="1" ht="38.1" customHeight="1">
      <c r="A33" s="288" t="s">
        <v>420</v>
      </c>
      <c r="B33" s="78">
        <v>0</v>
      </c>
      <c r="C33" s="78">
        <v>0</v>
      </c>
      <c r="D33" s="289">
        <v>459</v>
      </c>
      <c r="E33" s="290">
        <v>5.8</v>
      </c>
      <c r="F33" s="291">
        <v>5.5</v>
      </c>
    </row>
    <row r="34" spans="1:8" s="79" customFormat="1" ht="38.1" customHeight="1">
      <c r="A34" s="80" t="s">
        <v>421</v>
      </c>
      <c r="B34" s="78">
        <v>773</v>
      </c>
      <c r="C34" s="78">
        <v>1110</v>
      </c>
      <c r="D34" s="289">
        <v>1110</v>
      </c>
      <c r="E34" s="290">
        <v>14</v>
      </c>
      <c r="F34" s="291">
        <v>12.9</v>
      </c>
    </row>
    <row r="35" spans="1:8" s="79" customFormat="1" ht="38.1" customHeight="1">
      <c r="A35" s="80" t="s">
        <v>422</v>
      </c>
      <c r="B35" s="78">
        <v>422</v>
      </c>
      <c r="C35" s="78">
        <v>428</v>
      </c>
      <c r="D35" s="289">
        <v>321</v>
      </c>
      <c r="E35" s="290">
        <v>4.0999999999999996</v>
      </c>
      <c r="F35" s="291">
        <v>4.5999999999999996</v>
      </c>
    </row>
    <row r="36" spans="1:8" s="67" customFormat="1" ht="6" customHeight="1">
      <c r="A36" s="292"/>
      <c r="B36" s="293"/>
      <c r="C36" s="293"/>
      <c r="D36" s="293"/>
      <c r="E36" s="293"/>
      <c r="F36" s="293"/>
      <c r="H36" s="79"/>
    </row>
    <row r="37" spans="1:8" s="67" customFormat="1" ht="15" customHeight="1">
      <c r="A37" s="294" t="s">
        <v>585</v>
      </c>
    </row>
  </sheetData>
  <mergeCells count="6">
    <mergeCell ref="C2:F2"/>
    <mergeCell ref="A6:A8"/>
    <mergeCell ref="B6:B8"/>
    <mergeCell ref="C6:C8"/>
    <mergeCell ref="D6:D8"/>
    <mergeCell ref="E7:E8"/>
  </mergeCells>
  <phoneticPr fontId="20"/>
  <hyperlinks>
    <hyperlink ref="A37" r:id="rId1" display="　資料    総務省統計局「社会生活基本調査」" xr:uid="{8E8B9E13-1A3E-47CB-A81B-FDF40D332D07}"/>
  </hyperlinks>
  <printOptions gridLinesSet="0"/>
  <pageMargins left="0.59055118110236227" right="0.59055118110236227" top="0.59055118110236227" bottom="0.59055118110236227" header="0.39370078740157483" footer="0"/>
  <pageSetup paperSize="9" scale="67" fitToHeight="0" orientation="portrait" r:id="rId2"/>
  <headerFooter scaleWithDoc="0">
    <oddHeader>&amp;L&amp;"ＭＳ ゴシック,標準"&amp;8&amp;P      第１８章  文化・スポーツ</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2"/>
  <sheetViews>
    <sheetView showGridLines="0" view="pageBreakPreview" zoomScale="75" zoomScaleNormal="75" zoomScaleSheetLayoutView="75" workbookViewId="0"/>
  </sheetViews>
  <sheetFormatPr defaultColWidth="9" defaultRowHeight="13.2"/>
  <cols>
    <col min="1" max="1" width="1.6640625" style="188" customWidth="1"/>
    <col min="2" max="2" width="11.44140625" style="188" customWidth="1"/>
    <col min="3" max="3" width="0.44140625" style="188" customWidth="1"/>
    <col min="4" max="11" width="14.77734375" style="188" customWidth="1"/>
    <col min="12" max="16384" width="9" style="12"/>
  </cols>
  <sheetData>
    <row r="1" spans="1:12" s="188" customFormat="1" ht="21.75" customHeight="1">
      <c r="A1" s="249"/>
      <c r="B1" s="249"/>
    </row>
    <row r="2" spans="1:12" s="188" customFormat="1" ht="21.75" customHeight="1">
      <c r="A2" s="69" t="s">
        <v>423</v>
      </c>
      <c r="B2" s="69"/>
      <c r="C2" s="225"/>
      <c r="D2"/>
      <c r="E2" s="618" t="s">
        <v>424</v>
      </c>
      <c r="F2" s="618"/>
      <c r="G2" s="618"/>
      <c r="H2" s="618"/>
      <c r="I2" s="618"/>
      <c r="J2" s="618"/>
      <c r="K2" s="295"/>
    </row>
    <row r="3" spans="1:12" s="188" customFormat="1" ht="24" customHeight="1">
      <c r="A3" s="69"/>
      <c r="B3" s="69"/>
      <c r="C3" s="225"/>
      <c r="D3"/>
      <c r="E3"/>
      <c r="F3"/>
      <c r="G3"/>
      <c r="H3"/>
      <c r="I3"/>
    </row>
    <row r="4" spans="1:12" s="67" customFormat="1" ht="12" customHeight="1">
      <c r="A4" s="285" t="s">
        <v>425</v>
      </c>
      <c r="B4" s="285"/>
      <c r="C4" s="296"/>
      <c r="D4" s="321"/>
      <c r="E4" s="321"/>
      <c r="F4" s="321"/>
      <c r="G4" s="321"/>
      <c r="H4" s="321"/>
      <c r="I4" s="321"/>
      <c r="J4" s="75"/>
      <c r="K4" s="75"/>
      <c r="L4" s="269"/>
    </row>
    <row r="5" spans="1:12" s="380" customFormat="1" ht="15" customHeight="1">
      <c r="A5" s="585" t="s">
        <v>426</v>
      </c>
      <c r="B5" s="585"/>
      <c r="C5" s="586"/>
      <c r="D5" s="586"/>
      <c r="E5" s="586"/>
      <c r="F5" s="586"/>
      <c r="G5" s="586"/>
      <c r="H5" s="586"/>
      <c r="I5" s="586"/>
      <c r="J5" s="586"/>
      <c r="K5" s="586"/>
    </row>
    <row r="6" spans="1:12" s="375" customFormat="1" ht="12" customHeight="1">
      <c r="A6" s="619" t="s">
        <v>427</v>
      </c>
      <c r="B6" s="619"/>
      <c r="C6" s="620"/>
      <c r="D6" s="625" t="s">
        <v>428</v>
      </c>
      <c r="E6" s="298"/>
      <c r="F6" s="299"/>
      <c r="G6" s="299"/>
      <c r="H6" s="299"/>
      <c r="I6" s="299"/>
      <c r="J6" s="299"/>
      <c r="K6" s="271"/>
    </row>
    <row r="7" spans="1:12" s="378" customFormat="1" ht="16.5" customHeight="1">
      <c r="A7" s="621"/>
      <c r="B7" s="621"/>
      <c r="C7" s="622"/>
      <c r="D7" s="626"/>
      <c r="E7" s="627" t="s">
        <v>375</v>
      </c>
      <c r="F7" s="628" t="s">
        <v>429</v>
      </c>
      <c r="G7" s="631" t="s">
        <v>430</v>
      </c>
      <c r="H7" s="632"/>
      <c r="I7" s="632"/>
      <c r="J7" s="632"/>
      <c r="K7" s="632"/>
    </row>
    <row r="8" spans="1:12" s="188" customFormat="1" ht="13.5" customHeight="1">
      <c r="A8" s="621"/>
      <c r="B8" s="621"/>
      <c r="C8" s="622"/>
      <c r="D8" s="626"/>
      <c r="E8" s="627"/>
      <c r="F8" s="629"/>
      <c r="G8" s="627" t="s">
        <v>375</v>
      </c>
      <c r="H8" s="633" t="s">
        <v>431</v>
      </c>
      <c r="I8" s="633"/>
      <c r="J8" s="633"/>
      <c r="K8" s="300" t="s">
        <v>432</v>
      </c>
    </row>
    <row r="9" spans="1:12" s="188" customFormat="1" ht="18.75" customHeight="1">
      <c r="A9" s="621"/>
      <c r="B9" s="621"/>
      <c r="C9" s="622"/>
      <c r="D9" s="626"/>
      <c r="E9" s="627"/>
      <c r="F9" s="629"/>
      <c r="G9" s="627"/>
      <c r="H9" s="627" t="s">
        <v>375</v>
      </c>
      <c r="I9" s="627" t="s">
        <v>433</v>
      </c>
      <c r="J9" s="634" t="s">
        <v>434</v>
      </c>
      <c r="K9" s="635" t="s">
        <v>433</v>
      </c>
    </row>
    <row r="10" spans="1:12" s="188" customFormat="1" ht="13.5" customHeight="1">
      <c r="A10" s="623"/>
      <c r="B10" s="623"/>
      <c r="C10" s="624"/>
      <c r="D10" s="551"/>
      <c r="E10" s="627"/>
      <c r="F10" s="630"/>
      <c r="G10" s="627"/>
      <c r="H10" s="627"/>
      <c r="I10" s="627"/>
      <c r="J10" s="634"/>
      <c r="K10" s="635"/>
    </row>
    <row r="11" spans="1:12" s="232" customFormat="1" ht="15" customHeight="1">
      <c r="A11" s="17"/>
      <c r="B11" s="17"/>
      <c r="C11" s="230"/>
      <c r="D11" s="76" t="s">
        <v>354</v>
      </c>
      <c r="E11" s="76" t="s">
        <v>435</v>
      </c>
      <c r="F11" s="301"/>
      <c r="G11" s="302"/>
      <c r="H11" s="302"/>
      <c r="I11" s="302"/>
      <c r="J11" s="302"/>
      <c r="K11" s="303"/>
    </row>
    <row r="12" spans="1:12" s="379" customFormat="1" ht="18" customHeight="1">
      <c r="A12" s="595" t="s">
        <v>356</v>
      </c>
      <c r="B12" s="595"/>
      <c r="C12" s="233"/>
      <c r="D12" s="304">
        <v>7913</v>
      </c>
      <c r="E12" s="305">
        <v>51.9</v>
      </c>
      <c r="F12" s="305">
        <v>42.3</v>
      </c>
      <c r="G12" s="305">
        <v>35.6</v>
      </c>
      <c r="H12" s="305">
        <v>35.5</v>
      </c>
      <c r="I12" s="305">
        <v>28.2</v>
      </c>
      <c r="J12" s="305">
        <v>16</v>
      </c>
      <c r="K12" s="305">
        <v>0.2</v>
      </c>
    </row>
    <row r="13" spans="1:12" s="188" customFormat="1" ht="18" customHeight="1">
      <c r="A13" s="236"/>
      <c r="B13" s="318" t="s">
        <v>357</v>
      </c>
      <c r="C13" s="237"/>
      <c r="D13" s="306">
        <v>364</v>
      </c>
      <c r="E13" s="307">
        <v>64.5</v>
      </c>
      <c r="F13" s="307">
        <v>56.4</v>
      </c>
      <c r="G13" s="307">
        <v>41.8</v>
      </c>
      <c r="H13" s="307">
        <v>41.6</v>
      </c>
      <c r="I13" s="307">
        <v>32.200000000000003</v>
      </c>
      <c r="J13" s="307">
        <v>18.600000000000001</v>
      </c>
      <c r="K13" s="307">
        <v>0.7</v>
      </c>
    </row>
    <row r="14" spans="1:12" s="188" customFormat="1" ht="18" customHeight="1">
      <c r="A14" s="236"/>
      <c r="B14" s="318" t="s">
        <v>358</v>
      </c>
      <c r="C14" s="237"/>
      <c r="D14" s="308">
        <v>880</v>
      </c>
      <c r="E14" s="307">
        <v>61.5</v>
      </c>
      <c r="F14" s="307">
        <v>48.3</v>
      </c>
      <c r="G14" s="307">
        <v>44.4</v>
      </c>
      <c r="H14" s="307">
        <v>44.4</v>
      </c>
      <c r="I14" s="307">
        <v>36.5</v>
      </c>
      <c r="J14" s="307">
        <v>18.899999999999999</v>
      </c>
      <c r="K14" s="307">
        <v>0.2</v>
      </c>
    </row>
    <row r="15" spans="1:12" s="188" customFormat="1" ht="18" customHeight="1">
      <c r="A15" s="236"/>
      <c r="B15" s="318" t="s">
        <v>359</v>
      </c>
      <c r="C15" s="237"/>
      <c r="D15" s="308">
        <v>963</v>
      </c>
      <c r="E15" s="309">
        <v>73.2</v>
      </c>
      <c r="F15" s="309">
        <v>61.6</v>
      </c>
      <c r="G15" s="307">
        <v>55.3</v>
      </c>
      <c r="H15" s="307">
        <v>55.3</v>
      </c>
      <c r="I15" s="307">
        <v>44.1</v>
      </c>
      <c r="J15" s="307">
        <v>30.5</v>
      </c>
      <c r="K15" s="307">
        <v>0.2</v>
      </c>
    </row>
    <row r="16" spans="1:12" s="188" customFormat="1" ht="18" customHeight="1">
      <c r="A16" s="236"/>
      <c r="B16" s="318" t="s">
        <v>360</v>
      </c>
      <c r="C16" s="237"/>
      <c r="D16" s="308">
        <v>1063</v>
      </c>
      <c r="E16" s="309">
        <v>62.3</v>
      </c>
      <c r="F16" s="309">
        <v>54.1</v>
      </c>
      <c r="G16" s="307">
        <v>46</v>
      </c>
      <c r="H16" s="307">
        <v>46</v>
      </c>
      <c r="I16" s="307">
        <v>40</v>
      </c>
      <c r="J16" s="307">
        <v>16.899999999999999</v>
      </c>
      <c r="K16" s="307">
        <v>0.1</v>
      </c>
    </row>
    <row r="17" spans="1:11" s="188" customFormat="1" ht="18" customHeight="1">
      <c r="A17" s="236"/>
      <c r="B17" s="318" t="s">
        <v>361</v>
      </c>
      <c r="C17" s="237"/>
      <c r="D17" s="308">
        <v>1392</v>
      </c>
      <c r="E17" s="309">
        <v>52.5</v>
      </c>
      <c r="F17" s="309">
        <v>43.2</v>
      </c>
      <c r="G17" s="307">
        <v>36.4</v>
      </c>
      <c r="H17" s="307">
        <v>36</v>
      </c>
      <c r="I17" s="307">
        <v>26.8</v>
      </c>
      <c r="J17" s="307">
        <v>18.100000000000001</v>
      </c>
      <c r="K17" s="307">
        <v>0.5</v>
      </c>
    </row>
    <row r="18" spans="1:11" s="188" customFormat="1" ht="18" customHeight="1">
      <c r="A18" s="236"/>
      <c r="B18" s="318" t="s">
        <v>362</v>
      </c>
      <c r="C18" s="237"/>
      <c r="D18" s="308">
        <v>1009</v>
      </c>
      <c r="E18" s="309">
        <v>52.7</v>
      </c>
      <c r="F18" s="309">
        <v>41.7</v>
      </c>
      <c r="G18" s="307">
        <v>33.5</v>
      </c>
      <c r="H18" s="307">
        <v>33.5</v>
      </c>
      <c r="I18" s="307">
        <v>25.9</v>
      </c>
      <c r="J18" s="307">
        <v>15.6</v>
      </c>
      <c r="K18" s="291">
        <v>0</v>
      </c>
    </row>
    <row r="19" spans="1:11" s="379" customFormat="1" ht="18" customHeight="1">
      <c r="A19" s="240"/>
      <c r="B19" s="318" t="s">
        <v>363</v>
      </c>
      <c r="C19" s="237"/>
      <c r="D19" s="308">
        <v>1114</v>
      </c>
      <c r="E19" s="309">
        <v>39</v>
      </c>
      <c r="F19" s="309">
        <v>30.2</v>
      </c>
      <c r="G19" s="307">
        <v>22.7</v>
      </c>
      <c r="H19" s="307">
        <v>22.7</v>
      </c>
      <c r="I19" s="307">
        <v>17.100000000000001</v>
      </c>
      <c r="J19" s="307">
        <v>7.8</v>
      </c>
      <c r="K19" s="291">
        <v>0</v>
      </c>
    </row>
    <row r="20" spans="1:11" s="188" customFormat="1" ht="18" customHeight="1">
      <c r="A20" s="236"/>
      <c r="B20" s="318" t="s">
        <v>364</v>
      </c>
      <c r="C20" s="237"/>
      <c r="D20" s="308">
        <v>1129</v>
      </c>
      <c r="E20" s="309">
        <v>23.6</v>
      </c>
      <c r="F20" s="309">
        <v>17.2</v>
      </c>
      <c r="G20" s="307">
        <v>13.5</v>
      </c>
      <c r="H20" s="307">
        <v>13.5</v>
      </c>
      <c r="I20" s="307">
        <v>10.3</v>
      </c>
      <c r="J20" s="307">
        <v>5.2</v>
      </c>
      <c r="K20" s="291">
        <v>0</v>
      </c>
    </row>
    <row r="21" spans="1:11" s="188" customFormat="1" ht="15" customHeight="1">
      <c r="A21" s="236"/>
      <c r="B21" s="318"/>
      <c r="C21" s="237"/>
      <c r="D21" s="308"/>
      <c r="E21" s="309"/>
      <c r="F21" s="309"/>
      <c r="G21" s="307"/>
      <c r="H21" s="307"/>
      <c r="I21" s="307"/>
      <c r="J21" s="307"/>
      <c r="K21" s="307"/>
    </row>
    <row r="22" spans="1:11" s="379" customFormat="1" ht="18" customHeight="1">
      <c r="A22" s="596" t="s">
        <v>436</v>
      </c>
      <c r="B22" s="596"/>
      <c r="C22" s="241"/>
      <c r="D22" s="310">
        <v>3794</v>
      </c>
      <c r="E22" s="305">
        <v>51.1</v>
      </c>
      <c r="F22" s="305">
        <v>43.7</v>
      </c>
      <c r="G22" s="305">
        <v>34.299999999999997</v>
      </c>
      <c r="H22" s="305">
        <v>34.299999999999997</v>
      </c>
      <c r="I22" s="305">
        <v>28.8</v>
      </c>
      <c r="J22" s="305">
        <v>14.6</v>
      </c>
      <c r="K22" s="305">
        <v>0.1</v>
      </c>
    </row>
    <row r="23" spans="1:11" s="188" customFormat="1" ht="18" customHeight="1">
      <c r="A23" s="236"/>
      <c r="B23" s="318" t="s">
        <v>357</v>
      </c>
      <c r="C23" s="237"/>
      <c r="D23" s="306">
        <v>186</v>
      </c>
      <c r="E23" s="307">
        <v>64</v>
      </c>
      <c r="F23" s="307">
        <v>58.7</v>
      </c>
      <c r="G23" s="307">
        <v>35.200000000000003</v>
      </c>
      <c r="H23" s="307">
        <v>35.200000000000003</v>
      </c>
      <c r="I23" s="307">
        <v>31</v>
      </c>
      <c r="J23" s="307">
        <v>12.5</v>
      </c>
      <c r="K23" s="291">
        <v>0</v>
      </c>
    </row>
    <row r="24" spans="1:11" s="188" customFormat="1" ht="18" customHeight="1">
      <c r="A24" s="236"/>
      <c r="B24" s="318" t="s">
        <v>358</v>
      </c>
      <c r="C24" s="237"/>
      <c r="D24" s="308">
        <v>441</v>
      </c>
      <c r="E24" s="307">
        <v>58</v>
      </c>
      <c r="F24" s="307">
        <v>49.3</v>
      </c>
      <c r="G24" s="307">
        <v>40.6</v>
      </c>
      <c r="H24" s="307">
        <v>40.6</v>
      </c>
      <c r="I24" s="307">
        <v>35.700000000000003</v>
      </c>
      <c r="J24" s="307">
        <v>17.399999999999999</v>
      </c>
      <c r="K24" s="291">
        <v>0</v>
      </c>
    </row>
    <row r="25" spans="1:11" s="188" customFormat="1" ht="18" customHeight="1">
      <c r="A25" s="236"/>
      <c r="B25" s="318" t="s">
        <v>359</v>
      </c>
      <c r="C25" s="237"/>
      <c r="D25" s="308">
        <v>477</v>
      </c>
      <c r="E25" s="309">
        <v>69.8</v>
      </c>
      <c r="F25" s="309">
        <v>64.900000000000006</v>
      </c>
      <c r="G25" s="307">
        <v>51.7</v>
      </c>
      <c r="H25" s="307">
        <v>51.7</v>
      </c>
      <c r="I25" s="307">
        <v>45.8</v>
      </c>
      <c r="J25" s="307">
        <v>26</v>
      </c>
      <c r="K25" s="307">
        <v>0.4</v>
      </c>
    </row>
    <row r="26" spans="1:11" s="188" customFormat="1" ht="18" customHeight="1">
      <c r="A26" s="236"/>
      <c r="B26" s="318" t="s">
        <v>360</v>
      </c>
      <c r="C26" s="237"/>
      <c r="D26" s="308">
        <v>525</v>
      </c>
      <c r="E26" s="309">
        <v>59.4</v>
      </c>
      <c r="F26" s="309">
        <v>51.3</v>
      </c>
      <c r="G26" s="307">
        <v>45.9</v>
      </c>
      <c r="H26" s="307">
        <v>45.9</v>
      </c>
      <c r="I26" s="307">
        <v>41.3</v>
      </c>
      <c r="J26" s="307">
        <v>15.1</v>
      </c>
      <c r="K26" s="291">
        <v>0</v>
      </c>
    </row>
    <row r="27" spans="1:11" s="188" customFormat="1" ht="18" customHeight="1">
      <c r="A27" s="236"/>
      <c r="B27" s="318" t="s">
        <v>361</v>
      </c>
      <c r="C27" s="237"/>
      <c r="D27" s="308">
        <v>687</v>
      </c>
      <c r="E27" s="309">
        <v>48.5</v>
      </c>
      <c r="F27" s="309">
        <v>40.799999999999997</v>
      </c>
      <c r="G27" s="307">
        <v>32.6</v>
      </c>
      <c r="H27" s="307">
        <v>32.6</v>
      </c>
      <c r="I27" s="307">
        <v>24</v>
      </c>
      <c r="J27" s="307">
        <v>15.3</v>
      </c>
      <c r="K27" s="291">
        <v>0</v>
      </c>
    </row>
    <row r="28" spans="1:11" s="188" customFormat="1" ht="18" customHeight="1">
      <c r="A28" s="236"/>
      <c r="B28" s="318" t="s">
        <v>362</v>
      </c>
      <c r="C28" s="237"/>
      <c r="D28" s="308">
        <v>495</v>
      </c>
      <c r="E28" s="309">
        <v>52.2</v>
      </c>
      <c r="F28" s="309">
        <v>44.3</v>
      </c>
      <c r="G28" s="307">
        <v>31.9</v>
      </c>
      <c r="H28" s="307">
        <v>31.9</v>
      </c>
      <c r="I28" s="307">
        <v>26.9</v>
      </c>
      <c r="J28" s="307">
        <v>15.4</v>
      </c>
      <c r="K28" s="291">
        <v>0</v>
      </c>
    </row>
    <row r="29" spans="1:11" s="188" customFormat="1" ht="18" customHeight="1">
      <c r="A29" s="240"/>
      <c r="B29" s="318" t="s">
        <v>363</v>
      </c>
      <c r="C29" s="237"/>
      <c r="D29" s="308">
        <v>519</v>
      </c>
      <c r="E29" s="309">
        <v>40.700000000000003</v>
      </c>
      <c r="F29" s="309">
        <v>32.1</v>
      </c>
      <c r="G29" s="307">
        <v>23.3</v>
      </c>
      <c r="H29" s="307">
        <v>23.3</v>
      </c>
      <c r="I29" s="307">
        <v>18.3</v>
      </c>
      <c r="J29" s="307">
        <v>8.1999999999999993</v>
      </c>
      <c r="K29" s="291">
        <v>0</v>
      </c>
    </row>
    <row r="30" spans="1:11" s="188" customFormat="1" ht="18" customHeight="1">
      <c r="A30" s="236"/>
      <c r="B30" s="318" t="s">
        <v>364</v>
      </c>
      <c r="C30" s="279"/>
      <c r="D30" s="308">
        <v>464</v>
      </c>
      <c r="E30" s="309">
        <v>25.2</v>
      </c>
      <c r="F30" s="309">
        <v>18.399999999999999</v>
      </c>
      <c r="G30" s="307">
        <v>14.1</v>
      </c>
      <c r="H30" s="307">
        <v>14.1</v>
      </c>
      <c r="I30" s="307">
        <v>10.3</v>
      </c>
      <c r="J30" s="307">
        <v>6</v>
      </c>
      <c r="K30" s="291">
        <v>0</v>
      </c>
    </row>
    <row r="31" spans="1:11" s="188" customFormat="1" ht="15" customHeight="1">
      <c r="A31" s="236"/>
      <c r="B31" s="318"/>
      <c r="C31" s="279"/>
      <c r="D31" s="308"/>
      <c r="E31" s="309"/>
      <c r="F31" s="309"/>
      <c r="G31" s="307"/>
      <c r="H31" s="307"/>
      <c r="I31" s="307"/>
      <c r="J31" s="307"/>
      <c r="K31" s="307"/>
    </row>
    <row r="32" spans="1:11" s="379" customFormat="1" ht="18" customHeight="1">
      <c r="A32" s="596" t="s">
        <v>437</v>
      </c>
      <c r="B32" s="596"/>
      <c r="C32" s="241"/>
      <c r="D32" s="310">
        <v>4120</v>
      </c>
      <c r="E32" s="305">
        <v>52.6</v>
      </c>
      <c r="F32" s="305">
        <v>41.1</v>
      </c>
      <c r="G32" s="305">
        <v>36.700000000000003</v>
      </c>
      <c r="H32" s="305">
        <v>36.6</v>
      </c>
      <c r="I32" s="305">
        <v>27.6</v>
      </c>
      <c r="J32" s="305">
        <v>17.2</v>
      </c>
      <c r="K32" s="290">
        <v>0.3</v>
      </c>
    </row>
    <row r="33" spans="1:11" s="188" customFormat="1" ht="18" customHeight="1">
      <c r="A33" s="236"/>
      <c r="B33" s="318" t="s">
        <v>357</v>
      </c>
      <c r="C33" s="237"/>
      <c r="D33" s="306">
        <v>178</v>
      </c>
      <c r="E33" s="307">
        <v>65</v>
      </c>
      <c r="F33" s="307">
        <v>54</v>
      </c>
      <c r="G33" s="307">
        <v>48.8</v>
      </c>
      <c r="H33" s="307">
        <v>48.2</v>
      </c>
      <c r="I33" s="307">
        <v>33.4</v>
      </c>
      <c r="J33" s="307">
        <v>24.9</v>
      </c>
      <c r="K33" s="291">
        <v>1.5</v>
      </c>
    </row>
    <row r="34" spans="1:11" s="188" customFormat="1" ht="18" customHeight="1">
      <c r="A34" s="236"/>
      <c r="B34" s="318" t="s">
        <v>358</v>
      </c>
      <c r="C34" s="237"/>
      <c r="D34" s="306">
        <v>438</v>
      </c>
      <c r="E34" s="307">
        <v>65.099999999999994</v>
      </c>
      <c r="F34" s="307">
        <v>47.3</v>
      </c>
      <c r="G34" s="307">
        <v>48.2</v>
      </c>
      <c r="H34" s="307">
        <v>48.2</v>
      </c>
      <c r="I34" s="307">
        <v>37.299999999999997</v>
      </c>
      <c r="J34" s="307">
        <v>20.5</v>
      </c>
      <c r="K34" s="291">
        <v>0.5</v>
      </c>
    </row>
    <row r="35" spans="1:11" s="188" customFormat="1" ht="18" customHeight="1">
      <c r="A35" s="236"/>
      <c r="B35" s="318" t="s">
        <v>359</v>
      </c>
      <c r="C35" s="237"/>
      <c r="D35" s="306">
        <v>486</v>
      </c>
      <c r="E35" s="307">
        <v>76.5</v>
      </c>
      <c r="F35" s="307">
        <v>58.3</v>
      </c>
      <c r="G35" s="307">
        <v>58.8</v>
      </c>
      <c r="H35" s="307">
        <v>58.8</v>
      </c>
      <c r="I35" s="307">
        <v>42.5</v>
      </c>
      <c r="J35" s="307">
        <v>34.9</v>
      </c>
      <c r="K35" s="291">
        <v>0</v>
      </c>
    </row>
    <row r="36" spans="1:11" s="188" customFormat="1" ht="18" customHeight="1">
      <c r="A36" s="236"/>
      <c r="B36" s="318" t="s">
        <v>360</v>
      </c>
      <c r="C36" s="237"/>
      <c r="D36" s="306">
        <v>538</v>
      </c>
      <c r="E36" s="307">
        <v>65.099999999999994</v>
      </c>
      <c r="F36" s="307">
        <v>56.9</v>
      </c>
      <c r="G36" s="307">
        <v>46</v>
      </c>
      <c r="H36" s="307">
        <v>46</v>
      </c>
      <c r="I36" s="307">
        <v>38.799999999999997</v>
      </c>
      <c r="J36" s="307">
        <v>18.600000000000001</v>
      </c>
      <c r="K36" s="291">
        <v>0.3</v>
      </c>
    </row>
    <row r="37" spans="1:11" s="188" customFormat="1" ht="18" customHeight="1">
      <c r="A37" s="236"/>
      <c r="B37" s="318" t="s">
        <v>361</v>
      </c>
      <c r="C37" s="237"/>
      <c r="D37" s="306">
        <v>705</v>
      </c>
      <c r="E37" s="307">
        <v>56.5</v>
      </c>
      <c r="F37" s="307">
        <v>45.5</v>
      </c>
      <c r="G37" s="307">
        <v>40.1</v>
      </c>
      <c r="H37" s="307">
        <v>39.299999999999997</v>
      </c>
      <c r="I37" s="307">
        <v>29.5</v>
      </c>
      <c r="J37" s="307">
        <v>20.8</v>
      </c>
      <c r="K37" s="291">
        <v>1</v>
      </c>
    </row>
    <row r="38" spans="1:11" s="188" customFormat="1" ht="18" customHeight="1">
      <c r="A38" s="236"/>
      <c r="B38" s="318" t="s">
        <v>362</v>
      </c>
      <c r="C38" s="237"/>
      <c r="D38" s="306">
        <v>514</v>
      </c>
      <c r="E38" s="307">
        <v>53.2</v>
      </c>
      <c r="F38" s="307">
        <v>39.200000000000003</v>
      </c>
      <c r="G38" s="307">
        <v>35.1</v>
      </c>
      <c r="H38" s="307">
        <v>35.1</v>
      </c>
      <c r="I38" s="307">
        <v>25</v>
      </c>
      <c r="J38" s="307">
        <v>15.9</v>
      </c>
      <c r="K38" s="291">
        <v>0</v>
      </c>
    </row>
    <row r="39" spans="1:11" s="188" customFormat="1" ht="18" customHeight="1">
      <c r="A39" s="240"/>
      <c r="B39" s="318" t="s">
        <v>363</v>
      </c>
      <c r="C39" s="237"/>
      <c r="D39" s="306">
        <v>595</v>
      </c>
      <c r="E39" s="307">
        <v>37.6</v>
      </c>
      <c r="F39" s="307">
        <v>28.5</v>
      </c>
      <c r="G39" s="307">
        <v>22.2</v>
      </c>
      <c r="H39" s="307">
        <v>22.2</v>
      </c>
      <c r="I39" s="307">
        <v>16.100000000000001</v>
      </c>
      <c r="J39" s="307">
        <v>7.5</v>
      </c>
      <c r="K39" s="291">
        <v>0</v>
      </c>
    </row>
    <row r="40" spans="1:11" s="188" customFormat="1" ht="18" customHeight="1">
      <c r="A40" s="236"/>
      <c r="B40" s="318" t="s">
        <v>364</v>
      </c>
      <c r="C40" s="241"/>
      <c r="D40" s="306">
        <v>666</v>
      </c>
      <c r="E40" s="307">
        <v>22.6</v>
      </c>
      <c r="F40" s="307">
        <v>16.399999999999999</v>
      </c>
      <c r="G40" s="307">
        <v>13</v>
      </c>
      <c r="H40" s="307">
        <v>13</v>
      </c>
      <c r="I40" s="307">
        <v>10.3</v>
      </c>
      <c r="J40" s="307">
        <v>4.7</v>
      </c>
      <c r="K40" s="291">
        <v>0</v>
      </c>
    </row>
    <row r="41" spans="1:11" s="188" customFormat="1" ht="6" customHeight="1">
      <c r="A41" s="282"/>
      <c r="B41" s="152"/>
      <c r="C41" s="311"/>
      <c r="D41" s="312"/>
      <c r="E41" s="313"/>
      <c r="F41" s="313"/>
      <c r="G41" s="313"/>
      <c r="H41" s="313"/>
      <c r="I41" s="313"/>
      <c r="J41" s="313"/>
      <c r="K41" s="313"/>
    </row>
    <row r="42" spans="1:11" s="188" customFormat="1">
      <c r="A42" s="24" t="s">
        <v>584</v>
      </c>
      <c r="B42"/>
      <c r="C42" s="248"/>
      <c r="D42" s="248"/>
      <c r="E42" s="248"/>
      <c r="F42" s="248"/>
      <c r="G42" s="248"/>
      <c r="H42" s="248"/>
      <c r="I42" s="248"/>
      <c r="J42" s="248"/>
      <c r="K42" s="248"/>
    </row>
  </sheetData>
  <mergeCells count="16">
    <mergeCell ref="A32:B32"/>
    <mergeCell ref="E2:J2"/>
    <mergeCell ref="A5:K5"/>
    <mergeCell ref="A6:C10"/>
    <mergeCell ref="D6:D10"/>
    <mergeCell ref="E7:E10"/>
    <mergeCell ref="F7:F10"/>
    <mergeCell ref="G7:K7"/>
    <mergeCell ref="G8:G10"/>
    <mergeCell ref="H8:J8"/>
    <mergeCell ref="H9:H10"/>
    <mergeCell ref="I9:I10"/>
    <mergeCell ref="J9:J10"/>
    <mergeCell ref="K9:K10"/>
    <mergeCell ref="A12:B12"/>
    <mergeCell ref="A22:B22"/>
  </mergeCells>
  <phoneticPr fontId="20"/>
  <hyperlinks>
    <hyperlink ref="A42" r:id="rId1" xr:uid="{F1D26BC2-E796-4974-BD86-1644DEF93B9F}"/>
  </hyperlinks>
  <printOptions gridLinesSet="0"/>
  <pageMargins left="0.59055118110236227" right="0.59055118110236227" top="0.59055118110236227" bottom="0.19685039370078741" header="0.39370078740157483" footer="0"/>
  <pageSetup paperSize="9" scale="69" pageOrder="overThenDown" orientation="portrait" r:id="rId2"/>
  <headerFooter scaleWithDoc="0">
    <oddHeader>&amp;R&amp;"ＭＳ ゴシック,標準"&amp;8第１８章  文化・スポーツ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5"/>
  <sheetViews>
    <sheetView showGridLines="0" showWhiteSpace="0" view="pageBreakPreview" zoomScale="75" zoomScaleNormal="75" zoomScaleSheetLayoutView="75" workbookViewId="0"/>
  </sheetViews>
  <sheetFormatPr defaultColWidth="9" defaultRowHeight="13.2"/>
  <cols>
    <col min="1" max="1" width="25" customWidth="1"/>
    <col min="2" max="2" width="0.44140625" customWidth="1"/>
    <col min="3" max="7" width="21.21875" customWidth="1"/>
  </cols>
  <sheetData>
    <row r="1" spans="1:8" ht="21.75" customHeight="1"/>
    <row r="2" spans="1:8" ht="21.75" customHeight="1">
      <c r="A2" s="82" t="s">
        <v>438</v>
      </c>
      <c r="B2" s="136"/>
      <c r="C2" s="137"/>
      <c r="D2" s="597" t="s">
        <v>566</v>
      </c>
      <c r="E2" s="597"/>
      <c r="F2" s="597"/>
      <c r="G2" s="41"/>
      <c r="H2" s="36"/>
    </row>
    <row r="3" spans="1:8" ht="24" customHeight="1">
      <c r="A3" s="41"/>
      <c r="B3" s="41"/>
      <c r="C3" s="41"/>
      <c r="D3" s="41"/>
      <c r="E3" s="41"/>
      <c r="F3" s="41"/>
      <c r="G3" s="95" t="s">
        <v>439</v>
      </c>
    </row>
    <row r="4" spans="1:8" s="139" customFormat="1" ht="15" customHeight="1" thickBot="1">
      <c r="A4" s="83" t="s">
        <v>440</v>
      </c>
      <c r="B4" s="83"/>
      <c r="C4" s="83"/>
      <c r="D4" s="83"/>
      <c r="E4" s="83"/>
      <c r="F4" s="83"/>
      <c r="G4" s="138" t="s">
        <v>441</v>
      </c>
    </row>
    <row r="5" spans="1:8" s="18" customFormat="1" ht="47.25" customHeight="1">
      <c r="A5" s="140" t="s">
        <v>301</v>
      </c>
      <c r="B5" s="88"/>
      <c r="C5" s="141" t="s">
        <v>302</v>
      </c>
      <c r="D5" s="142" t="s">
        <v>442</v>
      </c>
      <c r="E5" s="142" t="s">
        <v>443</v>
      </c>
      <c r="F5" s="142" t="s">
        <v>444</v>
      </c>
      <c r="G5" s="140" t="s">
        <v>445</v>
      </c>
    </row>
    <row r="6" spans="1:8" s="90" customFormat="1" ht="15.75" customHeight="1">
      <c r="B6" s="91"/>
      <c r="C6" s="90" t="s">
        <v>446</v>
      </c>
    </row>
    <row r="7" spans="1:8" s="18" customFormat="1" ht="15" customHeight="1">
      <c r="A7" s="327" t="s">
        <v>586</v>
      </c>
      <c r="B7" s="94"/>
      <c r="C7" s="143">
        <v>5862</v>
      </c>
      <c r="D7" s="143">
        <v>982</v>
      </c>
      <c r="E7" s="143">
        <v>3341</v>
      </c>
      <c r="F7" s="143">
        <v>305</v>
      </c>
      <c r="G7" s="143">
        <v>1234</v>
      </c>
    </row>
    <row r="8" spans="1:8" s="18" customFormat="1" ht="15" customHeight="1">
      <c r="A8" s="144" t="s">
        <v>538</v>
      </c>
      <c r="B8" s="94"/>
      <c r="C8" s="143">
        <v>5817</v>
      </c>
      <c r="D8" s="143">
        <v>972</v>
      </c>
      <c r="E8" s="143">
        <v>3328</v>
      </c>
      <c r="F8" s="143">
        <v>308</v>
      </c>
      <c r="G8" s="143">
        <v>1209</v>
      </c>
    </row>
    <row r="9" spans="1:8" s="18" customFormat="1" ht="15" customHeight="1">
      <c r="A9" s="93" t="s">
        <v>542</v>
      </c>
      <c r="B9" s="94"/>
      <c r="C9" s="143">
        <v>5790</v>
      </c>
      <c r="D9" s="143">
        <v>967</v>
      </c>
      <c r="E9" s="143">
        <v>3329</v>
      </c>
      <c r="F9" s="143">
        <v>310</v>
      </c>
      <c r="G9" s="143">
        <v>1184</v>
      </c>
    </row>
    <row r="10" spans="1:8" ht="12.75" customHeight="1">
      <c r="A10" s="93" t="s">
        <v>568</v>
      </c>
      <c r="B10" s="98"/>
      <c r="C10" s="143">
        <v>5771</v>
      </c>
      <c r="D10" s="143">
        <v>963</v>
      </c>
      <c r="E10" s="143">
        <v>3328</v>
      </c>
      <c r="F10" s="143">
        <v>311</v>
      </c>
      <c r="G10" s="143">
        <v>1169</v>
      </c>
    </row>
    <row r="11" spans="1:8" ht="12.75" customHeight="1">
      <c r="A11" s="145"/>
      <c r="B11" s="98"/>
      <c r="C11" s="143"/>
      <c r="D11" s="143"/>
      <c r="E11" s="143"/>
      <c r="F11" s="143"/>
      <c r="G11" s="143"/>
    </row>
    <row r="12" spans="1:8" s="148" customFormat="1" ht="15" customHeight="1">
      <c r="A12" s="145" t="s">
        <v>573</v>
      </c>
      <c r="B12" s="146"/>
      <c r="C12" s="147">
        <v>5754</v>
      </c>
      <c r="D12" s="147">
        <v>960</v>
      </c>
      <c r="E12" s="147">
        <v>3320</v>
      </c>
      <c r="F12" s="147">
        <v>311</v>
      </c>
      <c r="G12" s="147">
        <v>1163</v>
      </c>
    </row>
    <row r="13" spans="1:8" s="18" customFormat="1" ht="12.75" customHeight="1">
      <c r="A13" s="97"/>
      <c r="B13" s="98"/>
      <c r="C13" s="149"/>
      <c r="D13" s="149"/>
      <c r="E13" s="149"/>
      <c r="F13" s="149"/>
      <c r="G13" s="149"/>
    </row>
    <row r="14" spans="1:8" s="150" customFormat="1" ht="15" customHeight="1">
      <c r="A14" s="322" t="s">
        <v>180</v>
      </c>
      <c r="B14" s="108"/>
      <c r="C14" s="105">
        <v>1963</v>
      </c>
      <c r="D14" s="105">
        <v>274</v>
      </c>
      <c r="E14" s="105">
        <v>1118</v>
      </c>
      <c r="F14" s="105">
        <v>110</v>
      </c>
      <c r="G14" s="105">
        <v>461</v>
      </c>
    </row>
    <row r="15" spans="1:8" s="150" customFormat="1" ht="15" customHeight="1">
      <c r="A15" s="322" t="s">
        <v>182</v>
      </c>
      <c r="B15" s="108"/>
      <c r="C15" s="105">
        <v>566</v>
      </c>
      <c r="D15" s="105">
        <v>150</v>
      </c>
      <c r="E15" s="105">
        <v>320</v>
      </c>
      <c r="F15" s="105">
        <v>37</v>
      </c>
      <c r="G15" s="105">
        <v>59</v>
      </c>
    </row>
    <row r="16" spans="1:8" s="150" customFormat="1" ht="15" customHeight="1">
      <c r="A16" s="322" t="s">
        <v>184</v>
      </c>
      <c r="B16" s="108"/>
      <c r="C16" s="105">
        <v>388</v>
      </c>
      <c r="D16" s="105">
        <v>61</v>
      </c>
      <c r="E16" s="105">
        <v>244</v>
      </c>
      <c r="F16" s="105">
        <v>28</v>
      </c>
      <c r="G16" s="105">
        <v>55</v>
      </c>
    </row>
    <row r="17" spans="1:7" s="150" customFormat="1" ht="15" customHeight="1">
      <c r="A17" s="322" t="s">
        <v>186</v>
      </c>
      <c r="B17" s="108"/>
      <c r="C17" s="105">
        <v>563</v>
      </c>
      <c r="D17" s="105">
        <v>111</v>
      </c>
      <c r="E17" s="105">
        <v>329</v>
      </c>
      <c r="F17" s="105">
        <v>34</v>
      </c>
      <c r="G17" s="105">
        <v>89</v>
      </c>
    </row>
    <row r="18" spans="1:7" s="150" customFormat="1" ht="15" customHeight="1">
      <c r="A18" s="322" t="s">
        <v>187</v>
      </c>
      <c r="B18" s="108"/>
      <c r="C18" s="105">
        <v>690</v>
      </c>
      <c r="D18" s="105">
        <v>127</v>
      </c>
      <c r="E18" s="105">
        <v>365</v>
      </c>
      <c r="F18" s="105">
        <v>23</v>
      </c>
      <c r="G18" s="105">
        <v>175</v>
      </c>
    </row>
    <row r="19" spans="1:7" s="150" customFormat="1" ht="15" customHeight="1">
      <c r="A19" s="322" t="s">
        <v>189</v>
      </c>
      <c r="B19" s="108"/>
      <c r="C19" s="105">
        <v>450</v>
      </c>
      <c r="D19" s="105">
        <v>82</v>
      </c>
      <c r="E19" s="105">
        <v>236</v>
      </c>
      <c r="F19" s="105">
        <v>21</v>
      </c>
      <c r="G19" s="105">
        <v>111</v>
      </c>
    </row>
    <row r="20" spans="1:7" s="150" customFormat="1" ht="15" customHeight="1">
      <c r="A20" s="322" t="s">
        <v>191</v>
      </c>
      <c r="B20" s="108"/>
      <c r="C20" s="105">
        <v>709</v>
      </c>
      <c r="D20" s="105">
        <v>74</v>
      </c>
      <c r="E20" s="105">
        <v>448</v>
      </c>
      <c r="F20" s="105">
        <v>42</v>
      </c>
      <c r="G20" s="105">
        <v>145</v>
      </c>
    </row>
    <row r="21" spans="1:7" s="150" customFormat="1" ht="15" customHeight="1">
      <c r="A21" s="322" t="s">
        <v>193</v>
      </c>
      <c r="B21" s="108"/>
      <c r="C21" s="105">
        <v>425</v>
      </c>
      <c r="D21" s="105">
        <v>81</v>
      </c>
      <c r="E21" s="105">
        <v>260</v>
      </c>
      <c r="F21" s="105">
        <v>16</v>
      </c>
      <c r="G21" s="105">
        <v>68</v>
      </c>
    </row>
    <row r="22" spans="1:7" ht="12.75" customHeight="1">
      <c r="A22" s="318"/>
      <c r="B22" s="166"/>
      <c r="C22" s="100"/>
      <c r="D22" s="100"/>
      <c r="E22" s="100"/>
      <c r="F22" s="151"/>
      <c r="G22" s="100"/>
    </row>
    <row r="23" spans="1:7" s="18" customFormat="1" ht="15" customHeight="1">
      <c r="A23" s="318" t="s">
        <v>196</v>
      </c>
      <c r="B23" s="166"/>
      <c r="C23" s="100">
        <v>1963</v>
      </c>
      <c r="D23" s="151">
        <v>274</v>
      </c>
      <c r="E23" s="151">
        <v>1118</v>
      </c>
      <c r="F23" s="151">
        <v>110</v>
      </c>
      <c r="G23" s="151">
        <v>461</v>
      </c>
    </row>
    <row r="24" spans="1:7" s="18" customFormat="1" ht="15" customHeight="1">
      <c r="A24" s="318" t="s">
        <v>197</v>
      </c>
      <c r="B24" s="166"/>
      <c r="C24" s="100">
        <v>493</v>
      </c>
      <c r="D24" s="151">
        <v>47</v>
      </c>
      <c r="E24" s="151">
        <v>318</v>
      </c>
      <c r="F24" s="151">
        <v>31</v>
      </c>
      <c r="G24" s="151">
        <v>97</v>
      </c>
    </row>
    <row r="25" spans="1:7" s="18" customFormat="1" ht="15" customHeight="1">
      <c r="A25" s="318" t="s">
        <v>199</v>
      </c>
      <c r="B25" s="166"/>
      <c r="C25" s="100">
        <v>140</v>
      </c>
      <c r="D25" s="151">
        <v>28</v>
      </c>
      <c r="E25" s="151">
        <v>76</v>
      </c>
      <c r="F25" s="151">
        <v>3</v>
      </c>
      <c r="G25" s="151">
        <v>33</v>
      </c>
    </row>
    <row r="26" spans="1:7" s="18" customFormat="1" ht="15" customHeight="1">
      <c r="A26" s="318" t="s">
        <v>201</v>
      </c>
      <c r="B26" s="166"/>
      <c r="C26" s="100">
        <v>137</v>
      </c>
      <c r="D26" s="151">
        <v>20</v>
      </c>
      <c r="E26" s="151">
        <v>78</v>
      </c>
      <c r="F26" s="151">
        <v>15</v>
      </c>
      <c r="G26" s="151">
        <v>24</v>
      </c>
    </row>
    <row r="27" spans="1:7" s="18" customFormat="1" ht="15" customHeight="1">
      <c r="A27" s="318" t="s">
        <v>203</v>
      </c>
      <c r="B27" s="166"/>
      <c r="C27" s="100">
        <v>81</v>
      </c>
      <c r="D27" s="151">
        <v>12</v>
      </c>
      <c r="E27" s="151">
        <v>50</v>
      </c>
      <c r="F27" s="151">
        <v>9</v>
      </c>
      <c r="G27" s="151">
        <v>10</v>
      </c>
    </row>
    <row r="28" spans="1:7" s="18" customFormat="1" ht="12.75" customHeight="1">
      <c r="A28" s="318"/>
      <c r="B28" s="166"/>
      <c r="C28" s="100"/>
      <c r="D28" s="151"/>
      <c r="E28" s="151"/>
      <c r="F28" s="151"/>
      <c r="G28" s="151"/>
    </row>
    <row r="29" spans="1:7" s="18" customFormat="1" ht="15" customHeight="1">
      <c r="A29" s="318" t="s">
        <v>205</v>
      </c>
      <c r="B29" s="166"/>
      <c r="C29" s="100">
        <v>115</v>
      </c>
      <c r="D29" s="151">
        <v>19</v>
      </c>
      <c r="E29" s="151">
        <v>59</v>
      </c>
      <c r="F29" s="151">
        <v>17</v>
      </c>
      <c r="G29" s="151">
        <v>20</v>
      </c>
    </row>
    <row r="30" spans="1:7" s="18" customFormat="1" ht="15" customHeight="1">
      <c r="A30" s="318" t="s">
        <v>207</v>
      </c>
      <c r="B30" s="166"/>
      <c r="C30" s="100">
        <v>43</v>
      </c>
      <c r="D30" s="151">
        <v>6</v>
      </c>
      <c r="E30" s="151">
        <v>22</v>
      </c>
      <c r="F30" s="151">
        <v>2</v>
      </c>
      <c r="G30" s="151">
        <v>13</v>
      </c>
    </row>
    <row r="31" spans="1:7" s="18" customFormat="1" ht="15" customHeight="1">
      <c r="A31" s="318" t="s">
        <v>209</v>
      </c>
      <c r="B31" s="166"/>
      <c r="C31" s="100">
        <v>210</v>
      </c>
      <c r="D31" s="151">
        <v>54</v>
      </c>
      <c r="E31" s="151">
        <v>124</v>
      </c>
      <c r="F31" s="151">
        <v>12</v>
      </c>
      <c r="G31" s="151">
        <v>20</v>
      </c>
    </row>
    <row r="32" spans="1:7" s="18" customFormat="1" ht="15" customHeight="1">
      <c r="A32" s="318" t="s">
        <v>211</v>
      </c>
      <c r="B32" s="166"/>
      <c r="C32" s="100">
        <v>65</v>
      </c>
      <c r="D32" s="151">
        <v>9</v>
      </c>
      <c r="E32" s="151">
        <v>47</v>
      </c>
      <c r="F32" s="151">
        <v>1</v>
      </c>
      <c r="G32" s="151">
        <v>8</v>
      </c>
    </row>
    <row r="33" spans="1:12" s="18" customFormat="1" ht="15" customHeight="1">
      <c r="A33" s="318" t="s">
        <v>213</v>
      </c>
      <c r="B33" s="166"/>
      <c r="C33" s="100">
        <v>81</v>
      </c>
      <c r="D33" s="151">
        <v>13</v>
      </c>
      <c r="E33" s="151">
        <v>50</v>
      </c>
      <c r="F33" s="151">
        <v>2</v>
      </c>
      <c r="G33" s="151">
        <v>16</v>
      </c>
    </row>
    <row r="34" spans="1:12" s="18" customFormat="1" ht="12.75" customHeight="1">
      <c r="A34" s="318"/>
      <c r="B34" s="166"/>
      <c r="C34" s="100"/>
      <c r="D34" s="151"/>
      <c r="E34" s="151"/>
      <c r="F34" s="151"/>
      <c r="G34" s="151"/>
    </row>
    <row r="35" spans="1:12" s="18" customFormat="1" ht="15" customHeight="1">
      <c r="A35" s="318" t="s">
        <v>215</v>
      </c>
      <c r="B35" s="166"/>
      <c r="C35" s="100">
        <v>165</v>
      </c>
      <c r="D35" s="151">
        <v>27</v>
      </c>
      <c r="E35" s="151">
        <v>101</v>
      </c>
      <c r="F35" s="151">
        <v>11</v>
      </c>
      <c r="G35" s="151">
        <v>26</v>
      </c>
    </row>
    <row r="36" spans="1:12" s="18" customFormat="1" ht="15" customHeight="1">
      <c r="A36" s="318" t="s">
        <v>217</v>
      </c>
      <c r="B36" s="166"/>
      <c r="C36" s="100">
        <v>182</v>
      </c>
      <c r="D36" s="151">
        <v>60</v>
      </c>
      <c r="E36" s="151">
        <v>99</v>
      </c>
      <c r="F36" s="151">
        <v>8</v>
      </c>
      <c r="G36" s="151">
        <v>15</v>
      </c>
      <c r="L36" s="388"/>
    </row>
    <row r="37" spans="1:12" s="18" customFormat="1" ht="15" customHeight="1">
      <c r="A37" s="318" t="s">
        <v>219</v>
      </c>
      <c r="B37" s="166"/>
      <c r="C37" s="100">
        <v>218</v>
      </c>
      <c r="D37" s="151">
        <v>44</v>
      </c>
      <c r="E37" s="151">
        <v>128</v>
      </c>
      <c r="F37" s="151">
        <v>6</v>
      </c>
      <c r="G37" s="151">
        <v>40</v>
      </c>
    </row>
    <row r="38" spans="1:12" s="18" customFormat="1" ht="15" customHeight="1">
      <c r="A38" s="318" t="s">
        <v>221</v>
      </c>
      <c r="B38" s="166"/>
      <c r="C38" s="100">
        <v>68</v>
      </c>
      <c r="D38" s="151">
        <v>18</v>
      </c>
      <c r="E38" s="151">
        <v>39</v>
      </c>
      <c r="F38" s="151">
        <v>3</v>
      </c>
      <c r="G38" s="151">
        <v>8</v>
      </c>
    </row>
    <row r="39" spans="1:12" s="18" customFormat="1" ht="15" customHeight="1">
      <c r="A39" s="318" t="s">
        <v>223</v>
      </c>
      <c r="B39" s="166"/>
      <c r="C39" s="100">
        <v>73</v>
      </c>
      <c r="D39" s="151">
        <v>9</v>
      </c>
      <c r="E39" s="151">
        <v>45</v>
      </c>
      <c r="F39" s="151">
        <v>4</v>
      </c>
      <c r="G39" s="151">
        <v>15</v>
      </c>
    </row>
    <row r="40" spans="1:12" s="18" customFormat="1" ht="12.75" customHeight="1">
      <c r="A40" s="318"/>
      <c r="B40" s="166"/>
      <c r="C40" s="100"/>
      <c r="D40" s="151"/>
      <c r="E40" s="151"/>
      <c r="F40" s="151"/>
      <c r="G40" s="151"/>
    </row>
    <row r="41" spans="1:12" s="18" customFormat="1" ht="15" customHeight="1">
      <c r="A41" s="318" t="s">
        <v>225</v>
      </c>
      <c r="B41" s="166"/>
      <c r="C41" s="100">
        <v>91</v>
      </c>
      <c r="D41" s="151">
        <v>21</v>
      </c>
      <c r="E41" s="151">
        <v>56</v>
      </c>
      <c r="F41" s="151">
        <v>6</v>
      </c>
      <c r="G41" s="151">
        <v>8</v>
      </c>
    </row>
    <row r="42" spans="1:12" s="18" customFormat="1" ht="15" customHeight="1">
      <c r="A42" s="318" t="s">
        <v>174</v>
      </c>
      <c r="B42" s="166"/>
      <c r="C42" s="100">
        <v>67</v>
      </c>
      <c r="D42" s="151">
        <v>16</v>
      </c>
      <c r="E42" s="151">
        <v>33</v>
      </c>
      <c r="F42" s="151">
        <v>6</v>
      </c>
      <c r="G42" s="151">
        <v>12</v>
      </c>
    </row>
    <row r="43" spans="1:12" s="18" customFormat="1" ht="15" customHeight="1">
      <c r="A43" s="318" t="s">
        <v>175</v>
      </c>
      <c r="B43" s="166"/>
      <c r="C43" s="100">
        <v>84</v>
      </c>
      <c r="D43" s="151">
        <v>13</v>
      </c>
      <c r="E43" s="151">
        <v>50</v>
      </c>
      <c r="F43" s="151">
        <v>3</v>
      </c>
      <c r="G43" s="151">
        <v>18</v>
      </c>
    </row>
    <row r="44" spans="1:12" s="18" customFormat="1" ht="15" customHeight="1">
      <c r="A44" s="318" t="s">
        <v>176</v>
      </c>
      <c r="B44" s="166"/>
      <c r="C44" s="100">
        <v>81</v>
      </c>
      <c r="D44" s="151">
        <v>21</v>
      </c>
      <c r="E44" s="151">
        <v>38</v>
      </c>
      <c r="F44" s="151">
        <v>4</v>
      </c>
      <c r="G44" s="151">
        <v>18</v>
      </c>
    </row>
    <row r="45" spans="1:12" s="18" customFormat="1" ht="15" customHeight="1">
      <c r="A45" s="318" t="s">
        <v>177</v>
      </c>
      <c r="B45" s="166"/>
      <c r="C45" s="100">
        <v>139</v>
      </c>
      <c r="D45" s="151">
        <v>15</v>
      </c>
      <c r="E45" s="151">
        <v>88</v>
      </c>
      <c r="F45" s="151">
        <v>6</v>
      </c>
      <c r="G45" s="151">
        <v>30</v>
      </c>
    </row>
    <row r="46" spans="1:12" s="18" customFormat="1" ht="12.75" customHeight="1">
      <c r="A46" s="318"/>
      <c r="B46" s="166"/>
      <c r="C46" s="100"/>
      <c r="D46" s="151"/>
      <c r="E46" s="151"/>
      <c r="F46" s="151"/>
      <c r="G46" s="151"/>
    </row>
    <row r="47" spans="1:12" s="18" customFormat="1" ht="15" customHeight="1">
      <c r="A47" s="318" t="s">
        <v>178</v>
      </c>
      <c r="B47" s="166"/>
      <c r="C47" s="100">
        <v>79</v>
      </c>
      <c r="D47" s="151">
        <v>14</v>
      </c>
      <c r="E47" s="151">
        <v>50</v>
      </c>
      <c r="F47" s="151">
        <v>3</v>
      </c>
      <c r="G47" s="151">
        <v>12</v>
      </c>
    </row>
    <row r="48" spans="1:12" s="18" customFormat="1" ht="15" customHeight="1">
      <c r="A48" s="318" t="s">
        <v>179</v>
      </c>
      <c r="B48" s="166"/>
      <c r="C48" s="100">
        <v>78</v>
      </c>
      <c r="D48" s="151">
        <v>19</v>
      </c>
      <c r="E48" s="151">
        <v>37</v>
      </c>
      <c r="F48" s="151">
        <v>2</v>
      </c>
      <c r="G48" s="151">
        <v>20</v>
      </c>
    </row>
    <row r="49" spans="1:7" s="18" customFormat="1" ht="15" customHeight="1">
      <c r="A49" s="318" t="s">
        <v>181</v>
      </c>
      <c r="B49" s="166"/>
      <c r="C49" s="100">
        <v>85</v>
      </c>
      <c r="D49" s="151">
        <v>15</v>
      </c>
      <c r="E49" s="151">
        <v>40</v>
      </c>
      <c r="F49" s="151">
        <v>3</v>
      </c>
      <c r="G49" s="151">
        <v>27</v>
      </c>
    </row>
    <row r="50" spans="1:7" s="18" customFormat="1" ht="15" customHeight="1">
      <c r="A50" s="318" t="s">
        <v>183</v>
      </c>
      <c r="B50" s="166"/>
      <c r="C50" s="100">
        <v>55</v>
      </c>
      <c r="D50" s="151">
        <v>11</v>
      </c>
      <c r="E50" s="151">
        <v>37</v>
      </c>
      <c r="F50" s="151">
        <v>2</v>
      </c>
      <c r="G50" s="151">
        <v>5</v>
      </c>
    </row>
    <row r="51" spans="1:7" s="18" customFormat="1" ht="15" customHeight="1">
      <c r="A51" s="318" t="s">
        <v>185</v>
      </c>
      <c r="B51" s="166"/>
      <c r="C51" s="100">
        <v>33</v>
      </c>
      <c r="D51" s="151">
        <v>7</v>
      </c>
      <c r="E51" s="151">
        <v>23</v>
      </c>
      <c r="F51" s="151">
        <v>0</v>
      </c>
      <c r="G51" s="151">
        <v>3</v>
      </c>
    </row>
    <row r="52" spans="1:7" s="18" customFormat="1" ht="12.75" customHeight="1">
      <c r="A52" s="318"/>
      <c r="B52" s="166"/>
      <c r="C52" s="100"/>
      <c r="D52" s="151"/>
      <c r="E52" s="151"/>
      <c r="F52" s="151"/>
      <c r="G52" s="151"/>
    </row>
    <row r="53" spans="1:7" s="18" customFormat="1" ht="15" customHeight="1">
      <c r="A53" s="318" t="s">
        <v>188</v>
      </c>
      <c r="B53" s="166"/>
      <c r="C53" s="100">
        <v>22</v>
      </c>
      <c r="D53" s="151">
        <v>4</v>
      </c>
      <c r="E53" s="151">
        <v>13</v>
      </c>
      <c r="F53" s="151">
        <v>2</v>
      </c>
      <c r="G53" s="151">
        <v>3</v>
      </c>
    </row>
    <row r="54" spans="1:7" s="18" customFormat="1" ht="15" customHeight="1">
      <c r="A54" s="318" t="s">
        <v>190</v>
      </c>
      <c r="B54" s="166"/>
      <c r="C54" s="100">
        <v>56</v>
      </c>
      <c r="D54" s="151">
        <v>15</v>
      </c>
      <c r="E54" s="151">
        <v>30</v>
      </c>
      <c r="F54" s="151">
        <v>3</v>
      </c>
      <c r="G54" s="151">
        <v>8</v>
      </c>
    </row>
    <row r="55" spans="1:7" s="18" customFormat="1" ht="15" customHeight="1">
      <c r="A55" s="318" t="s">
        <v>192</v>
      </c>
      <c r="B55" s="166"/>
      <c r="C55" s="100">
        <v>394</v>
      </c>
      <c r="D55" s="151">
        <v>64</v>
      </c>
      <c r="E55" s="151">
        <v>200</v>
      </c>
      <c r="F55" s="151">
        <v>15</v>
      </c>
      <c r="G55" s="151">
        <v>115</v>
      </c>
    </row>
    <row r="56" spans="1:7" s="18" customFormat="1" ht="15" customHeight="1">
      <c r="A56" s="318" t="s">
        <v>194</v>
      </c>
      <c r="B56" s="166"/>
      <c r="C56" s="100">
        <v>54</v>
      </c>
      <c r="D56" s="151">
        <v>9</v>
      </c>
      <c r="E56" s="151">
        <v>37</v>
      </c>
      <c r="F56" s="151">
        <v>1</v>
      </c>
      <c r="G56" s="151">
        <v>7</v>
      </c>
    </row>
    <row r="57" spans="1:7" s="18" customFormat="1" ht="15" customHeight="1">
      <c r="A57" s="318" t="s">
        <v>195</v>
      </c>
      <c r="B57" s="166"/>
      <c r="C57" s="100">
        <v>41</v>
      </c>
      <c r="D57" s="151">
        <v>7</v>
      </c>
      <c r="E57" s="151">
        <v>20</v>
      </c>
      <c r="F57" s="151">
        <v>3</v>
      </c>
      <c r="G57" s="151">
        <v>11</v>
      </c>
    </row>
    <row r="58" spans="1:7" s="18" customFormat="1" ht="12.75" customHeight="1">
      <c r="A58" s="318"/>
      <c r="B58" s="166"/>
      <c r="C58" s="100"/>
      <c r="D58" s="151"/>
      <c r="E58" s="151"/>
      <c r="F58" s="151"/>
      <c r="G58" s="151"/>
    </row>
    <row r="59" spans="1:7" s="18" customFormat="1" ht="15" customHeight="1">
      <c r="A59" s="318" t="s">
        <v>198</v>
      </c>
      <c r="B59" s="166"/>
      <c r="C59" s="100">
        <v>49</v>
      </c>
      <c r="D59" s="151">
        <v>11</v>
      </c>
      <c r="E59" s="151">
        <v>27</v>
      </c>
      <c r="F59" s="151">
        <v>6</v>
      </c>
      <c r="G59" s="151">
        <v>5</v>
      </c>
    </row>
    <row r="60" spans="1:7" s="18" customFormat="1" ht="15" customHeight="1">
      <c r="A60" s="318" t="s">
        <v>200</v>
      </c>
      <c r="B60" s="166"/>
      <c r="C60" s="100">
        <v>19</v>
      </c>
      <c r="D60" s="151">
        <v>3</v>
      </c>
      <c r="E60" s="151">
        <v>6</v>
      </c>
      <c r="F60" s="151">
        <v>2</v>
      </c>
      <c r="G60" s="151">
        <v>8</v>
      </c>
    </row>
    <row r="61" spans="1:7" s="18" customFormat="1" ht="15" customHeight="1">
      <c r="A61" s="318" t="s">
        <v>202</v>
      </c>
      <c r="B61" s="166"/>
      <c r="C61" s="100">
        <v>38</v>
      </c>
      <c r="D61" s="151">
        <v>10</v>
      </c>
      <c r="E61" s="151">
        <v>21</v>
      </c>
      <c r="F61" s="151">
        <v>4</v>
      </c>
      <c r="G61" s="151">
        <v>3</v>
      </c>
    </row>
    <row r="62" spans="1:7" s="18" customFormat="1" ht="12.75" customHeight="1">
      <c r="A62" s="318"/>
      <c r="B62" s="166"/>
      <c r="C62" s="100"/>
      <c r="D62" s="151"/>
      <c r="E62" s="151"/>
      <c r="F62" s="151"/>
      <c r="G62" s="151"/>
    </row>
    <row r="63" spans="1:7" s="18" customFormat="1" ht="15" customHeight="1">
      <c r="A63" s="318" t="s">
        <v>204</v>
      </c>
      <c r="B63" s="166"/>
      <c r="C63" s="100">
        <v>26</v>
      </c>
      <c r="D63" s="151">
        <v>10</v>
      </c>
      <c r="E63" s="151">
        <v>15</v>
      </c>
      <c r="F63" s="151">
        <v>0</v>
      </c>
      <c r="G63" s="151">
        <v>1</v>
      </c>
    </row>
    <row r="64" spans="1:7" s="18" customFormat="1" ht="15" customHeight="1">
      <c r="A64" s="318" t="s">
        <v>206</v>
      </c>
      <c r="B64" s="166"/>
      <c r="C64" s="100">
        <v>24</v>
      </c>
      <c r="D64" s="151">
        <v>5</v>
      </c>
      <c r="E64" s="151">
        <v>17</v>
      </c>
      <c r="F64" s="151">
        <v>0</v>
      </c>
      <c r="G64" s="151">
        <v>2</v>
      </c>
    </row>
    <row r="65" spans="1:7" s="18" customFormat="1" ht="15" customHeight="1">
      <c r="A65" s="318" t="s">
        <v>208</v>
      </c>
      <c r="B65" s="166"/>
      <c r="C65" s="100">
        <v>67</v>
      </c>
      <c r="D65" s="151">
        <v>10</v>
      </c>
      <c r="E65" s="151">
        <v>49</v>
      </c>
      <c r="F65" s="151">
        <v>1</v>
      </c>
      <c r="G65" s="151">
        <v>7</v>
      </c>
    </row>
    <row r="66" spans="1:7" s="18" customFormat="1" ht="15" customHeight="1">
      <c r="A66" s="318" t="s">
        <v>210</v>
      </c>
      <c r="B66" s="166"/>
      <c r="C66" s="100">
        <v>12</v>
      </c>
      <c r="D66" s="151">
        <v>2</v>
      </c>
      <c r="E66" s="151">
        <v>7</v>
      </c>
      <c r="F66" s="151">
        <v>1</v>
      </c>
      <c r="G66" s="151">
        <v>2</v>
      </c>
    </row>
    <row r="67" spans="1:7" s="18" customFormat="1" ht="15" customHeight="1">
      <c r="A67" s="318" t="s">
        <v>212</v>
      </c>
      <c r="B67" s="166"/>
      <c r="C67" s="100">
        <v>20</v>
      </c>
      <c r="D67" s="151">
        <v>1</v>
      </c>
      <c r="E67" s="151">
        <v>15</v>
      </c>
      <c r="F67" s="151">
        <v>1</v>
      </c>
      <c r="G67" s="151">
        <v>3</v>
      </c>
    </row>
    <row r="68" spans="1:7" s="18" customFormat="1" ht="12.75" customHeight="1">
      <c r="A68" s="318"/>
      <c r="B68" s="166"/>
      <c r="C68" s="100"/>
      <c r="D68" s="151"/>
      <c r="E68" s="151"/>
      <c r="F68" s="151"/>
      <c r="G68" s="151"/>
    </row>
    <row r="69" spans="1:7" s="18" customFormat="1" ht="15" customHeight="1">
      <c r="A69" s="318" t="s">
        <v>214</v>
      </c>
      <c r="B69" s="166"/>
      <c r="C69" s="100">
        <v>8</v>
      </c>
      <c r="D69" s="151">
        <v>2</v>
      </c>
      <c r="E69" s="151">
        <v>4</v>
      </c>
      <c r="F69" s="151">
        <v>0</v>
      </c>
      <c r="G69" s="151">
        <v>2</v>
      </c>
    </row>
    <row r="70" spans="1:7" s="18" customFormat="1" ht="15" customHeight="1">
      <c r="A70" s="318" t="s">
        <v>216</v>
      </c>
      <c r="B70" s="166"/>
      <c r="C70" s="100">
        <v>32</v>
      </c>
      <c r="D70" s="151">
        <v>4</v>
      </c>
      <c r="E70" s="151">
        <v>21</v>
      </c>
      <c r="F70" s="151">
        <v>3</v>
      </c>
      <c r="G70" s="151">
        <v>4</v>
      </c>
    </row>
    <row r="71" spans="1:7" s="18" customFormat="1" ht="15" customHeight="1">
      <c r="A71" s="318" t="s">
        <v>218</v>
      </c>
      <c r="B71" s="166"/>
      <c r="C71" s="100">
        <v>18</v>
      </c>
      <c r="D71" s="151">
        <v>2</v>
      </c>
      <c r="E71" s="151">
        <v>10</v>
      </c>
      <c r="F71" s="151">
        <v>0</v>
      </c>
      <c r="G71" s="151">
        <v>6</v>
      </c>
    </row>
    <row r="72" spans="1:7" s="18" customFormat="1" ht="15" customHeight="1">
      <c r="A72" s="318" t="s">
        <v>220</v>
      </c>
      <c r="B72" s="166"/>
      <c r="C72" s="100">
        <v>31</v>
      </c>
      <c r="D72" s="151">
        <v>3</v>
      </c>
      <c r="E72" s="151">
        <v>17</v>
      </c>
      <c r="F72" s="151">
        <v>0</v>
      </c>
      <c r="G72" s="151">
        <v>11</v>
      </c>
    </row>
    <row r="73" spans="1:7" s="18" customFormat="1" ht="15" customHeight="1">
      <c r="A73" s="318" t="s">
        <v>222</v>
      </c>
      <c r="B73" s="166"/>
      <c r="C73" s="100">
        <v>17</v>
      </c>
      <c r="D73" s="151">
        <v>6</v>
      </c>
      <c r="E73" s="151">
        <v>5</v>
      </c>
      <c r="F73" s="151">
        <v>0</v>
      </c>
      <c r="G73" s="151">
        <v>6</v>
      </c>
    </row>
    <row r="74" spans="1:7" s="18" customFormat="1" ht="6" customHeight="1">
      <c r="A74" s="152"/>
      <c r="B74" s="153"/>
      <c r="C74" s="154"/>
      <c r="D74" s="155"/>
      <c r="E74" s="154"/>
      <c r="F74" s="154"/>
      <c r="G74" s="154"/>
    </row>
    <row r="75" spans="1:7" s="18" customFormat="1" ht="15" customHeight="1">
      <c r="A75" s="54" t="s">
        <v>447</v>
      </c>
      <c r="B75" s="114"/>
      <c r="C75" s="41"/>
      <c r="D75" s="41"/>
      <c r="E75" s="41"/>
      <c r="F75" s="41"/>
      <c r="G75" s="41"/>
    </row>
  </sheetData>
  <mergeCells count="1">
    <mergeCell ref="D2:F2"/>
  </mergeCells>
  <phoneticPr fontId="20"/>
  <printOptions gridLinesSet="0"/>
  <pageMargins left="0.59055118110236227" right="0.59055118110236227" top="0.59055118110236227" bottom="0.19685039370078741" header="0.39370078740157483" footer="0"/>
  <pageSetup paperSize="9" scale="70" orientation="portrait" r:id="rId1"/>
  <headerFooter scaleWithDoc="0">
    <oddHeader>&amp;L&amp;"ＭＳ ゴシック,標準"&amp;8&amp;P      第１８章  文化・スポーツ</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76"/>
  <sheetViews>
    <sheetView showGridLines="0" view="pageBreakPreview" zoomScale="75" zoomScaleNormal="80" zoomScaleSheetLayoutView="75" workbookViewId="0"/>
  </sheetViews>
  <sheetFormatPr defaultColWidth="9" defaultRowHeight="13.2"/>
  <cols>
    <col min="1" max="1" width="13.44140625" style="68" customWidth="1"/>
    <col min="2" max="2" width="0.6640625" style="68" customWidth="1"/>
    <col min="3" max="3" width="13.88671875" style="68" customWidth="1"/>
    <col min="4" max="4" width="13.6640625" style="68" customWidth="1"/>
    <col min="5" max="5" width="12.88671875" style="68" customWidth="1"/>
    <col min="6" max="6" width="13.88671875" style="68" customWidth="1"/>
    <col min="7" max="7" width="14.33203125" style="68" customWidth="1"/>
    <col min="8" max="8" width="15.21875" style="68" customWidth="1"/>
    <col min="9" max="9" width="13.88671875" style="68" customWidth="1"/>
    <col min="10" max="11" width="9.77734375" style="68" customWidth="1"/>
    <col min="12" max="16384" width="9" style="68"/>
  </cols>
  <sheetData>
    <row r="1" spans="1:12" ht="21.75" customHeight="1">
      <c r="L1" s="269"/>
    </row>
    <row r="2" spans="1:12" ht="21.75" customHeight="1">
      <c r="A2" s="389" t="s">
        <v>448</v>
      </c>
      <c r="B2" s="390"/>
      <c r="C2" s="391"/>
      <c r="D2" s="392"/>
      <c r="G2" s="391"/>
      <c r="H2" s="391"/>
      <c r="I2" s="391"/>
      <c r="K2" s="393" t="s">
        <v>449</v>
      </c>
      <c r="L2" s="269"/>
    </row>
    <row r="3" spans="1:12" ht="24" customHeight="1">
      <c r="A3" s="391"/>
      <c r="B3" s="391"/>
      <c r="C3" s="391"/>
      <c r="D3" s="391"/>
      <c r="E3" s="391"/>
      <c r="F3" s="391"/>
      <c r="G3" s="391"/>
      <c r="H3" s="391"/>
      <c r="I3" s="391"/>
      <c r="J3" s="391"/>
      <c r="K3" s="391"/>
    </row>
    <row r="4" spans="1:12" s="156" customFormat="1" ht="12.6" customHeight="1">
      <c r="A4" s="394" t="s">
        <v>450</v>
      </c>
      <c r="B4" s="395"/>
    </row>
    <row r="5" spans="1:12" s="156" customFormat="1" ht="12.6" customHeight="1">
      <c r="A5" s="394" t="s">
        <v>451</v>
      </c>
      <c r="B5" s="395"/>
    </row>
    <row r="6" spans="1:12" s="156" customFormat="1" ht="12.6" customHeight="1">
      <c r="A6" s="394" t="s">
        <v>452</v>
      </c>
      <c r="B6" s="395"/>
    </row>
    <row r="7" spans="1:12" s="156" customFormat="1" ht="12.6" customHeight="1">
      <c r="A7" s="394" t="s">
        <v>453</v>
      </c>
      <c r="B7" s="395"/>
    </row>
    <row r="8" spans="1:12" s="156" customFormat="1" ht="15" customHeight="1" thickBot="1">
      <c r="A8" s="396" t="s">
        <v>454</v>
      </c>
      <c r="B8" s="397"/>
      <c r="C8" s="397"/>
      <c r="D8" s="397"/>
      <c r="E8" s="397"/>
      <c r="F8" s="397"/>
      <c r="G8" s="397"/>
      <c r="H8" s="397"/>
      <c r="I8" s="397"/>
      <c r="J8" s="397"/>
      <c r="K8" s="397"/>
    </row>
    <row r="9" spans="1:12" ht="20.25" customHeight="1">
      <c r="A9" s="553" t="s">
        <v>455</v>
      </c>
      <c r="B9" s="554"/>
      <c r="C9" s="398" t="s">
        <v>309</v>
      </c>
      <c r="D9" s="638" t="s">
        <v>111</v>
      </c>
      <c r="E9" s="639"/>
      <c r="F9" s="640" t="s">
        <v>456</v>
      </c>
      <c r="G9" s="399" t="s">
        <v>457</v>
      </c>
      <c r="H9" s="399"/>
      <c r="I9" s="400" t="s">
        <v>311</v>
      </c>
      <c r="J9" s="401"/>
      <c r="K9" s="401"/>
    </row>
    <row r="10" spans="1:12" ht="38.25" customHeight="1">
      <c r="A10" s="636"/>
      <c r="B10" s="637"/>
      <c r="C10" s="642" t="s">
        <v>458</v>
      </c>
      <c r="D10" s="642" t="s">
        <v>459</v>
      </c>
      <c r="E10" s="642" t="s">
        <v>460</v>
      </c>
      <c r="F10" s="641"/>
      <c r="G10" s="643" t="s">
        <v>461</v>
      </c>
      <c r="H10" s="641" t="s">
        <v>462</v>
      </c>
      <c r="I10" s="645" t="s">
        <v>463</v>
      </c>
      <c r="J10" s="402" t="s">
        <v>464</v>
      </c>
      <c r="K10" s="403" t="s">
        <v>464</v>
      </c>
    </row>
    <row r="11" spans="1:12" ht="20.25" customHeight="1">
      <c r="A11" s="636"/>
      <c r="B11" s="637"/>
      <c r="C11" s="641"/>
      <c r="D11" s="641"/>
      <c r="E11" s="641"/>
      <c r="F11" s="641"/>
      <c r="G11" s="644"/>
      <c r="H11" s="641"/>
      <c r="I11" s="645"/>
      <c r="J11" s="646" t="s">
        <v>465</v>
      </c>
      <c r="K11" s="648" t="s">
        <v>466</v>
      </c>
    </row>
    <row r="12" spans="1:12" ht="18.75" customHeight="1">
      <c r="A12" s="555"/>
      <c r="B12" s="556"/>
      <c r="C12" s="421" t="s">
        <v>595</v>
      </c>
      <c r="D12" s="422" t="s">
        <v>596</v>
      </c>
      <c r="E12" s="404" t="s">
        <v>587</v>
      </c>
      <c r="F12" s="405" t="s">
        <v>597</v>
      </c>
      <c r="G12" s="421" t="s">
        <v>598</v>
      </c>
      <c r="H12" s="421" t="s">
        <v>599</v>
      </c>
      <c r="I12" s="421" t="s">
        <v>600</v>
      </c>
      <c r="J12" s="647"/>
      <c r="K12" s="649"/>
    </row>
    <row r="13" spans="1:12" s="157" customFormat="1" ht="14.25" customHeight="1">
      <c r="B13" s="406"/>
      <c r="C13" s="157" t="s">
        <v>467</v>
      </c>
      <c r="D13" s="157" t="s">
        <v>468</v>
      </c>
      <c r="E13" s="157" t="s">
        <v>469</v>
      </c>
      <c r="F13" s="157" t="s">
        <v>470</v>
      </c>
      <c r="G13" s="157" t="s">
        <v>471</v>
      </c>
      <c r="H13" s="157" t="s">
        <v>472</v>
      </c>
      <c r="I13" s="157" t="s">
        <v>473</v>
      </c>
    </row>
    <row r="14" spans="1:12" s="160" customFormat="1" ht="15.75" customHeight="1">
      <c r="A14" s="322" t="s">
        <v>302</v>
      </c>
      <c r="B14" s="407"/>
      <c r="C14" s="158">
        <f>SUM(C16:C73)</f>
        <v>3301</v>
      </c>
      <c r="D14" s="158">
        <v>467682</v>
      </c>
      <c r="E14" s="158">
        <v>608155</v>
      </c>
      <c r="F14" s="158">
        <f>SUM(F16:F73)</f>
        <v>211299.91194957253</v>
      </c>
      <c r="G14" s="158">
        <v>13547</v>
      </c>
      <c r="H14" s="158">
        <f>SUM(H16:H73)</f>
        <v>210007</v>
      </c>
      <c r="I14" s="159">
        <v>24868122</v>
      </c>
      <c r="J14" s="159">
        <v>3375969</v>
      </c>
      <c r="K14" s="159">
        <v>21145804</v>
      </c>
    </row>
    <row r="15" spans="1:12" ht="15.75" customHeight="1">
      <c r="A15" s="408"/>
      <c r="B15" s="409"/>
      <c r="C15" s="161"/>
      <c r="D15" s="161"/>
      <c r="E15" s="161"/>
      <c r="F15" s="161"/>
      <c r="G15" s="161"/>
      <c r="H15" s="161"/>
      <c r="I15" s="158"/>
      <c r="J15" s="161"/>
      <c r="K15" s="161"/>
    </row>
    <row r="16" spans="1:12" ht="15.75" customHeight="1">
      <c r="A16" s="318" t="s">
        <v>474</v>
      </c>
      <c r="B16" s="409"/>
      <c r="C16" s="161">
        <v>155</v>
      </c>
      <c r="D16" s="161">
        <v>19556</v>
      </c>
      <c r="E16" s="161">
        <v>18176</v>
      </c>
      <c r="F16" s="161">
        <v>10638.4302808754</v>
      </c>
      <c r="G16" s="161">
        <v>64</v>
      </c>
      <c r="H16" s="410">
        <v>5537</v>
      </c>
      <c r="I16" s="162">
        <v>1171864</v>
      </c>
      <c r="J16" s="162">
        <v>15955</v>
      </c>
      <c r="K16" s="162">
        <v>1050637</v>
      </c>
    </row>
    <row r="17" spans="1:11" ht="15.75" customHeight="1">
      <c r="A17" s="318" t="s">
        <v>475</v>
      </c>
      <c r="B17" s="409"/>
      <c r="C17" s="161">
        <v>34</v>
      </c>
      <c r="D17" s="161">
        <v>4815</v>
      </c>
      <c r="E17" s="161">
        <v>2875</v>
      </c>
      <c r="F17" s="161">
        <v>2787.9456144458804</v>
      </c>
      <c r="G17" s="161">
        <v>62</v>
      </c>
      <c r="H17" s="410">
        <v>1913</v>
      </c>
      <c r="I17" s="162">
        <v>335789</v>
      </c>
      <c r="J17" s="162">
        <v>3</v>
      </c>
      <c r="K17" s="162">
        <v>335723</v>
      </c>
    </row>
    <row r="18" spans="1:11" ht="15.75" customHeight="1">
      <c r="A18" s="318" t="s">
        <v>476</v>
      </c>
      <c r="B18" s="409"/>
      <c r="C18" s="161">
        <v>47</v>
      </c>
      <c r="D18" s="161">
        <v>5879</v>
      </c>
      <c r="E18" s="161">
        <v>3747</v>
      </c>
      <c r="F18" s="161">
        <v>3278.9130513981022</v>
      </c>
      <c r="G18" s="161">
        <v>81</v>
      </c>
      <c r="H18" s="161">
        <v>1833</v>
      </c>
      <c r="I18" s="162">
        <v>260218</v>
      </c>
      <c r="J18" s="162">
        <v>13</v>
      </c>
      <c r="K18" s="162">
        <v>259823</v>
      </c>
    </row>
    <row r="19" spans="1:11" ht="15.75" customHeight="1">
      <c r="A19" s="318" t="s">
        <v>477</v>
      </c>
      <c r="B19" s="409"/>
      <c r="C19" s="161">
        <v>41</v>
      </c>
      <c r="D19" s="161">
        <v>6697</v>
      </c>
      <c r="E19" s="161">
        <v>8134</v>
      </c>
      <c r="F19" s="161">
        <v>4398.749434753584</v>
      </c>
      <c r="G19" s="161">
        <v>68</v>
      </c>
      <c r="H19" s="161">
        <v>2456</v>
      </c>
      <c r="I19" s="162">
        <v>457511</v>
      </c>
      <c r="J19" s="162">
        <v>26691</v>
      </c>
      <c r="K19" s="162">
        <v>428509</v>
      </c>
    </row>
    <row r="20" spans="1:11" ht="15.75" customHeight="1">
      <c r="A20" s="318" t="s">
        <v>478</v>
      </c>
      <c r="B20" s="409"/>
      <c r="C20" s="161">
        <v>51</v>
      </c>
      <c r="D20" s="161">
        <v>4456</v>
      </c>
      <c r="E20" s="161">
        <v>2107</v>
      </c>
      <c r="F20" s="161">
        <v>2633.4966446082535</v>
      </c>
      <c r="G20" s="161">
        <v>42</v>
      </c>
      <c r="H20" s="161">
        <v>2169</v>
      </c>
      <c r="I20" s="162">
        <v>252245</v>
      </c>
      <c r="J20" s="162">
        <v>6</v>
      </c>
      <c r="K20" s="162">
        <v>251632</v>
      </c>
    </row>
    <row r="21" spans="1:11" ht="15.75" customHeight="1">
      <c r="A21" s="318"/>
      <c r="B21" s="409"/>
      <c r="D21" s="161"/>
      <c r="E21" s="161"/>
      <c r="F21" s="161"/>
      <c r="H21" s="161"/>
      <c r="I21" s="161"/>
      <c r="J21" s="163"/>
      <c r="K21" s="161"/>
    </row>
    <row r="22" spans="1:11" ht="15.75" customHeight="1">
      <c r="A22" s="318" t="s">
        <v>479</v>
      </c>
      <c r="B22" s="409"/>
      <c r="C22" s="161">
        <v>38</v>
      </c>
      <c r="D22" s="161">
        <v>4336</v>
      </c>
      <c r="E22" s="161">
        <v>3530</v>
      </c>
      <c r="F22" s="161">
        <v>2613.2853777016676</v>
      </c>
      <c r="G22" s="161">
        <v>102</v>
      </c>
      <c r="H22" s="161">
        <v>3540</v>
      </c>
      <c r="I22" s="162">
        <v>277240</v>
      </c>
      <c r="J22" s="162">
        <v>10</v>
      </c>
      <c r="K22" s="162">
        <v>276626</v>
      </c>
    </row>
    <row r="23" spans="1:11" ht="15.75" customHeight="1">
      <c r="A23" s="318" t="s">
        <v>480</v>
      </c>
      <c r="B23" s="411"/>
      <c r="C23" s="161">
        <v>65</v>
      </c>
      <c r="D23" s="161">
        <v>7791</v>
      </c>
      <c r="E23" s="161">
        <v>5894</v>
      </c>
      <c r="F23" s="161">
        <v>4724.2919284460822</v>
      </c>
      <c r="G23" s="161">
        <v>100</v>
      </c>
      <c r="H23" s="161">
        <v>5199</v>
      </c>
      <c r="I23" s="162">
        <v>442486</v>
      </c>
      <c r="J23" s="162">
        <v>9</v>
      </c>
      <c r="K23" s="162">
        <v>441042</v>
      </c>
    </row>
    <row r="24" spans="1:11" ht="15.75" customHeight="1">
      <c r="A24" s="318" t="s">
        <v>481</v>
      </c>
      <c r="B24" s="409"/>
      <c r="C24" s="161">
        <v>62</v>
      </c>
      <c r="D24" s="161">
        <v>11714</v>
      </c>
      <c r="E24" s="161">
        <v>13253</v>
      </c>
      <c r="F24" s="161">
        <v>5312.2624331323095</v>
      </c>
      <c r="G24" s="161">
        <v>79</v>
      </c>
      <c r="H24" s="161">
        <v>4533</v>
      </c>
      <c r="I24" s="162">
        <v>610221</v>
      </c>
      <c r="J24" s="162">
        <v>11150</v>
      </c>
      <c r="K24" s="162">
        <v>598128</v>
      </c>
    </row>
    <row r="25" spans="1:11" ht="15.75" customHeight="1">
      <c r="A25" s="318" t="s">
        <v>482</v>
      </c>
      <c r="B25" s="409"/>
      <c r="C25" s="161">
        <v>54</v>
      </c>
      <c r="D25" s="161">
        <v>8442</v>
      </c>
      <c r="E25" s="161">
        <v>9697</v>
      </c>
      <c r="F25" s="161">
        <v>4103.5293713212905</v>
      </c>
      <c r="G25" s="161">
        <v>160</v>
      </c>
      <c r="H25" s="161">
        <v>3366</v>
      </c>
      <c r="I25" s="162">
        <v>450817</v>
      </c>
      <c r="J25" s="162">
        <v>2442</v>
      </c>
      <c r="K25" s="162">
        <v>447666</v>
      </c>
    </row>
    <row r="26" spans="1:11" ht="15.75" customHeight="1">
      <c r="A26" s="318" t="s">
        <v>483</v>
      </c>
      <c r="B26" s="409"/>
      <c r="C26" s="161">
        <v>57</v>
      </c>
      <c r="D26" s="161">
        <v>7926</v>
      </c>
      <c r="E26" s="161">
        <v>8683</v>
      </c>
      <c r="F26" s="161">
        <v>4377.8944098345291</v>
      </c>
      <c r="G26" s="161">
        <v>64</v>
      </c>
      <c r="H26" s="161">
        <v>2955</v>
      </c>
      <c r="I26" s="162">
        <v>469246</v>
      </c>
      <c r="J26" s="162">
        <v>1691</v>
      </c>
      <c r="K26" s="162">
        <v>466755</v>
      </c>
    </row>
    <row r="27" spans="1:11" ht="15.75" customHeight="1">
      <c r="A27" s="318"/>
      <c r="B27" s="409"/>
      <c r="D27" s="161"/>
      <c r="E27" s="161"/>
      <c r="F27" s="161"/>
      <c r="H27" s="161"/>
      <c r="I27" s="161"/>
      <c r="J27" s="161"/>
      <c r="K27" s="161"/>
    </row>
    <row r="28" spans="1:11" ht="15.75" customHeight="1">
      <c r="A28" s="318" t="s">
        <v>484</v>
      </c>
      <c r="B28" s="409"/>
      <c r="C28" s="161">
        <v>164</v>
      </c>
      <c r="D28" s="161">
        <v>25418</v>
      </c>
      <c r="E28" s="161">
        <v>36434</v>
      </c>
      <c r="F28" s="161">
        <v>9944.3665304466012</v>
      </c>
      <c r="G28" s="161">
        <v>85</v>
      </c>
      <c r="H28" s="161">
        <v>5941</v>
      </c>
      <c r="I28" s="162">
        <v>1341489</v>
      </c>
      <c r="J28" s="162">
        <v>183825</v>
      </c>
      <c r="K28" s="162">
        <v>1151093</v>
      </c>
    </row>
    <row r="29" spans="1:11" ht="15.75" customHeight="1">
      <c r="A29" s="318" t="s">
        <v>485</v>
      </c>
      <c r="B29" s="409"/>
      <c r="C29" s="161">
        <v>146</v>
      </c>
      <c r="D29" s="161">
        <v>20843</v>
      </c>
      <c r="E29" s="161">
        <v>27324</v>
      </c>
      <c r="F29" s="161">
        <v>9063.1404280910228</v>
      </c>
      <c r="G29" s="161">
        <v>79</v>
      </c>
      <c r="H29" s="161">
        <v>7525</v>
      </c>
      <c r="I29" s="162">
        <v>1094606</v>
      </c>
      <c r="J29" s="162">
        <v>223284</v>
      </c>
      <c r="K29" s="162">
        <v>864558</v>
      </c>
    </row>
    <row r="30" spans="1:11" ht="15.75" customHeight="1">
      <c r="A30" s="318" t="s">
        <v>486</v>
      </c>
      <c r="B30" s="409"/>
      <c r="C30" s="161">
        <v>390</v>
      </c>
      <c r="D30" s="161">
        <v>51144</v>
      </c>
      <c r="E30" s="161">
        <v>105210</v>
      </c>
      <c r="F30" s="161">
        <v>15946.610810913222</v>
      </c>
      <c r="G30" s="161">
        <v>2868</v>
      </c>
      <c r="H30" s="161">
        <v>7982</v>
      </c>
      <c r="I30" s="162">
        <v>2290223</v>
      </c>
      <c r="J30" s="162">
        <v>790701</v>
      </c>
      <c r="K30" s="162">
        <v>1459256</v>
      </c>
    </row>
    <row r="31" spans="1:11" ht="15.75" customHeight="1">
      <c r="A31" s="318" t="s">
        <v>487</v>
      </c>
      <c r="B31" s="409"/>
      <c r="C31" s="161">
        <v>83</v>
      </c>
      <c r="D31" s="161">
        <v>17854</v>
      </c>
      <c r="E31" s="161">
        <v>34660</v>
      </c>
      <c r="F31" s="161">
        <v>10122.392181538155</v>
      </c>
      <c r="G31" s="161">
        <v>352</v>
      </c>
      <c r="H31" s="161">
        <v>4839</v>
      </c>
      <c r="I31" s="162">
        <v>1546886</v>
      </c>
      <c r="J31" s="162">
        <v>426162</v>
      </c>
      <c r="K31" s="162">
        <v>1114356</v>
      </c>
    </row>
    <row r="32" spans="1:11" ht="15.75" customHeight="1">
      <c r="A32" s="318" t="s">
        <v>488</v>
      </c>
      <c r="B32" s="409"/>
      <c r="C32" s="161">
        <v>72</v>
      </c>
      <c r="D32" s="161">
        <v>8219</v>
      </c>
      <c r="E32" s="161">
        <v>9291</v>
      </c>
      <c r="F32" s="161">
        <v>4789.5449886207498</v>
      </c>
      <c r="G32" s="161">
        <v>88</v>
      </c>
      <c r="H32" s="161">
        <v>8159</v>
      </c>
      <c r="I32" s="162">
        <v>477556</v>
      </c>
      <c r="J32" s="162">
        <v>6</v>
      </c>
      <c r="K32" s="162">
        <v>476371</v>
      </c>
    </row>
    <row r="33" spans="1:11" ht="15.75" customHeight="1">
      <c r="A33" s="318"/>
      <c r="B33" s="409"/>
      <c r="D33" s="161"/>
      <c r="E33" s="161"/>
      <c r="F33" s="161"/>
      <c r="G33" s="161"/>
      <c r="H33" s="161"/>
      <c r="I33" s="161"/>
      <c r="J33" s="161"/>
      <c r="K33" s="161"/>
    </row>
    <row r="34" spans="1:11" ht="15.75" customHeight="1">
      <c r="A34" s="318" t="s">
        <v>489</v>
      </c>
      <c r="B34" s="409"/>
      <c r="C34" s="161">
        <v>54</v>
      </c>
      <c r="D34" s="161">
        <v>5598</v>
      </c>
      <c r="E34" s="161">
        <v>4523</v>
      </c>
      <c r="F34" s="161">
        <v>2083.8020438177814</v>
      </c>
      <c r="G34" s="161">
        <v>50</v>
      </c>
      <c r="H34" s="161">
        <v>4032</v>
      </c>
      <c r="I34" s="162">
        <v>305630</v>
      </c>
      <c r="J34" s="162">
        <v>1138</v>
      </c>
      <c r="K34" s="162">
        <v>303870</v>
      </c>
    </row>
    <row r="35" spans="1:11" ht="15.75" customHeight="1">
      <c r="A35" s="318" t="s">
        <v>490</v>
      </c>
      <c r="B35" s="409"/>
      <c r="C35" s="161">
        <v>37</v>
      </c>
      <c r="D35" s="161">
        <v>6383</v>
      </c>
      <c r="E35" s="161">
        <v>5025</v>
      </c>
      <c r="F35" s="161">
        <v>2626.4062514528323</v>
      </c>
      <c r="G35" s="161">
        <v>137</v>
      </c>
      <c r="H35" s="161">
        <v>3625</v>
      </c>
      <c r="I35" s="162">
        <v>325371</v>
      </c>
      <c r="J35" s="162">
        <v>36245</v>
      </c>
      <c r="K35" s="162">
        <v>288434</v>
      </c>
    </row>
    <row r="36" spans="1:11" ht="15.75" customHeight="1">
      <c r="A36" s="318" t="s">
        <v>491</v>
      </c>
      <c r="B36" s="409"/>
      <c r="C36" s="161">
        <v>37</v>
      </c>
      <c r="D36" s="161">
        <v>6322</v>
      </c>
      <c r="E36" s="161">
        <v>3534</v>
      </c>
      <c r="F36" s="161">
        <v>1635.6933576310678</v>
      </c>
      <c r="G36" s="161">
        <v>117</v>
      </c>
      <c r="H36" s="161">
        <v>3757</v>
      </c>
      <c r="I36" s="162">
        <v>199137</v>
      </c>
      <c r="J36" s="162">
        <v>2</v>
      </c>
      <c r="K36" s="162">
        <v>198929</v>
      </c>
    </row>
    <row r="37" spans="1:11" ht="15.75" customHeight="1">
      <c r="A37" s="318" t="s">
        <v>492</v>
      </c>
      <c r="B37" s="409"/>
      <c r="C37" s="161">
        <v>51</v>
      </c>
      <c r="D37" s="161">
        <v>5687</v>
      </c>
      <c r="E37" s="161">
        <v>3550</v>
      </c>
      <c r="F37" s="161">
        <v>2062.7018198890328</v>
      </c>
      <c r="G37" s="161">
        <v>112</v>
      </c>
      <c r="H37" s="161">
        <v>3023</v>
      </c>
      <c r="I37" s="162">
        <v>212697</v>
      </c>
      <c r="J37" s="162">
        <v>531</v>
      </c>
      <c r="K37" s="162">
        <v>211822</v>
      </c>
    </row>
    <row r="38" spans="1:11" ht="15.75" customHeight="1">
      <c r="A38" s="318" t="s">
        <v>493</v>
      </c>
      <c r="B38" s="409"/>
      <c r="C38" s="161">
        <v>116</v>
      </c>
      <c r="D38" s="161">
        <v>11475</v>
      </c>
      <c r="E38" s="161">
        <v>12142</v>
      </c>
      <c r="F38" s="161">
        <v>5193.6735961452177</v>
      </c>
      <c r="G38" s="161">
        <v>190</v>
      </c>
      <c r="H38" s="161">
        <v>4946</v>
      </c>
      <c r="I38" s="162">
        <v>604294</v>
      </c>
      <c r="J38" s="162">
        <v>10</v>
      </c>
      <c r="K38" s="162">
        <v>602783</v>
      </c>
    </row>
    <row r="39" spans="1:11" ht="15.75" customHeight="1">
      <c r="A39" s="318"/>
      <c r="B39" s="409"/>
      <c r="D39" s="161"/>
      <c r="E39" s="161"/>
      <c r="F39" s="161"/>
      <c r="G39" s="161"/>
      <c r="H39" s="161"/>
      <c r="I39" s="161"/>
      <c r="J39" s="161"/>
      <c r="K39" s="161"/>
    </row>
    <row r="40" spans="1:11" ht="15.75" customHeight="1">
      <c r="A40" s="318" t="s">
        <v>494</v>
      </c>
      <c r="B40" s="409"/>
      <c r="C40" s="161">
        <v>69</v>
      </c>
      <c r="D40" s="161">
        <v>8568</v>
      </c>
      <c r="E40" s="161">
        <v>9960</v>
      </c>
      <c r="F40" s="161">
        <v>4253.4148891534687</v>
      </c>
      <c r="G40" s="161">
        <v>159</v>
      </c>
      <c r="H40" s="161">
        <v>6646</v>
      </c>
      <c r="I40" s="162">
        <v>444114</v>
      </c>
      <c r="J40" s="162">
        <v>14175</v>
      </c>
      <c r="K40" s="162">
        <v>428072</v>
      </c>
    </row>
    <row r="41" spans="1:11" ht="15.75" customHeight="1">
      <c r="A41" s="318" t="s">
        <v>495</v>
      </c>
      <c r="B41" s="409"/>
      <c r="C41" s="161">
        <v>93</v>
      </c>
      <c r="D41" s="161">
        <v>14698</v>
      </c>
      <c r="E41" s="161">
        <v>18520</v>
      </c>
      <c r="F41" s="161">
        <v>6036.4286458633469</v>
      </c>
      <c r="G41" s="161">
        <v>227</v>
      </c>
      <c r="H41" s="161">
        <v>6909</v>
      </c>
      <c r="I41" s="162">
        <v>777206</v>
      </c>
      <c r="J41" s="162">
        <v>24098</v>
      </c>
      <c r="K41" s="162">
        <v>751422</v>
      </c>
    </row>
    <row r="42" spans="1:11" ht="15.75" customHeight="1">
      <c r="A42" s="318" t="s">
        <v>496</v>
      </c>
      <c r="B42" s="409"/>
      <c r="C42" s="161">
        <v>95</v>
      </c>
      <c r="D42" s="161">
        <v>23147</v>
      </c>
      <c r="E42" s="161">
        <v>41975</v>
      </c>
      <c r="F42" s="161">
        <v>10710.609224332473</v>
      </c>
      <c r="G42" s="161">
        <v>346</v>
      </c>
      <c r="H42" s="161">
        <v>10716</v>
      </c>
      <c r="I42" s="162">
        <v>1478946</v>
      </c>
      <c r="J42" s="162">
        <v>152461</v>
      </c>
      <c r="K42" s="162">
        <v>1310604</v>
      </c>
    </row>
    <row r="43" spans="1:11" ht="15.75" customHeight="1">
      <c r="A43" s="318" t="s">
        <v>497</v>
      </c>
      <c r="B43" s="409"/>
      <c r="C43" s="161">
        <v>47</v>
      </c>
      <c r="D43" s="161">
        <v>6774</v>
      </c>
      <c r="E43" s="161">
        <v>7761</v>
      </c>
      <c r="F43" s="161">
        <v>3180.4362273634115</v>
      </c>
      <c r="G43" s="161">
        <v>191</v>
      </c>
      <c r="H43" s="161">
        <v>4455</v>
      </c>
      <c r="I43" s="162">
        <v>368529</v>
      </c>
      <c r="J43" s="162">
        <v>12231</v>
      </c>
      <c r="K43" s="162">
        <v>345113</v>
      </c>
    </row>
    <row r="44" spans="1:11" ht="15.75" customHeight="1">
      <c r="A44" s="318" t="s">
        <v>498</v>
      </c>
      <c r="B44" s="409"/>
      <c r="C44" s="161">
        <v>51</v>
      </c>
      <c r="D44" s="161">
        <v>10206</v>
      </c>
      <c r="E44" s="161">
        <v>9528</v>
      </c>
      <c r="F44" s="161">
        <v>2359.1675423191014</v>
      </c>
      <c r="G44" s="161">
        <v>836</v>
      </c>
      <c r="H44" s="161">
        <v>5475</v>
      </c>
      <c r="I44" s="162">
        <v>270733</v>
      </c>
      <c r="J44" s="162">
        <v>16010</v>
      </c>
      <c r="K44" s="162">
        <v>254544</v>
      </c>
    </row>
    <row r="45" spans="1:11" ht="15.75" customHeight="1">
      <c r="A45" s="318"/>
      <c r="B45" s="409"/>
      <c r="D45" s="161"/>
      <c r="E45" s="161"/>
      <c r="F45" s="161"/>
      <c r="G45" s="161"/>
      <c r="H45" s="161"/>
      <c r="I45" s="161"/>
      <c r="J45" s="161"/>
      <c r="K45" s="161"/>
    </row>
    <row r="46" spans="1:11" ht="15.75" customHeight="1">
      <c r="A46" s="318" t="s">
        <v>499</v>
      </c>
      <c r="B46" s="409"/>
      <c r="C46" s="161">
        <v>70</v>
      </c>
      <c r="D46" s="161">
        <v>7618</v>
      </c>
      <c r="E46" s="161">
        <v>12526</v>
      </c>
      <c r="F46" s="161">
        <v>3752.2154429607203</v>
      </c>
      <c r="G46" s="161">
        <v>2239</v>
      </c>
      <c r="H46" s="161">
        <v>6563</v>
      </c>
      <c r="I46" s="162">
        <v>539310</v>
      </c>
      <c r="J46" s="162">
        <v>159848</v>
      </c>
      <c r="K46" s="162">
        <v>374610</v>
      </c>
    </row>
    <row r="47" spans="1:11" s="160" customFormat="1" ht="15.75" customHeight="1">
      <c r="A47" s="322" t="s">
        <v>500</v>
      </c>
      <c r="B47" s="407"/>
      <c r="C47" s="158">
        <v>147</v>
      </c>
      <c r="D47" s="158">
        <v>26411</v>
      </c>
      <c r="E47" s="158">
        <v>48501</v>
      </c>
      <c r="F47" s="158">
        <v>9876.3480708514599</v>
      </c>
      <c r="G47" s="158">
        <v>685</v>
      </c>
      <c r="H47" s="158">
        <v>9178</v>
      </c>
      <c r="I47" s="159">
        <v>1517797</v>
      </c>
      <c r="J47" s="159">
        <v>721057</v>
      </c>
      <c r="K47" s="159">
        <v>771545</v>
      </c>
    </row>
    <row r="48" spans="1:11" ht="15.75" customHeight="1">
      <c r="A48" s="318" t="s">
        <v>501</v>
      </c>
      <c r="B48" s="409"/>
      <c r="C48" s="161">
        <v>98</v>
      </c>
      <c r="D48" s="161">
        <v>16453</v>
      </c>
      <c r="E48" s="161">
        <v>28938</v>
      </c>
      <c r="F48" s="161">
        <v>7724.0872655540579</v>
      </c>
      <c r="G48" s="161">
        <v>476</v>
      </c>
      <c r="H48" s="161">
        <v>10425</v>
      </c>
      <c r="I48" s="162">
        <v>1030957</v>
      </c>
      <c r="J48" s="162">
        <v>333641</v>
      </c>
      <c r="K48" s="162">
        <v>692163</v>
      </c>
    </row>
    <row r="49" spans="1:11" ht="15.75" customHeight="1">
      <c r="A49" s="318" t="s">
        <v>502</v>
      </c>
      <c r="B49" s="409"/>
      <c r="C49" s="161">
        <v>31</v>
      </c>
      <c r="D49" s="161">
        <v>5678</v>
      </c>
      <c r="E49" s="161">
        <v>6251</v>
      </c>
      <c r="F49" s="161">
        <v>2313.709250924936</v>
      </c>
      <c r="G49" s="161">
        <v>1339</v>
      </c>
      <c r="H49" s="161">
        <v>5070</v>
      </c>
      <c r="I49" s="162">
        <v>304633</v>
      </c>
      <c r="J49" s="162">
        <v>110523</v>
      </c>
      <c r="K49" s="162">
        <v>193645</v>
      </c>
    </row>
    <row r="50" spans="1:11" ht="15.75" customHeight="1">
      <c r="A50" s="318" t="s">
        <v>503</v>
      </c>
      <c r="B50" s="409"/>
      <c r="C50" s="161">
        <v>26</v>
      </c>
      <c r="D50" s="161">
        <v>3986</v>
      </c>
      <c r="E50" s="161">
        <v>3471</v>
      </c>
      <c r="F50" s="161">
        <v>1693.3839140596333</v>
      </c>
      <c r="G50" s="161">
        <v>401</v>
      </c>
      <c r="H50" s="161">
        <v>3021</v>
      </c>
      <c r="I50" s="162">
        <v>196569</v>
      </c>
      <c r="J50" s="162">
        <v>24506</v>
      </c>
      <c r="K50" s="162">
        <v>143288</v>
      </c>
    </row>
    <row r="51" spans="1:11" ht="15.75" customHeight="1">
      <c r="A51" s="318"/>
      <c r="B51" s="409"/>
      <c r="D51" s="161"/>
      <c r="E51" s="161"/>
      <c r="F51" s="161"/>
      <c r="G51" s="161"/>
      <c r="H51" s="161"/>
      <c r="I51" s="161"/>
      <c r="J51" s="161"/>
      <c r="K51" s="161"/>
    </row>
    <row r="52" spans="1:11" ht="15.75" customHeight="1">
      <c r="A52" s="318" t="s">
        <v>504</v>
      </c>
      <c r="B52" s="409"/>
      <c r="C52" s="161">
        <v>30</v>
      </c>
      <c r="D52" s="161">
        <v>4171</v>
      </c>
      <c r="E52" s="161">
        <v>2837</v>
      </c>
      <c r="F52" s="161">
        <v>1532.3346674775703</v>
      </c>
      <c r="G52" s="161">
        <v>56</v>
      </c>
      <c r="H52" s="161">
        <v>1650</v>
      </c>
      <c r="I52" s="162">
        <v>156891</v>
      </c>
      <c r="J52" s="162">
        <v>1</v>
      </c>
      <c r="K52" s="162">
        <v>156581</v>
      </c>
    </row>
    <row r="53" spans="1:11" ht="15.75" customHeight="1">
      <c r="A53" s="318" t="s">
        <v>505</v>
      </c>
      <c r="B53" s="409"/>
      <c r="C53" s="161">
        <v>40</v>
      </c>
      <c r="D53" s="161">
        <v>3816</v>
      </c>
      <c r="E53" s="161">
        <v>2514</v>
      </c>
      <c r="F53" s="161">
        <v>1869.1836910044958</v>
      </c>
      <c r="G53" s="161">
        <v>101</v>
      </c>
      <c r="H53" s="161">
        <v>2897</v>
      </c>
      <c r="I53" s="162">
        <v>209963</v>
      </c>
      <c r="J53" s="161">
        <v>0</v>
      </c>
      <c r="K53" s="162">
        <v>209900</v>
      </c>
    </row>
    <row r="54" spans="1:11" ht="15.75" customHeight="1">
      <c r="A54" s="318" t="s">
        <v>506</v>
      </c>
      <c r="B54" s="409"/>
      <c r="C54" s="161">
        <v>69</v>
      </c>
      <c r="D54" s="161">
        <v>9228</v>
      </c>
      <c r="E54" s="161">
        <v>10025</v>
      </c>
      <c r="F54" s="161">
        <v>3492.3764970687807</v>
      </c>
      <c r="G54" s="161">
        <v>170</v>
      </c>
      <c r="H54" s="161">
        <v>4401</v>
      </c>
      <c r="I54" s="162">
        <v>368633</v>
      </c>
      <c r="J54" s="162">
        <v>3</v>
      </c>
      <c r="K54" s="162">
        <v>367590</v>
      </c>
    </row>
    <row r="55" spans="1:11" ht="15.75" customHeight="1">
      <c r="A55" s="318" t="s">
        <v>507</v>
      </c>
      <c r="B55" s="409"/>
      <c r="C55" s="161">
        <v>81</v>
      </c>
      <c r="D55" s="161">
        <v>9322</v>
      </c>
      <c r="E55" s="161">
        <v>12358</v>
      </c>
      <c r="F55" s="161">
        <v>4890.9122606103165</v>
      </c>
      <c r="G55" s="161">
        <v>216</v>
      </c>
      <c r="H55" s="161">
        <v>5717</v>
      </c>
      <c r="I55" s="162">
        <v>600025</v>
      </c>
      <c r="J55" s="162">
        <v>4</v>
      </c>
      <c r="K55" s="162">
        <v>599695</v>
      </c>
    </row>
    <row r="56" spans="1:11" ht="15.75" customHeight="1">
      <c r="A56" s="318" t="s">
        <v>508</v>
      </c>
      <c r="B56" s="409"/>
      <c r="C56" s="161">
        <v>55</v>
      </c>
      <c r="D56" s="161">
        <v>6804</v>
      </c>
      <c r="E56" s="161">
        <v>7313</v>
      </c>
      <c r="F56" s="161">
        <v>3065.9803261144602</v>
      </c>
      <c r="G56" s="161">
        <v>141</v>
      </c>
      <c r="H56" s="161">
        <v>3220</v>
      </c>
      <c r="I56" s="162">
        <v>313753</v>
      </c>
      <c r="J56" s="162">
        <v>2462</v>
      </c>
      <c r="K56" s="162">
        <v>272750</v>
      </c>
    </row>
    <row r="57" spans="1:11" ht="15.75" customHeight="1">
      <c r="A57" s="318"/>
      <c r="B57" s="409"/>
      <c r="D57" s="161"/>
      <c r="E57" s="161"/>
      <c r="F57" s="161"/>
      <c r="G57" s="161"/>
      <c r="H57" s="161"/>
      <c r="I57" s="161"/>
      <c r="J57" s="161"/>
      <c r="K57" s="161"/>
    </row>
    <row r="58" spans="1:11" ht="15.75" customHeight="1">
      <c r="A58" s="318" t="s">
        <v>509</v>
      </c>
      <c r="B58" s="409"/>
      <c r="C58" s="161">
        <v>28</v>
      </c>
      <c r="D58" s="161">
        <v>4226</v>
      </c>
      <c r="E58" s="161">
        <v>2913</v>
      </c>
      <c r="F58" s="161">
        <v>1643.0609339827838</v>
      </c>
      <c r="G58" s="161">
        <v>53</v>
      </c>
      <c r="H58" s="161">
        <v>2552</v>
      </c>
      <c r="I58" s="162">
        <v>184896</v>
      </c>
      <c r="J58" s="162">
        <v>2</v>
      </c>
      <c r="K58" s="162">
        <v>184622</v>
      </c>
    </row>
    <row r="59" spans="1:11" ht="15.75" customHeight="1">
      <c r="A59" s="318" t="s">
        <v>510</v>
      </c>
      <c r="B59" s="409"/>
      <c r="C59" s="161">
        <v>29</v>
      </c>
      <c r="D59" s="161">
        <v>4493</v>
      </c>
      <c r="E59" s="161">
        <v>4730</v>
      </c>
      <c r="F59" s="161">
        <v>1731.8276196627955</v>
      </c>
      <c r="G59" s="161">
        <v>124</v>
      </c>
      <c r="H59" s="161">
        <v>2292</v>
      </c>
      <c r="I59" s="162">
        <v>223395</v>
      </c>
      <c r="J59" s="161">
        <v>0</v>
      </c>
      <c r="K59" s="162">
        <v>222974</v>
      </c>
    </row>
    <row r="60" spans="1:11" ht="15.75" customHeight="1">
      <c r="A60" s="318" t="s">
        <v>511</v>
      </c>
      <c r="B60" s="409"/>
      <c r="C60" s="161">
        <v>44</v>
      </c>
      <c r="D60" s="161">
        <v>5436</v>
      </c>
      <c r="E60" s="161">
        <v>5411</v>
      </c>
      <c r="F60" s="161">
        <v>2872.2743952734181</v>
      </c>
      <c r="G60" s="161">
        <v>163</v>
      </c>
      <c r="H60" s="161">
        <v>3178</v>
      </c>
      <c r="I60" s="162">
        <v>248606</v>
      </c>
      <c r="J60" s="161">
        <v>0</v>
      </c>
      <c r="K60" s="162">
        <v>248277</v>
      </c>
    </row>
    <row r="61" spans="1:11" ht="15.75" customHeight="1">
      <c r="A61" s="318" t="s">
        <v>512</v>
      </c>
      <c r="B61" s="409"/>
      <c r="C61" s="161">
        <v>40</v>
      </c>
      <c r="D61" s="161">
        <v>3573</v>
      </c>
      <c r="E61" s="161">
        <v>3332</v>
      </c>
      <c r="F61" s="161">
        <v>1867.3753241625786</v>
      </c>
      <c r="G61" s="161">
        <v>90</v>
      </c>
      <c r="H61" s="161">
        <v>3020</v>
      </c>
      <c r="I61" s="162">
        <v>141965</v>
      </c>
      <c r="J61" s="162">
        <v>2</v>
      </c>
      <c r="K61" s="162">
        <v>141819</v>
      </c>
    </row>
    <row r="62" spans="1:11" ht="15.75" customHeight="1">
      <c r="A62" s="318" t="s">
        <v>513</v>
      </c>
      <c r="B62" s="409"/>
      <c r="C62" s="161">
        <v>112</v>
      </c>
      <c r="D62" s="161">
        <v>14756</v>
      </c>
      <c r="E62" s="161">
        <v>19932</v>
      </c>
      <c r="F62" s="161">
        <v>7919.7266874143825</v>
      </c>
      <c r="G62" s="161">
        <v>220</v>
      </c>
      <c r="H62" s="161">
        <v>8255</v>
      </c>
      <c r="I62" s="162">
        <v>752413</v>
      </c>
      <c r="J62" s="162">
        <v>83631</v>
      </c>
      <c r="K62" s="162">
        <v>667868</v>
      </c>
    </row>
    <row r="63" spans="1:11" ht="15.75" customHeight="1">
      <c r="A63" s="318"/>
      <c r="B63" s="409"/>
      <c r="D63" s="161"/>
      <c r="E63" s="161"/>
      <c r="F63" s="161"/>
      <c r="G63" s="161"/>
      <c r="H63" s="161"/>
      <c r="I63" s="161"/>
      <c r="J63" s="161"/>
      <c r="K63" s="161"/>
    </row>
    <row r="64" spans="1:11" ht="15.75" customHeight="1">
      <c r="A64" s="318" t="s">
        <v>514</v>
      </c>
      <c r="B64" s="409"/>
      <c r="C64" s="161">
        <v>31</v>
      </c>
      <c r="D64" s="161">
        <v>4146</v>
      </c>
      <c r="E64" s="161">
        <v>3998</v>
      </c>
      <c r="F64" s="161">
        <v>1928.8696978778441</v>
      </c>
      <c r="G64" s="161">
        <v>52</v>
      </c>
      <c r="H64" s="161">
        <v>2685</v>
      </c>
      <c r="I64" s="162">
        <v>164572</v>
      </c>
      <c r="J64" s="162">
        <v>108</v>
      </c>
      <c r="K64" s="162">
        <v>164448</v>
      </c>
    </row>
    <row r="65" spans="1:11" ht="15.75" customHeight="1">
      <c r="A65" s="318" t="s">
        <v>515</v>
      </c>
      <c r="B65" s="409"/>
      <c r="C65" s="161">
        <v>39</v>
      </c>
      <c r="D65" s="161">
        <v>6563</v>
      </c>
      <c r="E65" s="161">
        <v>5144</v>
      </c>
      <c r="F65" s="161">
        <v>2939.0804371948884</v>
      </c>
      <c r="G65" s="161">
        <v>75</v>
      </c>
      <c r="H65" s="161">
        <v>2975</v>
      </c>
      <c r="I65" s="162">
        <v>251615</v>
      </c>
      <c r="J65" s="161">
        <v>0</v>
      </c>
      <c r="K65" s="162">
        <v>251601</v>
      </c>
    </row>
    <row r="66" spans="1:11" ht="15.75" customHeight="1">
      <c r="A66" s="318" t="s">
        <v>516</v>
      </c>
      <c r="B66" s="409"/>
      <c r="C66" s="161">
        <v>54</v>
      </c>
      <c r="D66" s="161">
        <v>6469</v>
      </c>
      <c r="E66" s="161">
        <v>6693</v>
      </c>
      <c r="F66" s="161">
        <v>3661.8722251307081</v>
      </c>
      <c r="G66" s="161">
        <v>72</v>
      </c>
      <c r="H66" s="161">
        <v>3263</v>
      </c>
      <c r="I66" s="162">
        <v>257069</v>
      </c>
      <c r="J66" s="162">
        <v>72</v>
      </c>
      <c r="K66" s="162">
        <v>256983</v>
      </c>
    </row>
    <row r="67" spans="1:11" ht="15.75" customHeight="1">
      <c r="A67" s="318" t="s">
        <v>517</v>
      </c>
      <c r="B67" s="409"/>
      <c r="C67" s="161">
        <v>32</v>
      </c>
      <c r="D67" s="161">
        <v>4591</v>
      </c>
      <c r="E67" s="161">
        <v>3650</v>
      </c>
      <c r="F67" s="161">
        <v>2494.0262613843533</v>
      </c>
      <c r="G67" s="161">
        <v>90</v>
      </c>
      <c r="H67" s="161">
        <v>4008</v>
      </c>
      <c r="I67" s="162">
        <v>204500</v>
      </c>
      <c r="J67" s="162">
        <v>86</v>
      </c>
      <c r="K67" s="162">
        <v>204406</v>
      </c>
    </row>
    <row r="68" spans="1:11" ht="15.75" customHeight="1">
      <c r="A68" s="318" t="s">
        <v>518</v>
      </c>
      <c r="B68" s="409"/>
      <c r="C68" s="161">
        <v>34</v>
      </c>
      <c r="D68" s="161">
        <v>4477</v>
      </c>
      <c r="E68" s="161">
        <v>2808</v>
      </c>
      <c r="F68" s="161">
        <v>2208.2729545940547</v>
      </c>
      <c r="G68" s="161">
        <v>26</v>
      </c>
      <c r="H68" s="161">
        <v>1463</v>
      </c>
      <c r="I68" s="162">
        <v>207048</v>
      </c>
      <c r="J68" s="161">
        <v>0</v>
      </c>
      <c r="K68" s="162">
        <v>176009</v>
      </c>
    </row>
    <row r="69" spans="1:11" ht="15.75" customHeight="1">
      <c r="A69" s="318"/>
      <c r="B69" s="409"/>
      <c r="D69" s="161"/>
      <c r="E69" s="161"/>
      <c r="F69" s="161"/>
      <c r="G69" s="161"/>
      <c r="H69" s="161"/>
      <c r="I69" s="161"/>
      <c r="J69" s="163"/>
      <c r="K69" s="161"/>
    </row>
    <row r="70" spans="1:11" ht="15.75" customHeight="1">
      <c r="A70" s="318" t="s">
        <v>519</v>
      </c>
      <c r="B70" s="409"/>
      <c r="C70" s="161">
        <v>65</v>
      </c>
      <c r="D70" s="161">
        <v>6067</v>
      </c>
      <c r="E70" s="161">
        <v>5019</v>
      </c>
      <c r="F70" s="161">
        <v>4496.6387612107173</v>
      </c>
      <c r="G70" s="161">
        <v>41</v>
      </c>
      <c r="H70" s="161">
        <v>2161</v>
      </c>
      <c r="I70" s="162">
        <v>249893</v>
      </c>
      <c r="J70" s="162">
        <v>3</v>
      </c>
      <c r="K70" s="162">
        <v>249885</v>
      </c>
    </row>
    <row r="71" spans="1:11" ht="15.75" customHeight="1">
      <c r="A71" s="318" t="s">
        <v>520</v>
      </c>
      <c r="B71" s="409"/>
      <c r="C71" s="161">
        <v>37</v>
      </c>
      <c r="D71" s="161">
        <v>5452</v>
      </c>
      <c r="E71" s="161">
        <v>4262</v>
      </c>
      <c r="F71" s="161">
        <v>2449.1681809629263</v>
      </c>
      <c r="G71" s="161">
        <v>44</v>
      </c>
      <c r="H71" s="161">
        <v>482</v>
      </c>
      <c r="I71" s="162">
        <v>276851</v>
      </c>
      <c r="J71" s="162">
        <v>883</v>
      </c>
      <c r="K71" s="162">
        <v>275951</v>
      </c>
    </row>
    <row r="72" spans="1:11" ht="15.75" customHeight="1">
      <c r="A72" s="318" t="s">
        <v>521</v>
      </c>
      <c r="B72" s="409"/>
      <c r="C72" s="161"/>
      <c r="D72" s="161"/>
      <c r="E72" s="161"/>
      <c r="F72" s="161"/>
      <c r="G72" s="161">
        <v>16</v>
      </c>
      <c r="H72" s="162"/>
      <c r="I72" s="161"/>
      <c r="J72" s="161"/>
      <c r="K72" s="161"/>
    </row>
    <row r="73" spans="1:11" ht="15.75" customHeight="1">
      <c r="A73" s="318" t="s">
        <v>522</v>
      </c>
      <c r="B73" s="409"/>
      <c r="C73" s="161"/>
      <c r="D73" s="161"/>
      <c r="E73" s="161"/>
      <c r="F73" s="161"/>
      <c r="G73" s="161"/>
      <c r="H73" s="162"/>
      <c r="I73" s="162">
        <v>1714</v>
      </c>
      <c r="J73" s="162">
        <v>288</v>
      </c>
      <c r="K73" s="162">
        <v>1426</v>
      </c>
    </row>
    <row r="74" spans="1:11" ht="6" customHeight="1">
      <c r="A74" s="412"/>
      <c r="B74" s="413"/>
      <c r="C74" s="414"/>
      <c r="D74" s="415"/>
      <c r="E74" s="415"/>
      <c r="F74" s="415"/>
      <c r="G74" s="416"/>
      <c r="H74" s="415"/>
      <c r="I74" s="417"/>
      <c r="J74" s="416"/>
      <c r="K74" s="416"/>
    </row>
    <row r="75" spans="1:11" s="164" customFormat="1" ht="15" customHeight="1">
      <c r="A75" s="164" t="s">
        <v>523</v>
      </c>
      <c r="C75" s="418"/>
      <c r="D75" s="418"/>
      <c r="E75" s="418"/>
      <c r="F75" s="418"/>
      <c r="H75" s="418"/>
      <c r="I75" s="418"/>
    </row>
    <row r="76" spans="1:11" s="164" customFormat="1" ht="15" customHeight="1">
      <c r="A76" s="164" t="s">
        <v>588</v>
      </c>
      <c r="G76" s="68"/>
      <c r="J76" s="68"/>
      <c r="K76" s="68"/>
    </row>
  </sheetData>
  <mergeCells count="11">
    <mergeCell ref="G10:G11"/>
    <mergeCell ref="H10:H11"/>
    <mergeCell ref="I10:I11"/>
    <mergeCell ref="J11:J12"/>
    <mergeCell ref="K11:K12"/>
    <mergeCell ref="A9:B12"/>
    <mergeCell ref="D9:E9"/>
    <mergeCell ref="F9:F11"/>
    <mergeCell ref="C10:C11"/>
    <mergeCell ref="D10:D11"/>
    <mergeCell ref="E10:E11"/>
  </mergeCells>
  <phoneticPr fontId="20"/>
  <printOptions gridLinesSet="0"/>
  <pageMargins left="0.59055118110236227" right="0.59055118110236227" top="0.59055118110236227" bottom="0.19685039370078741" header="0.39370078740157483" footer="0"/>
  <pageSetup paperSize="9" scale="61" orientation="portrait" r:id="rId1"/>
  <headerFooter scaleWithDoc="0">
    <oddHeader>&amp;R&amp;"ＭＳ ゴシック,標準"&amp;8第１８章  文化・スポーツ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showGridLines="0" view="pageBreakPreview" zoomScale="75" zoomScaleNormal="75" zoomScaleSheetLayoutView="75" workbookViewId="0"/>
  </sheetViews>
  <sheetFormatPr defaultColWidth="9" defaultRowHeight="13.2"/>
  <cols>
    <col min="1" max="1" width="16.33203125" style="55" customWidth="1"/>
    <col min="2" max="2" width="0.44140625" style="55" customWidth="1"/>
    <col min="3" max="5" width="12.109375" style="55" customWidth="1"/>
    <col min="6" max="6" width="11.88671875" style="55" customWidth="1"/>
    <col min="7" max="7" width="0.44140625" style="55" customWidth="1"/>
    <col min="8" max="8" width="16.33203125" style="55" customWidth="1"/>
    <col min="9" max="9" width="0.6640625" style="55" customWidth="1"/>
    <col min="10" max="13" width="12.109375" style="55" customWidth="1"/>
    <col min="14" max="16" width="7.21875" style="55" customWidth="1"/>
    <col min="17" max="17" width="9.109375" style="55" customWidth="1"/>
    <col min="18" max="18" width="7.21875" style="55" customWidth="1"/>
    <col min="19" max="16384" width="9" style="55"/>
  </cols>
  <sheetData>
    <row r="1" spans="1:15" ht="21.75" customHeight="1">
      <c r="A1" s="167"/>
      <c r="B1" s="167"/>
      <c r="C1" s="167"/>
      <c r="D1" s="167"/>
      <c r="E1" s="167"/>
      <c r="F1" s="167"/>
      <c r="G1" s="167"/>
      <c r="H1" s="167"/>
      <c r="I1" s="167"/>
      <c r="J1" s="167"/>
      <c r="K1" s="167"/>
      <c r="L1" s="167"/>
      <c r="M1" s="167"/>
    </row>
    <row r="2" spans="1:15" ht="21.75" customHeight="1">
      <c r="A2" s="168" t="s">
        <v>162</v>
      </c>
      <c r="B2" s="169"/>
      <c r="C2" s="169"/>
      <c r="D2" s="169"/>
      <c r="E2" s="516" t="s">
        <v>163</v>
      </c>
      <c r="F2" s="516"/>
      <c r="G2" s="516"/>
      <c r="H2" s="516"/>
      <c r="I2" s="516"/>
      <c r="J2" s="516"/>
      <c r="K2" s="516"/>
      <c r="L2" s="169"/>
      <c r="M2" s="169"/>
      <c r="N2" s="374"/>
    </row>
    <row r="3" spans="1:15" s="56" customFormat="1" ht="24" customHeight="1">
      <c r="A3" s="170"/>
      <c r="B3" s="170"/>
      <c r="C3" s="171"/>
      <c r="D3" s="171"/>
      <c r="E3" s="171"/>
      <c r="F3" s="171"/>
      <c r="G3" s="170"/>
      <c r="H3" s="171"/>
      <c r="I3" s="171"/>
      <c r="J3" s="171"/>
      <c r="K3" s="171"/>
      <c r="L3" s="171"/>
      <c r="M3" s="171"/>
    </row>
    <row r="4" spans="1:15" s="56" customFormat="1" ht="12" customHeight="1">
      <c r="A4" s="172" t="s">
        <v>164</v>
      </c>
      <c r="B4" s="170"/>
      <c r="C4" s="171"/>
      <c r="D4" s="171"/>
      <c r="E4" s="171"/>
      <c r="F4" s="171"/>
      <c r="G4" s="170"/>
      <c r="H4" s="171"/>
      <c r="I4" s="171"/>
      <c r="J4" s="171"/>
      <c r="K4" s="171"/>
      <c r="L4" s="171"/>
      <c r="M4" s="171"/>
      <c r="O4" s="172"/>
    </row>
    <row r="5" spans="1:15" s="56" customFormat="1" ht="15" customHeight="1" thickBot="1">
      <c r="A5" s="172" t="s">
        <v>165</v>
      </c>
      <c r="B5" s="173"/>
      <c r="C5" s="173"/>
      <c r="D5" s="173"/>
      <c r="E5" s="173"/>
      <c r="F5" s="173"/>
      <c r="G5" s="173"/>
      <c r="H5" s="173"/>
      <c r="I5" s="173"/>
      <c r="J5" s="173"/>
      <c r="K5" s="173"/>
      <c r="L5" s="173"/>
      <c r="M5" s="174" t="s">
        <v>166</v>
      </c>
      <c r="O5" s="172"/>
    </row>
    <row r="6" spans="1:15" ht="27.75" customHeight="1">
      <c r="A6" s="517" t="s">
        <v>167</v>
      </c>
      <c r="B6" s="518"/>
      <c r="C6" s="523" t="s">
        <v>168</v>
      </c>
      <c r="D6" s="524"/>
      <c r="E6" s="524"/>
      <c r="F6" s="524"/>
      <c r="G6" s="525"/>
      <c r="H6" s="526" t="s">
        <v>167</v>
      </c>
      <c r="I6" s="518"/>
      <c r="J6" s="527" t="s">
        <v>168</v>
      </c>
      <c r="K6" s="528"/>
      <c r="L6" s="528"/>
      <c r="M6" s="528"/>
    </row>
    <row r="7" spans="1:15" ht="15" customHeight="1">
      <c r="A7" s="519"/>
      <c r="B7" s="520"/>
      <c r="C7" s="509" t="s">
        <v>169</v>
      </c>
      <c r="D7" s="509" t="s">
        <v>170</v>
      </c>
      <c r="E7" s="509" t="s">
        <v>171</v>
      </c>
      <c r="F7" s="512" t="s">
        <v>172</v>
      </c>
      <c r="G7" s="529"/>
      <c r="H7" s="513"/>
      <c r="I7" s="520"/>
      <c r="J7" s="509" t="s">
        <v>169</v>
      </c>
      <c r="K7" s="509" t="s">
        <v>170</v>
      </c>
      <c r="L7" s="509" t="s">
        <v>171</v>
      </c>
      <c r="M7" s="512" t="s">
        <v>172</v>
      </c>
    </row>
    <row r="8" spans="1:15" ht="15" customHeight="1">
      <c r="A8" s="519"/>
      <c r="B8" s="520"/>
      <c r="C8" s="510"/>
      <c r="D8" s="510"/>
      <c r="E8" s="510"/>
      <c r="F8" s="513"/>
      <c r="G8" s="520"/>
      <c r="H8" s="513"/>
      <c r="I8" s="520"/>
      <c r="J8" s="510"/>
      <c r="K8" s="510"/>
      <c r="L8" s="510"/>
      <c r="M8" s="513"/>
    </row>
    <row r="9" spans="1:15" ht="15" customHeight="1">
      <c r="A9" s="521"/>
      <c r="B9" s="522"/>
      <c r="C9" s="511"/>
      <c r="D9" s="511"/>
      <c r="E9" s="511"/>
      <c r="F9" s="514"/>
      <c r="G9" s="522"/>
      <c r="H9" s="514"/>
      <c r="I9" s="522"/>
      <c r="J9" s="511"/>
      <c r="K9" s="511"/>
      <c r="L9" s="511"/>
      <c r="M9" s="514"/>
    </row>
    <row r="10" spans="1:15" s="57" customFormat="1" ht="20.100000000000001" customHeight="1">
      <c r="A10" s="175"/>
      <c r="B10" s="176"/>
      <c r="C10" s="175" t="s">
        <v>173</v>
      </c>
      <c r="D10" s="175"/>
      <c r="E10" s="175"/>
      <c r="F10" s="175"/>
      <c r="G10" s="176"/>
      <c r="H10" s="366"/>
      <c r="I10" s="175"/>
      <c r="J10" s="367"/>
      <c r="K10" s="175"/>
      <c r="L10" s="175"/>
      <c r="M10" s="175"/>
    </row>
    <row r="11" spans="1:15" ht="27" customHeight="1">
      <c r="A11" s="368" t="s">
        <v>580</v>
      </c>
      <c r="B11" s="178"/>
      <c r="C11" s="369">
        <v>441</v>
      </c>
      <c r="D11" s="369">
        <v>200</v>
      </c>
      <c r="E11" s="369">
        <v>153</v>
      </c>
      <c r="F11" s="369">
        <v>88</v>
      </c>
      <c r="G11" s="178"/>
      <c r="H11" s="59" t="s">
        <v>174</v>
      </c>
      <c r="I11" s="183"/>
      <c r="J11" s="58">
        <v>12</v>
      </c>
      <c r="K11" s="58">
        <v>8</v>
      </c>
      <c r="L11" s="58">
        <v>1</v>
      </c>
      <c r="M11" s="58">
        <v>3</v>
      </c>
    </row>
    <row r="12" spans="1:15" ht="27" customHeight="1">
      <c r="A12" s="177" t="s">
        <v>565</v>
      </c>
      <c r="B12" s="179"/>
      <c r="C12" s="369">
        <v>481</v>
      </c>
      <c r="D12" s="369">
        <v>202</v>
      </c>
      <c r="E12" s="369">
        <v>149</v>
      </c>
      <c r="F12" s="369">
        <v>130</v>
      </c>
      <c r="G12" s="179"/>
      <c r="H12" s="59" t="s">
        <v>175</v>
      </c>
      <c r="I12" s="183"/>
      <c r="J12" s="58">
        <v>14</v>
      </c>
      <c r="K12" s="58">
        <v>5</v>
      </c>
      <c r="L12" s="58">
        <v>6</v>
      </c>
      <c r="M12" s="58">
        <v>3</v>
      </c>
    </row>
    <row r="13" spans="1:15" ht="27" customHeight="1">
      <c r="A13" s="180" t="s">
        <v>581</v>
      </c>
      <c r="B13" s="179"/>
      <c r="C13" s="369">
        <v>526</v>
      </c>
      <c r="D13" s="369">
        <v>239</v>
      </c>
      <c r="E13" s="369">
        <v>148</v>
      </c>
      <c r="F13" s="369">
        <v>139</v>
      </c>
      <c r="G13" s="179"/>
      <c r="H13" s="59" t="s">
        <v>176</v>
      </c>
      <c r="I13" s="183"/>
      <c r="J13" s="58">
        <v>10</v>
      </c>
      <c r="K13" s="58">
        <v>1</v>
      </c>
      <c r="L13" s="58">
        <v>3</v>
      </c>
      <c r="M13" s="58">
        <v>6</v>
      </c>
    </row>
    <row r="14" spans="1:15" ht="27" customHeight="1">
      <c r="A14" s="181" t="s">
        <v>582</v>
      </c>
      <c r="B14" s="179"/>
      <c r="C14" s="369">
        <v>515</v>
      </c>
      <c r="D14" s="369">
        <v>239</v>
      </c>
      <c r="E14" s="369">
        <v>148</v>
      </c>
      <c r="F14" s="369">
        <v>128</v>
      </c>
      <c r="G14" s="179"/>
      <c r="H14" s="59" t="s">
        <v>177</v>
      </c>
      <c r="I14" s="183"/>
      <c r="J14" s="58">
        <v>9</v>
      </c>
      <c r="K14" s="58">
        <v>0</v>
      </c>
      <c r="L14" s="58">
        <v>4</v>
      </c>
      <c r="M14" s="58">
        <v>5</v>
      </c>
    </row>
    <row r="15" spans="1:15" ht="20.100000000000001" customHeight="1">
      <c r="A15" s="182"/>
      <c r="B15" s="183"/>
      <c r="C15" s="370"/>
      <c r="D15" s="370"/>
      <c r="E15" s="370"/>
      <c r="F15" s="370"/>
      <c r="G15" s="183"/>
      <c r="H15" s="59"/>
      <c r="I15" s="183"/>
      <c r="J15" s="58"/>
      <c r="K15" s="58"/>
      <c r="L15" s="58"/>
      <c r="M15" s="58"/>
    </row>
    <row r="16" spans="1:15" s="63" customFormat="1" ht="27" customHeight="1">
      <c r="A16" s="371" t="s">
        <v>583</v>
      </c>
      <c r="B16" s="184"/>
      <c r="C16" s="62">
        <v>514</v>
      </c>
      <c r="D16" s="62">
        <v>239</v>
      </c>
      <c r="E16" s="62">
        <v>147</v>
      </c>
      <c r="F16" s="62">
        <v>128</v>
      </c>
      <c r="G16" s="184"/>
      <c r="H16" s="59" t="s">
        <v>178</v>
      </c>
      <c r="I16" s="183"/>
      <c r="J16" s="58">
        <v>11</v>
      </c>
      <c r="K16" s="58">
        <v>0</v>
      </c>
      <c r="L16" s="58">
        <v>6</v>
      </c>
      <c r="M16" s="58">
        <v>5</v>
      </c>
    </row>
    <row r="17" spans="1:13" ht="27" customHeight="1">
      <c r="A17" s="182"/>
      <c r="B17" s="183"/>
      <c r="C17" s="62"/>
      <c r="D17" s="62"/>
      <c r="E17" s="62"/>
      <c r="F17" s="62"/>
      <c r="G17" s="183"/>
      <c r="H17" s="59" t="s">
        <v>179</v>
      </c>
      <c r="I17" s="183"/>
      <c r="J17" s="58">
        <v>8</v>
      </c>
      <c r="K17" s="58">
        <v>3</v>
      </c>
      <c r="L17" s="58">
        <v>2</v>
      </c>
      <c r="M17" s="58">
        <v>3</v>
      </c>
    </row>
    <row r="18" spans="1:13" ht="27" customHeight="1">
      <c r="A18" s="185" t="s">
        <v>180</v>
      </c>
      <c r="B18" s="186"/>
      <c r="C18" s="62">
        <v>41</v>
      </c>
      <c r="D18" s="62">
        <v>0</v>
      </c>
      <c r="E18" s="62">
        <v>24</v>
      </c>
      <c r="F18" s="62">
        <v>17</v>
      </c>
      <c r="G18" s="186"/>
      <c r="H18" s="59" t="s">
        <v>181</v>
      </c>
      <c r="I18" s="183"/>
      <c r="J18" s="58">
        <v>9</v>
      </c>
      <c r="K18" s="58">
        <v>1</v>
      </c>
      <c r="L18" s="58">
        <v>6</v>
      </c>
      <c r="M18" s="58">
        <v>2</v>
      </c>
    </row>
    <row r="19" spans="1:13" ht="27" customHeight="1">
      <c r="A19" s="185" t="s">
        <v>182</v>
      </c>
      <c r="B19" s="186"/>
      <c r="C19" s="62">
        <v>119</v>
      </c>
      <c r="D19" s="62">
        <v>82</v>
      </c>
      <c r="E19" s="62">
        <v>23</v>
      </c>
      <c r="F19" s="62">
        <v>14</v>
      </c>
      <c r="G19" s="186"/>
      <c r="H19" s="59" t="s">
        <v>183</v>
      </c>
      <c r="I19" s="183"/>
      <c r="J19" s="58">
        <v>5</v>
      </c>
      <c r="K19" s="58">
        <v>1</v>
      </c>
      <c r="L19" s="58">
        <v>2</v>
      </c>
      <c r="M19" s="58">
        <v>2</v>
      </c>
    </row>
    <row r="20" spans="1:13" ht="27" customHeight="1">
      <c r="A20" s="185" t="s">
        <v>184</v>
      </c>
      <c r="B20" s="186"/>
      <c r="C20" s="62">
        <v>81</v>
      </c>
      <c r="D20" s="62">
        <v>46</v>
      </c>
      <c r="E20" s="62">
        <v>18</v>
      </c>
      <c r="F20" s="62">
        <v>17</v>
      </c>
      <c r="G20" s="186"/>
      <c r="H20" s="59" t="s">
        <v>185</v>
      </c>
      <c r="I20" s="183"/>
      <c r="J20" s="58">
        <v>7</v>
      </c>
      <c r="K20" s="58">
        <v>5</v>
      </c>
      <c r="L20" s="58">
        <v>2</v>
      </c>
      <c r="M20" s="58">
        <v>0</v>
      </c>
    </row>
    <row r="21" spans="1:13" ht="27" customHeight="1">
      <c r="A21" s="185" t="s">
        <v>186</v>
      </c>
      <c r="B21" s="186"/>
      <c r="C21" s="62">
        <v>54</v>
      </c>
      <c r="D21" s="62">
        <v>3</v>
      </c>
      <c r="E21" s="62">
        <v>23</v>
      </c>
      <c r="F21" s="62">
        <v>28</v>
      </c>
      <c r="G21" s="186"/>
      <c r="H21" s="59"/>
      <c r="I21" s="183"/>
      <c r="J21" s="58"/>
      <c r="K21" s="58"/>
      <c r="L21" s="58"/>
      <c r="M21" s="58"/>
    </row>
    <row r="22" spans="1:13" ht="27" customHeight="1">
      <c r="A22" s="185" t="s">
        <v>187</v>
      </c>
      <c r="B22" s="186"/>
      <c r="C22" s="62">
        <v>57</v>
      </c>
      <c r="D22" s="62">
        <v>34</v>
      </c>
      <c r="E22" s="62">
        <v>9</v>
      </c>
      <c r="F22" s="62">
        <v>14</v>
      </c>
      <c r="G22" s="186"/>
      <c r="H22" s="59" t="s">
        <v>188</v>
      </c>
      <c r="I22" s="183"/>
      <c r="J22" s="58">
        <v>8</v>
      </c>
      <c r="K22" s="58">
        <v>6</v>
      </c>
      <c r="L22" s="58">
        <v>2</v>
      </c>
      <c r="M22" s="58">
        <v>0</v>
      </c>
    </row>
    <row r="23" spans="1:13" ht="27" customHeight="1">
      <c r="A23" s="185" t="s">
        <v>189</v>
      </c>
      <c r="B23" s="186"/>
      <c r="C23" s="62">
        <v>52</v>
      </c>
      <c r="D23" s="62">
        <v>22</v>
      </c>
      <c r="E23" s="62">
        <v>19</v>
      </c>
      <c r="F23" s="62">
        <v>11</v>
      </c>
      <c r="G23" s="186"/>
      <c r="H23" s="59" t="s">
        <v>190</v>
      </c>
      <c r="I23" s="183"/>
      <c r="J23" s="58">
        <v>2</v>
      </c>
      <c r="K23" s="58">
        <v>1</v>
      </c>
      <c r="L23" s="58">
        <v>1</v>
      </c>
      <c r="M23" s="58">
        <v>0</v>
      </c>
    </row>
    <row r="24" spans="1:13" ht="27" customHeight="1">
      <c r="A24" s="185" t="s">
        <v>191</v>
      </c>
      <c r="B24" s="186"/>
      <c r="C24" s="62">
        <v>50</v>
      </c>
      <c r="D24" s="62">
        <v>15</v>
      </c>
      <c r="E24" s="62">
        <v>20</v>
      </c>
      <c r="F24" s="62">
        <v>15</v>
      </c>
      <c r="G24" s="186"/>
      <c r="H24" s="59" t="s">
        <v>192</v>
      </c>
      <c r="I24" s="183"/>
      <c r="J24" s="58">
        <v>41</v>
      </c>
      <c r="K24" s="58">
        <v>31</v>
      </c>
      <c r="L24" s="58">
        <v>3</v>
      </c>
      <c r="M24" s="58">
        <v>7</v>
      </c>
    </row>
    <row r="25" spans="1:13" ht="27" customHeight="1">
      <c r="A25" s="185" t="s">
        <v>193</v>
      </c>
      <c r="B25" s="186"/>
      <c r="C25" s="62">
        <v>60</v>
      </c>
      <c r="D25" s="62">
        <v>37</v>
      </c>
      <c r="E25" s="62">
        <v>11</v>
      </c>
      <c r="F25" s="62">
        <v>12</v>
      </c>
      <c r="G25" s="186"/>
      <c r="H25" s="59" t="s">
        <v>194</v>
      </c>
      <c r="I25" s="183"/>
      <c r="J25" s="58">
        <v>6</v>
      </c>
      <c r="K25" s="58">
        <v>4</v>
      </c>
      <c r="L25" s="58">
        <v>1</v>
      </c>
      <c r="M25" s="58">
        <v>1</v>
      </c>
    </row>
    <row r="26" spans="1:13" ht="27" customHeight="1">
      <c r="A26" s="182"/>
      <c r="B26" s="183"/>
      <c r="C26" s="62"/>
      <c r="D26" s="62"/>
      <c r="E26" s="62"/>
      <c r="F26" s="62"/>
      <c r="G26" s="183"/>
      <c r="H26" s="59" t="s">
        <v>195</v>
      </c>
      <c r="I26" s="183"/>
      <c r="J26" s="58">
        <v>5</v>
      </c>
      <c r="K26" s="58">
        <v>1</v>
      </c>
      <c r="L26" s="58">
        <v>2</v>
      </c>
      <c r="M26" s="58">
        <v>2</v>
      </c>
    </row>
    <row r="27" spans="1:13" ht="27" customHeight="1">
      <c r="A27" s="61" t="s">
        <v>196</v>
      </c>
      <c r="B27" s="183"/>
      <c r="C27" s="58">
        <v>41</v>
      </c>
      <c r="D27" s="58">
        <v>0</v>
      </c>
      <c r="E27" s="58">
        <v>24</v>
      </c>
      <c r="F27" s="58">
        <v>17</v>
      </c>
      <c r="G27" s="183"/>
      <c r="H27" s="59"/>
      <c r="I27" s="183"/>
      <c r="J27" s="58"/>
      <c r="K27" s="58"/>
      <c r="L27" s="58"/>
      <c r="M27" s="58"/>
    </row>
    <row r="28" spans="1:13" ht="27" customHeight="1">
      <c r="A28" s="61" t="s">
        <v>197</v>
      </c>
      <c r="B28" s="183"/>
      <c r="C28" s="58">
        <v>27</v>
      </c>
      <c r="D28" s="58">
        <v>6</v>
      </c>
      <c r="E28" s="58">
        <v>12</v>
      </c>
      <c r="F28" s="58">
        <v>9</v>
      </c>
      <c r="G28" s="183"/>
      <c r="H28" s="59" t="s">
        <v>198</v>
      </c>
      <c r="I28" s="183"/>
      <c r="J28" s="58">
        <v>6</v>
      </c>
      <c r="K28" s="58">
        <v>0</v>
      </c>
      <c r="L28" s="58">
        <v>4</v>
      </c>
      <c r="M28" s="58">
        <v>2</v>
      </c>
    </row>
    <row r="29" spans="1:13" ht="27" customHeight="1">
      <c r="A29" s="61" t="s">
        <v>199</v>
      </c>
      <c r="B29" s="183"/>
      <c r="C29" s="58">
        <v>27</v>
      </c>
      <c r="D29" s="58">
        <v>19</v>
      </c>
      <c r="E29" s="58">
        <v>6</v>
      </c>
      <c r="F29" s="58">
        <v>2</v>
      </c>
      <c r="G29" s="183"/>
      <c r="H29" s="59" t="s">
        <v>200</v>
      </c>
      <c r="I29" s="183"/>
      <c r="J29" s="58">
        <v>4</v>
      </c>
      <c r="K29" s="58">
        <v>1</v>
      </c>
      <c r="L29" s="58">
        <v>1</v>
      </c>
      <c r="M29" s="58">
        <v>2</v>
      </c>
    </row>
    <row r="30" spans="1:13" ht="27" customHeight="1">
      <c r="A30" s="61" t="s">
        <v>201</v>
      </c>
      <c r="B30" s="183"/>
      <c r="C30" s="58">
        <v>56</v>
      </c>
      <c r="D30" s="58">
        <v>43</v>
      </c>
      <c r="E30" s="58">
        <v>8</v>
      </c>
      <c r="F30" s="58">
        <v>5</v>
      </c>
      <c r="G30" s="183"/>
      <c r="H30" s="59" t="s">
        <v>202</v>
      </c>
      <c r="I30" s="183"/>
      <c r="J30" s="58">
        <v>5</v>
      </c>
      <c r="K30" s="58">
        <v>4</v>
      </c>
      <c r="L30" s="58">
        <v>1</v>
      </c>
      <c r="M30" s="58">
        <v>0</v>
      </c>
    </row>
    <row r="31" spans="1:13" ht="27" customHeight="1">
      <c r="A31" s="61" t="s">
        <v>203</v>
      </c>
      <c r="B31" s="183"/>
      <c r="C31" s="58">
        <v>9</v>
      </c>
      <c r="D31" s="58">
        <v>1</v>
      </c>
      <c r="E31" s="58">
        <v>2</v>
      </c>
      <c r="F31" s="58">
        <v>6</v>
      </c>
      <c r="G31" s="183"/>
      <c r="H31" s="59"/>
      <c r="I31" s="183"/>
      <c r="J31" s="58"/>
      <c r="K31" s="58"/>
      <c r="L31" s="58"/>
      <c r="M31" s="58"/>
    </row>
    <row r="32" spans="1:13" ht="27" customHeight="1">
      <c r="A32" s="182"/>
      <c r="B32" s="183"/>
      <c r="C32" s="58"/>
      <c r="D32" s="58"/>
      <c r="E32" s="58"/>
      <c r="F32" s="58"/>
      <c r="G32" s="183"/>
      <c r="H32" s="59" t="s">
        <v>204</v>
      </c>
      <c r="I32" s="183"/>
      <c r="J32" s="58">
        <v>2</v>
      </c>
      <c r="K32" s="58">
        <v>0</v>
      </c>
      <c r="L32" s="58">
        <v>1</v>
      </c>
      <c r="M32" s="58">
        <v>1</v>
      </c>
    </row>
    <row r="33" spans="1:13" ht="27" customHeight="1">
      <c r="A33" s="61" t="s">
        <v>205</v>
      </c>
      <c r="B33" s="183"/>
      <c r="C33" s="58">
        <v>44</v>
      </c>
      <c r="D33" s="58">
        <v>30</v>
      </c>
      <c r="E33" s="58">
        <v>10</v>
      </c>
      <c r="F33" s="58">
        <v>4</v>
      </c>
      <c r="G33" s="183"/>
      <c r="H33" s="59" t="s">
        <v>206</v>
      </c>
      <c r="I33" s="183"/>
      <c r="J33" s="58">
        <v>3</v>
      </c>
      <c r="K33" s="58">
        <v>2</v>
      </c>
      <c r="L33" s="58">
        <v>1</v>
      </c>
      <c r="M33" s="58">
        <v>0</v>
      </c>
    </row>
    <row r="34" spans="1:13" ht="27" customHeight="1">
      <c r="A34" s="61" t="s">
        <v>207</v>
      </c>
      <c r="B34" s="183"/>
      <c r="C34" s="58">
        <v>4</v>
      </c>
      <c r="D34" s="58">
        <v>2</v>
      </c>
      <c r="E34" s="58">
        <v>1</v>
      </c>
      <c r="F34" s="58">
        <v>1</v>
      </c>
      <c r="G34" s="183"/>
      <c r="H34" s="59" t="s">
        <v>208</v>
      </c>
      <c r="I34" s="183"/>
      <c r="J34" s="58">
        <v>2</v>
      </c>
      <c r="K34" s="58">
        <v>0</v>
      </c>
      <c r="L34" s="58">
        <v>1</v>
      </c>
      <c r="M34" s="58">
        <v>1</v>
      </c>
    </row>
    <row r="35" spans="1:13" ht="27" customHeight="1">
      <c r="A35" s="61" t="s">
        <v>209</v>
      </c>
      <c r="B35" s="183"/>
      <c r="C35" s="58">
        <v>23</v>
      </c>
      <c r="D35" s="58">
        <v>13</v>
      </c>
      <c r="E35" s="58">
        <v>5</v>
      </c>
      <c r="F35" s="58">
        <v>5</v>
      </c>
      <c r="G35" s="183"/>
      <c r="H35" s="59" t="s">
        <v>210</v>
      </c>
      <c r="I35" s="183"/>
      <c r="J35" s="58">
        <v>2</v>
      </c>
      <c r="K35" s="58">
        <v>1</v>
      </c>
      <c r="L35" s="58">
        <v>1</v>
      </c>
      <c r="M35" s="58">
        <v>0</v>
      </c>
    </row>
    <row r="36" spans="1:13" ht="27" customHeight="1">
      <c r="A36" s="61" t="s">
        <v>211</v>
      </c>
      <c r="B36" s="183"/>
      <c r="C36" s="58">
        <v>7</v>
      </c>
      <c r="D36" s="58">
        <v>3</v>
      </c>
      <c r="E36" s="58">
        <v>1</v>
      </c>
      <c r="F36" s="58">
        <v>3</v>
      </c>
      <c r="G36" s="183"/>
      <c r="H36" s="59" t="s">
        <v>212</v>
      </c>
      <c r="I36" s="183"/>
      <c r="J36" s="58">
        <v>4</v>
      </c>
      <c r="K36" s="58">
        <v>1</v>
      </c>
      <c r="L36" s="58">
        <v>1</v>
      </c>
      <c r="M36" s="58">
        <v>2</v>
      </c>
    </row>
    <row r="37" spans="1:13" ht="27" customHeight="1">
      <c r="A37" s="61" t="s">
        <v>213</v>
      </c>
      <c r="B37" s="183"/>
      <c r="C37" s="58">
        <v>1</v>
      </c>
      <c r="D37" s="58">
        <v>0</v>
      </c>
      <c r="E37" s="58">
        <v>1</v>
      </c>
      <c r="F37" s="58">
        <v>0</v>
      </c>
      <c r="G37" s="183"/>
      <c r="H37" s="59"/>
      <c r="I37" s="183"/>
      <c r="J37" s="58"/>
      <c r="K37" s="58"/>
      <c r="L37" s="58"/>
      <c r="M37" s="58"/>
    </row>
    <row r="38" spans="1:13" ht="27" customHeight="1">
      <c r="A38" s="182"/>
      <c r="B38" s="183"/>
      <c r="C38" s="58"/>
      <c r="D38" s="58"/>
      <c r="E38" s="58"/>
      <c r="F38" s="58"/>
      <c r="G38" s="183"/>
      <c r="H38" s="59" t="s">
        <v>214</v>
      </c>
      <c r="I38" s="183"/>
      <c r="J38" s="58">
        <v>1</v>
      </c>
      <c r="K38" s="58">
        <v>1</v>
      </c>
      <c r="L38" s="58">
        <v>0</v>
      </c>
      <c r="M38" s="58">
        <v>0</v>
      </c>
    </row>
    <row r="39" spans="1:13" ht="27" customHeight="1">
      <c r="A39" s="61" t="s">
        <v>215</v>
      </c>
      <c r="B39" s="183"/>
      <c r="C39" s="58">
        <v>22</v>
      </c>
      <c r="D39" s="58">
        <v>0</v>
      </c>
      <c r="E39" s="58">
        <v>9</v>
      </c>
      <c r="F39" s="58">
        <v>13</v>
      </c>
      <c r="G39" s="183"/>
      <c r="H39" s="59" t="s">
        <v>216</v>
      </c>
      <c r="I39" s="183"/>
      <c r="J39" s="58">
        <v>2</v>
      </c>
      <c r="K39" s="58">
        <v>1</v>
      </c>
      <c r="L39" s="58">
        <v>0</v>
      </c>
      <c r="M39" s="58">
        <v>1</v>
      </c>
    </row>
    <row r="40" spans="1:13" ht="27" customHeight="1">
      <c r="A40" s="61" t="s">
        <v>217</v>
      </c>
      <c r="B40" s="183"/>
      <c r="C40" s="58">
        <v>43</v>
      </c>
      <c r="D40" s="58">
        <v>34</v>
      </c>
      <c r="E40" s="58">
        <v>5</v>
      </c>
      <c r="F40" s="58">
        <v>4</v>
      </c>
      <c r="G40" s="183"/>
      <c r="H40" s="59" t="s">
        <v>218</v>
      </c>
      <c r="I40" s="183"/>
      <c r="J40" s="58">
        <v>2</v>
      </c>
      <c r="K40" s="58">
        <v>0</v>
      </c>
      <c r="L40" s="58">
        <v>1</v>
      </c>
      <c r="M40" s="58">
        <v>1</v>
      </c>
    </row>
    <row r="41" spans="1:13" ht="27" customHeight="1">
      <c r="A41" s="61" t="s">
        <v>219</v>
      </c>
      <c r="B41" s="183"/>
      <c r="C41" s="58">
        <v>8</v>
      </c>
      <c r="D41" s="58">
        <v>0</v>
      </c>
      <c r="E41" s="58">
        <v>4</v>
      </c>
      <c r="F41" s="58">
        <v>4</v>
      </c>
      <c r="G41" s="183"/>
      <c r="H41" s="59" t="s">
        <v>220</v>
      </c>
      <c r="I41" s="183"/>
      <c r="J41" s="58">
        <v>3</v>
      </c>
      <c r="K41" s="58">
        <v>2</v>
      </c>
      <c r="L41" s="58">
        <v>1</v>
      </c>
      <c r="M41" s="58">
        <v>0</v>
      </c>
    </row>
    <row r="42" spans="1:13" ht="27" customHeight="1">
      <c r="A42" s="61" t="s">
        <v>221</v>
      </c>
      <c r="B42" s="183"/>
      <c r="C42" s="58">
        <v>8</v>
      </c>
      <c r="D42" s="58">
        <v>4</v>
      </c>
      <c r="E42" s="58">
        <v>1</v>
      </c>
      <c r="F42" s="58">
        <v>3</v>
      </c>
      <c r="G42" s="183"/>
      <c r="H42" s="59" t="s">
        <v>222</v>
      </c>
      <c r="I42" s="183"/>
      <c r="J42" s="58">
        <v>0</v>
      </c>
      <c r="K42" s="58">
        <v>0</v>
      </c>
      <c r="L42" s="58">
        <v>0</v>
      </c>
      <c r="M42" s="58">
        <v>0</v>
      </c>
    </row>
    <row r="43" spans="1:13" ht="27" customHeight="1">
      <c r="A43" s="61" t="s">
        <v>223</v>
      </c>
      <c r="B43" s="183"/>
      <c r="C43" s="58">
        <v>6</v>
      </c>
      <c r="D43" s="58">
        <v>4</v>
      </c>
      <c r="E43" s="58">
        <v>2</v>
      </c>
      <c r="F43" s="58">
        <v>0</v>
      </c>
      <c r="G43" s="183"/>
      <c r="H43" s="372"/>
      <c r="I43" s="183"/>
      <c r="J43" s="58"/>
      <c r="K43" s="58"/>
      <c r="L43" s="58"/>
      <c r="M43" s="58"/>
    </row>
    <row r="44" spans="1:13" ht="20.100000000000001" customHeight="1">
      <c r="A44" s="182"/>
      <c r="B44" s="183"/>
      <c r="C44" s="58"/>
      <c r="D44" s="58"/>
      <c r="E44" s="58"/>
      <c r="F44" s="58"/>
      <c r="G44" s="183"/>
      <c r="H44" s="373" t="s">
        <v>224</v>
      </c>
      <c r="I44" s="178"/>
      <c r="J44" s="58"/>
      <c r="K44" s="58"/>
      <c r="L44" s="58"/>
      <c r="M44" s="58"/>
    </row>
    <row r="45" spans="1:13" ht="27" customHeight="1">
      <c r="A45" s="61" t="s">
        <v>225</v>
      </c>
      <c r="B45" s="183"/>
      <c r="C45" s="58">
        <v>5</v>
      </c>
      <c r="D45" s="58">
        <v>0</v>
      </c>
      <c r="E45" s="58">
        <v>2</v>
      </c>
      <c r="F45" s="58">
        <v>3</v>
      </c>
      <c r="G45" s="183"/>
      <c r="H45" s="59" t="s">
        <v>226</v>
      </c>
      <c r="I45" s="183"/>
      <c r="J45" s="58">
        <v>6</v>
      </c>
      <c r="K45" s="58">
        <v>0</v>
      </c>
      <c r="L45" s="58">
        <v>2</v>
      </c>
      <c r="M45" s="58">
        <v>4</v>
      </c>
    </row>
    <row r="46" spans="1:13" ht="20.100000000000001" customHeight="1">
      <c r="C46" s="64"/>
      <c r="D46" s="65"/>
      <c r="E46" s="65"/>
      <c r="F46" s="65"/>
      <c r="G46" s="187"/>
      <c r="H46" s="61"/>
      <c r="I46" s="60"/>
      <c r="J46" s="66"/>
      <c r="K46" s="66"/>
      <c r="L46" s="66"/>
      <c r="M46" s="66"/>
    </row>
    <row r="47" spans="1:13" ht="15" customHeight="1">
      <c r="A47" s="515" t="s">
        <v>227</v>
      </c>
      <c r="B47" s="515"/>
      <c r="C47" s="515"/>
      <c r="D47" s="515"/>
      <c r="E47" s="515"/>
      <c r="F47" s="515"/>
      <c r="G47" s="515"/>
      <c r="H47" s="515"/>
      <c r="I47" s="515"/>
      <c r="J47" s="515"/>
      <c r="K47" s="515"/>
      <c r="L47" s="515"/>
      <c r="M47" s="515"/>
    </row>
    <row r="48" spans="1:13" ht="13.5" customHeight="1"/>
  </sheetData>
  <mergeCells count="14">
    <mergeCell ref="K7:K9"/>
    <mergeCell ref="L7:L9"/>
    <mergeCell ref="M7:M9"/>
    <mergeCell ref="A47:M47"/>
    <mergeCell ref="E2:K2"/>
    <mergeCell ref="A6:B9"/>
    <mergeCell ref="C6:G6"/>
    <mergeCell ref="H6:I9"/>
    <mergeCell ref="J6:M6"/>
    <mergeCell ref="C7:C9"/>
    <mergeCell ref="D7:D9"/>
    <mergeCell ref="E7:E9"/>
    <mergeCell ref="F7:G9"/>
    <mergeCell ref="J7:J9"/>
  </mergeCells>
  <phoneticPr fontId="20"/>
  <printOptions gridLinesSet="0"/>
  <pageMargins left="0.59055118110236227" right="0.59055118110236227" top="0.59055118110236227" bottom="0.19685039370078741" header="0.39370078740157483" footer="0"/>
  <pageSetup paperSize="9" scale="70" orientation="portrait" r:id="rId1"/>
  <headerFooter scaleWithDoc="0">
    <oddHeader>&amp;L&amp;"ＭＳ ゴシック,標準"&amp;8&amp;P      第１８章  文化・スポーツ</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6"/>
  <sheetViews>
    <sheetView showGridLines="0" showZeros="0" view="pageBreakPreview" zoomScale="75" zoomScaleNormal="75" zoomScaleSheetLayoutView="75" workbookViewId="0"/>
  </sheetViews>
  <sheetFormatPr defaultColWidth="9" defaultRowHeight="13.2"/>
  <cols>
    <col min="1" max="1" width="25.6640625" style="188" customWidth="1"/>
    <col min="2" max="2" width="0.6640625" style="68" customWidth="1"/>
    <col min="3" max="10" width="9.6640625" style="188" customWidth="1"/>
    <col min="11" max="11" width="11.44140625" style="188" customWidth="1"/>
    <col min="12" max="12" width="10.109375" style="188" customWidth="1"/>
    <col min="13" max="13" width="9.6640625" style="188" customWidth="1"/>
    <col min="14" max="16384" width="9" style="67"/>
  </cols>
  <sheetData>
    <row r="1" spans="1:15" s="188" customFormat="1" ht="21.75" customHeight="1">
      <c r="B1" s="189"/>
      <c r="N1" s="269"/>
    </row>
    <row r="2" spans="1:15" s="188" customFormat="1" ht="21.75" customHeight="1">
      <c r="A2" s="13" t="s">
        <v>228</v>
      </c>
      <c r="B2" s="190"/>
      <c r="C2" s="191"/>
      <c r="D2" s="532" t="s">
        <v>229</v>
      </c>
      <c r="E2" s="532"/>
      <c r="F2" s="532"/>
      <c r="G2" s="532"/>
      <c r="H2" s="532"/>
      <c r="I2" s="532"/>
      <c r="J2" s="532"/>
      <c r="K2" s="532"/>
      <c r="L2" s="532"/>
      <c r="M2" s="192"/>
      <c r="N2" s="269"/>
    </row>
    <row r="3" spans="1:15" s="188" customFormat="1" ht="24" customHeight="1">
      <c r="A3" s="193"/>
      <c r="B3" s="194"/>
      <c r="C3" s="193"/>
      <c r="D3" s="193"/>
      <c r="E3" s="193"/>
      <c r="F3" s="191"/>
      <c r="G3" s="193"/>
      <c r="H3" s="193"/>
      <c r="I3" s="193"/>
      <c r="J3" s="193"/>
      <c r="K3" s="193"/>
      <c r="L3" s="193"/>
      <c r="M3" s="193"/>
    </row>
    <row r="4" spans="1:15" s="188" customFormat="1" ht="15" customHeight="1" thickBot="1">
      <c r="A4" s="70"/>
      <c r="B4" s="195"/>
      <c r="C4" s="193"/>
      <c r="D4" s="193"/>
      <c r="E4" s="193"/>
      <c r="F4" s="193"/>
      <c r="G4" s="196"/>
      <c r="H4" s="193"/>
      <c r="I4" s="193"/>
      <c r="J4" s="193"/>
      <c r="K4" s="193"/>
      <c r="L4" s="197"/>
      <c r="M4" s="198" t="s">
        <v>537</v>
      </c>
    </row>
    <row r="5" spans="1:15" s="188" customFormat="1" ht="21.75" customHeight="1">
      <c r="A5" s="533" t="s">
        <v>230</v>
      </c>
      <c r="B5" s="534"/>
      <c r="C5" s="537" t="s">
        <v>169</v>
      </c>
      <c r="D5" s="539" t="s">
        <v>231</v>
      </c>
      <c r="E5" s="540"/>
      <c r="F5" s="540"/>
      <c r="G5" s="540"/>
      <c r="H5" s="541"/>
      <c r="I5" s="542" t="s">
        <v>232</v>
      </c>
      <c r="J5" s="543" t="s">
        <v>233</v>
      </c>
      <c r="K5" s="544"/>
      <c r="L5" s="545"/>
      <c r="M5" s="530" t="s">
        <v>234</v>
      </c>
    </row>
    <row r="6" spans="1:15" s="297" customFormat="1" ht="45.75" customHeight="1">
      <c r="A6" s="535"/>
      <c r="B6" s="536"/>
      <c r="C6" s="538"/>
      <c r="D6" s="199" t="s">
        <v>235</v>
      </c>
      <c r="E6" s="200" t="s">
        <v>236</v>
      </c>
      <c r="F6" s="72" t="s">
        <v>237</v>
      </c>
      <c r="G6" s="73" t="s">
        <v>238</v>
      </c>
      <c r="H6" s="73" t="s">
        <v>239</v>
      </c>
      <c r="I6" s="538"/>
      <c r="J6" s="199" t="s">
        <v>235</v>
      </c>
      <c r="K6" s="74" t="s">
        <v>240</v>
      </c>
      <c r="L6" s="73" t="s">
        <v>241</v>
      </c>
      <c r="M6" s="531"/>
    </row>
    <row r="7" spans="1:15" s="232" customFormat="1" ht="15" customHeight="1">
      <c r="A7" s="201"/>
      <c r="B7" s="202"/>
      <c r="C7" s="203" t="s">
        <v>242</v>
      </c>
      <c r="D7" s="203"/>
      <c r="E7" s="203"/>
      <c r="F7" s="203"/>
      <c r="G7" s="203"/>
      <c r="H7" s="203"/>
      <c r="I7" s="203"/>
      <c r="J7" s="203"/>
      <c r="K7" s="203"/>
      <c r="L7" s="203"/>
      <c r="M7" s="203"/>
    </row>
    <row r="8" spans="1:15" s="375" customFormat="1" ht="18" customHeight="1">
      <c r="A8" s="204" t="s">
        <v>243</v>
      </c>
      <c r="B8" s="205"/>
      <c r="C8" s="78">
        <v>30</v>
      </c>
      <c r="D8" s="78">
        <v>8</v>
      </c>
      <c r="E8" s="78">
        <v>1</v>
      </c>
      <c r="F8" s="78">
        <v>0</v>
      </c>
      <c r="G8" s="78">
        <v>7</v>
      </c>
      <c r="H8" s="78">
        <v>0</v>
      </c>
      <c r="I8" s="78">
        <v>10</v>
      </c>
      <c r="J8" s="78">
        <v>12</v>
      </c>
      <c r="K8" s="78">
        <v>0</v>
      </c>
      <c r="L8" s="78">
        <v>12</v>
      </c>
      <c r="M8" s="78">
        <v>0</v>
      </c>
      <c r="O8" s="376"/>
    </row>
    <row r="9" spans="1:15" s="375" customFormat="1" ht="18" customHeight="1">
      <c r="A9" s="204" t="s">
        <v>245</v>
      </c>
      <c r="B9" s="206"/>
      <c r="C9" s="78">
        <v>183.2033141440192</v>
      </c>
      <c r="D9" s="78">
        <v>17</v>
      </c>
      <c r="E9" s="78">
        <v>0</v>
      </c>
      <c r="F9" s="78">
        <v>0</v>
      </c>
      <c r="G9" s="78">
        <v>16</v>
      </c>
      <c r="H9" s="78">
        <v>1</v>
      </c>
      <c r="I9" s="78">
        <v>24</v>
      </c>
      <c r="J9" s="78">
        <v>131</v>
      </c>
      <c r="K9" s="78">
        <v>9</v>
      </c>
      <c r="L9" s="78">
        <v>122</v>
      </c>
      <c r="M9" s="78">
        <v>11.203314144019201</v>
      </c>
    </row>
    <row r="10" spans="1:15" s="375" customFormat="1" ht="18" customHeight="1">
      <c r="A10" s="207" t="s">
        <v>246</v>
      </c>
      <c r="B10" s="208"/>
      <c r="C10" s="78">
        <v>97.728035237928097</v>
      </c>
      <c r="D10" s="78">
        <v>15</v>
      </c>
      <c r="E10" s="78">
        <v>1</v>
      </c>
      <c r="F10" s="78">
        <v>0</v>
      </c>
      <c r="G10" s="78">
        <v>11</v>
      </c>
      <c r="H10" s="78">
        <v>3</v>
      </c>
      <c r="I10" s="78">
        <v>20</v>
      </c>
      <c r="J10" s="78">
        <v>42</v>
      </c>
      <c r="K10" s="78">
        <v>3</v>
      </c>
      <c r="L10" s="78">
        <v>39</v>
      </c>
      <c r="M10" s="78">
        <v>20.728035237928101</v>
      </c>
    </row>
    <row r="11" spans="1:15" s="375" customFormat="1" ht="18" customHeight="1">
      <c r="A11" s="207" t="s">
        <v>247</v>
      </c>
      <c r="B11" s="208"/>
      <c r="C11" s="78">
        <v>1992.8032220225625</v>
      </c>
      <c r="D11" s="78">
        <v>1645</v>
      </c>
      <c r="E11" s="78">
        <v>912</v>
      </c>
      <c r="F11" s="78">
        <v>433</v>
      </c>
      <c r="G11" s="78">
        <v>292</v>
      </c>
      <c r="H11" s="78">
        <v>8</v>
      </c>
      <c r="I11" s="78">
        <v>58</v>
      </c>
      <c r="J11" s="78">
        <v>258</v>
      </c>
      <c r="K11" s="78">
        <v>21</v>
      </c>
      <c r="L11" s="78">
        <v>237</v>
      </c>
      <c r="M11" s="78">
        <v>31.803222022562601</v>
      </c>
    </row>
    <row r="12" spans="1:15" s="375" customFormat="1" ht="18" customHeight="1">
      <c r="A12" s="207" t="s">
        <v>248</v>
      </c>
      <c r="B12" s="208"/>
      <c r="C12" s="78">
        <v>370.12078986621202</v>
      </c>
      <c r="D12" s="78">
        <v>32</v>
      </c>
      <c r="E12" s="78">
        <v>2</v>
      </c>
      <c r="F12" s="78">
        <v>3</v>
      </c>
      <c r="G12" s="78">
        <v>24</v>
      </c>
      <c r="H12" s="78">
        <v>3</v>
      </c>
      <c r="I12" s="78">
        <v>6</v>
      </c>
      <c r="J12" s="78">
        <v>64</v>
      </c>
      <c r="K12" s="78">
        <v>5</v>
      </c>
      <c r="L12" s="78">
        <v>59</v>
      </c>
      <c r="M12" s="78">
        <v>268.12078986621202</v>
      </c>
    </row>
    <row r="13" spans="1:15" s="375" customFormat="1" ht="18" customHeight="1">
      <c r="A13" s="207" t="s">
        <v>249</v>
      </c>
      <c r="B13" s="209"/>
      <c r="C13" s="78">
        <v>1542.0975174272596</v>
      </c>
      <c r="D13" s="78">
        <v>1430</v>
      </c>
      <c r="E13" s="78">
        <v>847</v>
      </c>
      <c r="F13" s="78">
        <v>396</v>
      </c>
      <c r="G13" s="78">
        <v>187</v>
      </c>
      <c r="H13" s="78">
        <v>0</v>
      </c>
      <c r="I13" s="78">
        <v>15</v>
      </c>
      <c r="J13" s="78">
        <v>86</v>
      </c>
      <c r="K13" s="78">
        <v>1</v>
      </c>
      <c r="L13" s="78">
        <v>85</v>
      </c>
      <c r="M13" s="78">
        <v>11.0975174272596</v>
      </c>
    </row>
    <row r="14" spans="1:15" s="375" customFormat="1" ht="18" customHeight="1">
      <c r="A14" s="207" t="s">
        <v>250</v>
      </c>
      <c r="B14" s="210"/>
      <c r="C14" s="78">
        <v>12</v>
      </c>
      <c r="D14" s="78">
        <v>0</v>
      </c>
      <c r="E14" s="78">
        <v>0</v>
      </c>
      <c r="F14" s="78">
        <v>0</v>
      </c>
      <c r="G14" s="78">
        <v>0</v>
      </c>
      <c r="H14" s="78">
        <v>0</v>
      </c>
      <c r="I14" s="78">
        <v>0</v>
      </c>
      <c r="J14" s="78">
        <v>12</v>
      </c>
      <c r="K14" s="78">
        <v>1</v>
      </c>
      <c r="L14" s="78">
        <v>11</v>
      </c>
      <c r="M14" s="78">
        <v>0</v>
      </c>
    </row>
    <row r="15" spans="1:15" s="375" customFormat="1" ht="18" customHeight="1">
      <c r="A15" s="204" t="s">
        <v>251</v>
      </c>
      <c r="B15" s="211"/>
      <c r="C15" s="78">
        <v>0</v>
      </c>
      <c r="D15" s="78">
        <v>0</v>
      </c>
      <c r="E15" s="78">
        <v>0</v>
      </c>
      <c r="F15" s="78">
        <v>0</v>
      </c>
      <c r="G15" s="78">
        <v>0</v>
      </c>
      <c r="H15" s="78">
        <v>0</v>
      </c>
      <c r="I15" s="78">
        <v>0</v>
      </c>
      <c r="J15" s="78">
        <v>0</v>
      </c>
      <c r="K15" s="78">
        <v>0</v>
      </c>
      <c r="L15" s="78">
        <v>0</v>
      </c>
      <c r="M15" s="78">
        <v>0</v>
      </c>
    </row>
    <row r="16" spans="1:15" s="375" customFormat="1" ht="18" customHeight="1">
      <c r="A16" s="204" t="s">
        <v>252</v>
      </c>
      <c r="B16" s="211"/>
      <c r="C16" s="78">
        <v>2094.3569857115417</v>
      </c>
      <c r="D16" s="78">
        <v>1702</v>
      </c>
      <c r="E16" s="78">
        <v>916</v>
      </c>
      <c r="F16" s="78">
        <v>438</v>
      </c>
      <c r="G16" s="78">
        <v>325</v>
      </c>
      <c r="H16" s="78">
        <v>23</v>
      </c>
      <c r="I16" s="78">
        <v>90</v>
      </c>
      <c r="J16" s="78">
        <v>206</v>
      </c>
      <c r="K16" s="78">
        <v>18</v>
      </c>
      <c r="L16" s="78">
        <v>188</v>
      </c>
      <c r="M16" s="78">
        <v>96.356985711541697</v>
      </c>
    </row>
    <row r="17" spans="1:15" s="375" customFormat="1" ht="18" customHeight="1">
      <c r="A17" s="207" t="s">
        <v>253</v>
      </c>
      <c r="B17" s="211"/>
      <c r="C17" s="78">
        <v>263.61197807416261</v>
      </c>
      <c r="D17" s="78">
        <v>193</v>
      </c>
      <c r="E17" s="78">
        <v>0</v>
      </c>
      <c r="F17" s="78">
        <v>21</v>
      </c>
      <c r="G17" s="78">
        <v>161</v>
      </c>
      <c r="H17" s="78">
        <v>11</v>
      </c>
      <c r="I17" s="78">
        <v>18</v>
      </c>
      <c r="J17" s="78">
        <v>31</v>
      </c>
      <c r="K17" s="78">
        <v>4</v>
      </c>
      <c r="L17" s="78">
        <v>27</v>
      </c>
      <c r="M17" s="78">
        <v>21.6119780741626</v>
      </c>
    </row>
    <row r="18" spans="1:15" s="188" customFormat="1" ht="9" customHeight="1">
      <c r="A18" s="212"/>
      <c r="B18" s="211"/>
      <c r="C18" s="81"/>
      <c r="D18" s="81"/>
      <c r="E18" s="81"/>
      <c r="F18" s="81"/>
      <c r="G18" s="81"/>
      <c r="H18" s="81"/>
      <c r="I18" s="81"/>
      <c r="J18" s="81"/>
      <c r="K18" s="81"/>
      <c r="L18" s="81"/>
      <c r="M18" s="81"/>
      <c r="O18" s="375"/>
    </row>
    <row r="19" spans="1:15" s="375" customFormat="1" ht="18" customHeight="1">
      <c r="A19" s="207" t="s">
        <v>254</v>
      </c>
      <c r="B19" s="211"/>
      <c r="C19" s="78">
        <v>206</v>
      </c>
      <c r="D19" s="78">
        <v>173</v>
      </c>
      <c r="E19" s="78">
        <v>0</v>
      </c>
      <c r="F19" s="78">
        <v>15</v>
      </c>
      <c r="G19" s="78">
        <v>158</v>
      </c>
      <c r="H19" s="78">
        <v>0</v>
      </c>
      <c r="I19" s="78">
        <v>13</v>
      </c>
      <c r="J19" s="78">
        <v>20</v>
      </c>
      <c r="K19" s="78">
        <v>3</v>
      </c>
      <c r="L19" s="78">
        <v>17</v>
      </c>
      <c r="M19" s="78">
        <v>0</v>
      </c>
    </row>
    <row r="20" spans="1:15" s="375" customFormat="1" ht="18" customHeight="1">
      <c r="A20" s="207" t="s">
        <v>255</v>
      </c>
      <c r="B20" s="211"/>
      <c r="C20" s="78">
        <v>218.40266627989652</v>
      </c>
      <c r="D20" s="78">
        <v>192</v>
      </c>
      <c r="E20" s="78">
        <v>0</v>
      </c>
      <c r="F20" s="78">
        <v>154</v>
      </c>
      <c r="G20" s="78">
        <v>38</v>
      </c>
      <c r="H20" s="78">
        <v>0</v>
      </c>
      <c r="I20" s="78">
        <v>9</v>
      </c>
      <c r="J20" s="78">
        <v>13</v>
      </c>
      <c r="K20" s="78">
        <v>2</v>
      </c>
      <c r="L20" s="78">
        <v>11</v>
      </c>
      <c r="M20" s="78">
        <v>4.4026662798965104</v>
      </c>
    </row>
    <row r="21" spans="1:15" s="375" customFormat="1" ht="18" customHeight="1">
      <c r="A21" s="207" t="s">
        <v>256</v>
      </c>
      <c r="B21" s="211"/>
      <c r="C21" s="78">
        <v>96.891104400381394</v>
      </c>
      <c r="D21" s="78">
        <v>3</v>
      </c>
      <c r="E21" s="78">
        <v>0</v>
      </c>
      <c r="F21" s="78">
        <v>0</v>
      </c>
      <c r="G21" s="78">
        <v>3</v>
      </c>
      <c r="H21" s="78">
        <v>0</v>
      </c>
      <c r="I21" s="78">
        <v>9</v>
      </c>
      <c r="J21" s="78">
        <v>0</v>
      </c>
      <c r="K21" s="78">
        <v>0</v>
      </c>
      <c r="L21" s="78">
        <v>0</v>
      </c>
      <c r="M21" s="78">
        <v>84.891104400381394</v>
      </c>
    </row>
    <row r="22" spans="1:15" s="375" customFormat="1" ht="18" customHeight="1">
      <c r="A22" s="207" t="s">
        <v>257</v>
      </c>
      <c r="B22" s="211"/>
      <c r="C22" s="78">
        <v>62</v>
      </c>
      <c r="D22" s="78">
        <v>57</v>
      </c>
      <c r="E22" s="78">
        <v>0</v>
      </c>
      <c r="F22" s="78">
        <v>24</v>
      </c>
      <c r="G22" s="78">
        <v>32</v>
      </c>
      <c r="H22" s="78">
        <v>1</v>
      </c>
      <c r="I22" s="78">
        <v>3</v>
      </c>
      <c r="J22" s="78">
        <v>2</v>
      </c>
      <c r="K22" s="78">
        <v>0</v>
      </c>
      <c r="L22" s="78">
        <v>2</v>
      </c>
      <c r="M22" s="78">
        <v>0</v>
      </c>
    </row>
    <row r="23" spans="1:15" s="375" customFormat="1" ht="18" customHeight="1">
      <c r="A23" s="204" t="s">
        <v>258</v>
      </c>
      <c r="B23" s="213"/>
      <c r="C23" s="78">
        <v>674.05819257383462</v>
      </c>
      <c r="D23" s="78">
        <v>402</v>
      </c>
      <c r="E23" s="78">
        <v>1</v>
      </c>
      <c r="F23" s="78">
        <v>201</v>
      </c>
      <c r="G23" s="78">
        <v>198</v>
      </c>
      <c r="H23" s="78">
        <v>2</v>
      </c>
      <c r="I23" s="78">
        <v>55</v>
      </c>
      <c r="J23" s="78">
        <v>163</v>
      </c>
      <c r="K23" s="78">
        <v>23</v>
      </c>
      <c r="L23" s="78">
        <v>140</v>
      </c>
      <c r="M23" s="78">
        <v>54.058192573834603</v>
      </c>
    </row>
    <row r="24" spans="1:15" s="375" customFormat="1" ht="18" customHeight="1">
      <c r="A24" s="204" t="s">
        <v>259</v>
      </c>
      <c r="B24" s="211"/>
      <c r="C24" s="78">
        <v>102.6484748748429</v>
      </c>
      <c r="D24" s="78">
        <v>6</v>
      </c>
      <c r="E24" s="78">
        <v>0</v>
      </c>
      <c r="F24" s="78">
        <v>2</v>
      </c>
      <c r="G24" s="78">
        <v>4</v>
      </c>
      <c r="H24" s="78">
        <v>0</v>
      </c>
      <c r="I24" s="78">
        <v>1</v>
      </c>
      <c r="J24" s="78">
        <v>8</v>
      </c>
      <c r="K24" s="78">
        <v>0</v>
      </c>
      <c r="L24" s="78">
        <v>8</v>
      </c>
      <c r="M24" s="78">
        <v>87.648474874842904</v>
      </c>
    </row>
    <row r="25" spans="1:15" s="375" customFormat="1" ht="18" customHeight="1">
      <c r="A25" s="214" t="s">
        <v>260</v>
      </c>
      <c r="B25" s="211"/>
      <c r="C25" s="78">
        <v>12</v>
      </c>
      <c r="D25" s="78">
        <v>10</v>
      </c>
      <c r="E25" s="78">
        <v>0</v>
      </c>
      <c r="F25" s="78">
        <v>3</v>
      </c>
      <c r="G25" s="78">
        <v>5</v>
      </c>
      <c r="H25" s="78">
        <v>2</v>
      </c>
      <c r="I25" s="78">
        <v>2</v>
      </c>
      <c r="J25" s="78">
        <v>0</v>
      </c>
      <c r="K25" s="78">
        <v>0</v>
      </c>
      <c r="L25" s="78">
        <v>0</v>
      </c>
      <c r="M25" s="78">
        <v>0</v>
      </c>
    </row>
    <row r="26" spans="1:15" s="375" customFormat="1" ht="18" customHeight="1">
      <c r="A26" s="207" t="s">
        <v>261</v>
      </c>
      <c r="B26" s="211"/>
      <c r="C26" s="78">
        <v>15</v>
      </c>
      <c r="D26" s="78">
        <v>8</v>
      </c>
      <c r="E26" s="78">
        <v>6</v>
      </c>
      <c r="F26" s="78">
        <v>2</v>
      </c>
      <c r="G26" s="78">
        <v>0</v>
      </c>
      <c r="H26" s="78">
        <v>0</v>
      </c>
      <c r="I26" s="78">
        <v>0</v>
      </c>
      <c r="J26" s="78">
        <v>7</v>
      </c>
      <c r="K26" s="78">
        <v>1</v>
      </c>
      <c r="L26" s="78">
        <v>6</v>
      </c>
      <c r="M26" s="78">
        <v>0</v>
      </c>
    </row>
    <row r="27" spans="1:15" s="375" customFormat="1" ht="18" customHeight="1">
      <c r="A27" s="207" t="s">
        <v>262</v>
      </c>
      <c r="B27" s="211"/>
      <c r="C27" s="78">
        <v>4</v>
      </c>
      <c r="D27" s="78">
        <v>1</v>
      </c>
      <c r="E27" s="78">
        <v>0</v>
      </c>
      <c r="F27" s="78">
        <v>0</v>
      </c>
      <c r="G27" s="78">
        <v>1</v>
      </c>
      <c r="H27" s="78">
        <v>0</v>
      </c>
      <c r="I27" s="78">
        <v>1</v>
      </c>
      <c r="J27" s="78">
        <v>2</v>
      </c>
      <c r="K27" s="78">
        <v>0</v>
      </c>
      <c r="L27" s="78">
        <v>2</v>
      </c>
      <c r="M27" s="78">
        <v>0</v>
      </c>
    </row>
    <row r="28" spans="1:15" s="375" customFormat="1" ht="18" customHeight="1">
      <c r="A28" s="207" t="s">
        <v>263</v>
      </c>
      <c r="B28" s="211"/>
      <c r="C28" s="78">
        <v>84.547561116987637</v>
      </c>
      <c r="D28" s="78">
        <v>47</v>
      </c>
      <c r="E28" s="78">
        <v>1</v>
      </c>
      <c r="F28" s="78">
        <v>10</v>
      </c>
      <c r="G28" s="78">
        <v>36</v>
      </c>
      <c r="H28" s="78">
        <v>0</v>
      </c>
      <c r="I28" s="78">
        <v>13</v>
      </c>
      <c r="J28" s="78">
        <v>18</v>
      </c>
      <c r="K28" s="78">
        <v>9</v>
      </c>
      <c r="L28" s="78">
        <v>9</v>
      </c>
      <c r="M28" s="78">
        <v>6.54756111698764</v>
      </c>
    </row>
    <row r="29" spans="1:15" s="188" customFormat="1" ht="9" customHeight="1">
      <c r="A29" s="212"/>
      <c r="B29" s="211"/>
      <c r="C29" s="81"/>
      <c r="D29" s="81"/>
      <c r="E29" s="81"/>
      <c r="F29" s="81"/>
      <c r="G29" s="81"/>
      <c r="H29" s="81"/>
      <c r="I29" s="81"/>
      <c r="J29" s="81"/>
      <c r="K29" s="81"/>
      <c r="L29" s="81"/>
      <c r="M29" s="81"/>
      <c r="O29" s="375"/>
    </row>
    <row r="30" spans="1:15" s="375" customFormat="1" ht="18" customHeight="1">
      <c r="A30" s="207" t="s">
        <v>264</v>
      </c>
      <c r="B30" s="211"/>
      <c r="C30" s="78">
        <v>32</v>
      </c>
      <c r="D30" s="78">
        <v>11</v>
      </c>
      <c r="E30" s="78">
        <v>0</v>
      </c>
      <c r="F30" s="78">
        <v>0</v>
      </c>
      <c r="G30" s="78">
        <v>11</v>
      </c>
      <c r="H30" s="78">
        <v>0</v>
      </c>
      <c r="I30" s="78">
        <v>12</v>
      </c>
      <c r="J30" s="78">
        <v>9</v>
      </c>
      <c r="K30" s="78">
        <v>0</v>
      </c>
      <c r="L30" s="78">
        <v>9</v>
      </c>
      <c r="M30" s="78">
        <v>0</v>
      </c>
    </row>
    <row r="31" spans="1:15" s="375" customFormat="1" ht="18" customHeight="1">
      <c r="A31" s="204" t="s">
        <v>265</v>
      </c>
      <c r="B31" s="211"/>
      <c r="C31" s="78">
        <v>19</v>
      </c>
      <c r="D31" s="78">
        <v>4</v>
      </c>
      <c r="E31" s="78">
        <v>0</v>
      </c>
      <c r="F31" s="78">
        <v>0</v>
      </c>
      <c r="G31" s="78">
        <v>4</v>
      </c>
      <c r="H31" s="78">
        <v>0</v>
      </c>
      <c r="I31" s="78">
        <v>14</v>
      </c>
      <c r="J31" s="78">
        <v>1</v>
      </c>
      <c r="K31" s="78">
        <v>0</v>
      </c>
      <c r="L31" s="78">
        <v>1</v>
      </c>
      <c r="M31" s="78">
        <v>0</v>
      </c>
    </row>
    <row r="32" spans="1:15" s="375" customFormat="1" ht="18" customHeight="1">
      <c r="A32" s="204" t="s">
        <v>266</v>
      </c>
      <c r="B32" s="211"/>
      <c r="C32" s="78">
        <v>38.465198788498</v>
      </c>
      <c r="D32" s="78">
        <v>0</v>
      </c>
      <c r="E32" s="78">
        <v>0</v>
      </c>
      <c r="F32" s="78">
        <v>0</v>
      </c>
      <c r="G32" s="78">
        <v>0</v>
      </c>
      <c r="H32" s="78">
        <v>0</v>
      </c>
      <c r="I32" s="78">
        <v>3</v>
      </c>
      <c r="J32" s="78">
        <v>5</v>
      </c>
      <c r="K32" s="78">
        <v>0</v>
      </c>
      <c r="L32" s="78">
        <v>5</v>
      </c>
      <c r="M32" s="78">
        <v>30.465198788498</v>
      </c>
    </row>
    <row r="33" spans="1:15" s="375" customFormat="1" ht="18" customHeight="1">
      <c r="A33" s="215" t="s">
        <v>267</v>
      </c>
      <c r="B33" s="211"/>
      <c r="C33" s="78">
        <v>3</v>
      </c>
      <c r="D33" s="78">
        <v>0</v>
      </c>
      <c r="E33" s="78">
        <v>0</v>
      </c>
      <c r="F33" s="78">
        <v>0</v>
      </c>
      <c r="G33" s="78">
        <v>0</v>
      </c>
      <c r="H33" s="78">
        <v>0</v>
      </c>
      <c r="I33" s="78">
        <v>1</v>
      </c>
      <c r="J33" s="78">
        <v>2</v>
      </c>
      <c r="K33" s="78">
        <v>0</v>
      </c>
      <c r="L33" s="78">
        <v>2</v>
      </c>
      <c r="M33" s="78">
        <v>0</v>
      </c>
    </row>
    <row r="34" spans="1:15" s="375" customFormat="1" ht="18" customHeight="1">
      <c r="A34" s="215" t="s">
        <v>268</v>
      </c>
      <c r="B34" s="211"/>
      <c r="C34" s="78">
        <v>0</v>
      </c>
      <c r="D34" s="78">
        <v>0</v>
      </c>
      <c r="E34" s="78">
        <v>0</v>
      </c>
      <c r="F34" s="78">
        <v>0</v>
      </c>
      <c r="G34" s="78">
        <v>0</v>
      </c>
      <c r="H34" s="78">
        <v>0</v>
      </c>
      <c r="I34" s="78">
        <v>0</v>
      </c>
      <c r="J34" s="78">
        <v>0</v>
      </c>
      <c r="K34" s="78">
        <v>0</v>
      </c>
      <c r="L34" s="78">
        <v>0</v>
      </c>
      <c r="M34" s="78">
        <v>0</v>
      </c>
    </row>
    <row r="35" spans="1:15" s="375" customFormat="1" ht="18" customHeight="1">
      <c r="A35" s="216" t="s">
        <v>269</v>
      </c>
      <c r="B35" s="211"/>
      <c r="C35" s="78">
        <v>1</v>
      </c>
      <c r="D35" s="78">
        <v>0</v>
      </c>
      <c r="E35" s="78">
        <v>0</v>
      </c>
      <c r="F35" s="78">
        <v>0</v>
      </c>
      <c r="G35" s="78">
        <v>0</v>
      </c>
      <c r="H35" s="78">
        <v>0</v>
      </c>
      <c r="I35" s="78">
        <v>0</v>
      </c>
      <c r="J35" s="78">
        <v>1</v>
      </c>
      <c r="K35" s="78">
        <v>0</v>
      </c>
      <c r="L35" s="78">
        <v>1</v>
      </c>
      <c r="M35" s="78">
        <v>0</v>
      </c>
    </row>
    <row r="36" spans="1:15" s="375" customFormat="1" ht="18" customHeight="1">
      <c r="A36" s="216" t="s">
        <v>270</v>
      </c>
      <c r="B36" s="211"/>
      <c r="C36" s="78">
        <v>0</v>
      </c>
      <c r="D36" s="78">
        <v>0</v>
      </c>
      <c r="E36" s="78">
        <v>0</v>
      </c>
      <c r="F36" s="78">
        <v>0</v>
      </c>
      <c r="G36" s="78">
        <v>0</v>
      </c>
      <c r="H36" s="78">
        <v>0</v>
      </c>
      <c r="I36" s="78">
        <v>0</v>
      </c>
      <c r="J36" s="78">
        <v>0</v>
      </c>
      <c r="K36" s="78">
        <v>0</v>
      </c>
      <c r="L36" s="78">
        <v>0</v>
      </c>
      <c r="M36" s="78">
        <v>0</v>
      </c>
    </row>
    <row r="37" spans="1:15" s="375" customFormat="1" ht="18" customHeight="1">
      <c r="A37" s="207" t="s">
        <v>271</v>
      </c>
      <c r="B37" s="211"/>
      <c r="C37" s="78">
        <v>0</v>
      </c>
      <c r="D37" s="78">
        <v>0</v>
      </c>
      <c r="E37" s="78">
        <v>0</v>
      </c>
      <c r="F37" s="78">
        <v>0</v>
      </c>
      <c r="G37" s="78">
        <v>0</v>
      </c>
      <c r="H37" s="78">
        <v>0</v>
      </c>
      <c r="I37" s="78">
        <v>0</v>
      </c>
      <c r="J37" s="78">
        <v>0</v>
      </c>
      <c r="K37" s="78">
        <v>0</v>
      </c>
      <c r="L37" s="78">
        <v>0</v>
      </c>
      <c r="M37" s="78">
        <v>0</v>
      </c>
    </row>
    <row r="38" spans="1:15" s="375" customFormat="1" ht="18" customHeight="1">
      <c r="A38" s="207" t="s">
        <v>272</v>
      </c>
      <c r="B38" s="211"/>
      <c r="C38" s="78">
        <v>719.82324917018798</v>
      </c>
      <c r="D38" s="78">
        <v>109</v>
      </c>
      <c r="E38" s="78">
        <v>0</v>
      </c>
      <c r="F38" s="78">
        <v>1</v>
      </c>
      <c r="G38" s="78">
        <v>97</v>
      </c>
      <c r="H38" s="78">
        <v>11</v>
      </c>
      <c r="I38" s="78">
        <v>37</v>
      </c>
      <c r="J38" s="78">
        <v>81</v>
      </c>
      <c r="K38" s="78">
        <v>5</v>
      </c>
      <c r="L38" s="78">
        <v>76</v>
      </c>
      <c r="M38" s="78">
        <v>492.82324917018798</v>
      </c>
    </row>
    <row r="39" spans="1:15" s="375" customFormat="1" ht="18" customHeight="1">
      <c r="A39" s="207" t="s">
        <v>273</v>
      </c>
      <c r="B39" s="211"/>
      <c r="C39" s="78">
        <v>7.4756336376816703</v>
      </c>
      <c r="D39" s="78">
        <v>2</v>
      </c>
      <c r="E39" s="78">
        <v>0</v>
      </c>
      <c r="F39" s="78">
        <v>0</v>
      </c>
      <c r="G39" s="78">
        <v>2</v>
      </c>
      <c r="H39" s="78">
        <v>0</v>
      </c>
      <c r="I39" s="78">
        <v>1</v>
      </c>
      <c r="J39" s="78">
        <v>0</v>
      </c>
      <c r="K39" s="78">
        <v>0</v>
      </c>
      <c r="L39" s="78">
        <v>0</v>
      </c>
      <c r="M39" s="78">
        <v>4.4756336376816703</v>
      </c>
    </row>
    <row r="40" spans="1:15" s="188" customFormat="1" ht="9" customHeight="1">
      <c r="A40" s="212"/>
      <c r="B40" s="211"/>
      <c r="C40" s="81"/>
      <c r="D40" s="81"/>
      <c r="E40" s="81"/>
      <c r="F40" s="81"/>
      <c r="G40" s="81"/>
      <c r="H40" s="81"/>
      <c r="I40" s="81"/>
      <c r="J40" s="81"/>
      <c r="K40" s="81"/>
      <c r="L40" s="81"/>
      <c r="M40" s="81"/>
      <c r="O40" s="375"/>
    </row>
    <row r="41" spans="1:15" s="375" customFormat="1" ht="18" customHeight="1">
      <c r="A41" s="207" t="s">
        <v>274</v>
      </c>
      <c r="B41" s="211"/>
      <c r="C41" s="78">
        <v>14.951267275363341</v>
      </c>
      <c r="D41" s="78">
        <v>1</v>
      </c>
      <c r="E41" s="78">
        <v>0</v>
      </c>
      <c r="F41" s="78">
        <v>0</v>
      </c>
      <c r="G41" s="78">
        <v>1</v>
      </c>
      <c r="H41" s="78">
        <v>0</v>
      </c>
      <c r="I41" s="78">
        <v>5</v>
      </c>
      <c r="J41" s="78">
        <v>0</v>
      </c>
      <c r="K41" s="78">
        <v>0</v>
      </c>
      <c r="L41" s="78">
        <v>0</v>
      </c>
      <c r="M41" s="78">
        <v>8.9512672753633407</v>
      </c>
    </row>
    <row r="42" spans="1:15" s="375" customFormat="1" ht="18" customHeight="1">
      <c r="A42" s="207" t="s">
        <v>275</v>
      </c>
      <c r="B42" s="211"/>
      <c r="C42" s="78">
        <v>217.592219280352</v>
      </c>
      <c r="D42" s="78">
        <v>13</v>
      </c>
      <c r="E42" s="78">
        <v>0</v>
      </c>
      <c r="F42" s="78">
        <v>0</v>
      </c>
      <c r="G42" s="78">
        <v>6</v>
      </c>
      <c r="H42" s="78">
        <v>7</v>
      </c>
      <c r="I42" s="78">
        <v>17</v>
      </c>
      <c r="J42" s="78">
        <v>4</v>
      </c>
      <c r="K42" s="78">
        <v>0</v>
      </c>
      <c r="L42" s="78">
        <v>4</v>
      </c>
      <c r="M42" s="78">
        <v>183.592219280352</v>
      </c>
    </row>
    <row r="43" spans="1:15" s="375" customFormat="1" ht="18" customHeight="1">
      <c r="A43" s="207" t="s">
        <v>276</v>
      </c>
      <c r="B43" s="211"/>
      <c r="C43" s="78">
        <v>4.7250757662579694</v>
      </c>
      <c r="D43" s="78">
        <v>0</v>
      </c>
      <c r="E43" s="78">
        <v>0</v>
      </c>
      <c r="F43" s="78">
        <v>0</v>
      </c>
      <c r="G43" s="78">
        <v>0</v>
      </c>
      <c r="H43" s="78">
        <v>0</v>
      </c>
      <c r="I43" s="78">
        <v>1</v>
      </c>
      <c r="J43" s="78">
        <v>0</v>
      </c>
      <c r="K43" s="78">
        <v>0</v>
      </c>
      <c r="L43" s="78">
        <v>0</v>
      </c>
      <c r="M43" s="78">
        <v>3.7250757662579699</v>
      </c>
    </row>
    <row r="44" spans="1:15" s="375" customFormat="1" ht="18" customHeight="1">
      <c r="A44" s="204" t="s">
        <v>277</v>
      </c>
      <c r="B44" s="211"/>
      <c r="C44" s="78">
        <v>114.458509197163</v>
      </c>
      <c r="D44" s="78">
        <v>0</v>
      </c>
      <c r="E44" s="78">
        <v>0</v>
      </c>
      <c r="F44" s="78">
        <v>0</v>
      </c>
      <c r="G44" s="78">
        <v>0</v>
      </c>
      <c r="H44" s="78">
        <v>0</v>
      </c>
      <c r="I44" s="78">
        <v>0</v>
      </c>
      <c r="J44" s="78">
        <v>3</v>
      </c>
      <c r="K44" s="78">
        <v>0</v>
      </c>
      <c r="L44" s="78">
        <v>3</v>
      </c>
      <c r="M44" s="78">
        <v>111.458509197163</v>
      </c>
    </row>
    <row r="45" spans="1:15" s="375" customFormat="1" ht="18" customHeight="1">
      <c r="A45" s="204" t="s">
        <v>278</v>
      </c>
      <c r="B45" s="211"/>
      <c r="C45" s="78">
        <v>88.943588021013298</v>
      </c>
      <c r="D45" s="78">
        <v>0</v>
      </c>
      <c r="E45" s="78">
        <v>0</v>
      </c>
      <c r="F45" s="78">
        <v>0</v>
      </c>
      <c r="G45" s="78">
        <v>0</v>
      </c>
      <c r="H45" s="78">
        <v>0</v>
      </c>
      <c r="I45" s="78">
        <v>3</v>
      </c>
      <c r="J45" s="78">
        <v>1</v>
      </c>
      <c r="K45" s="78">
        <v>0</v>
      </c>
      <c r="L45" s="78">
        <v>1</v>
      </c>
      <c r="M45" s="78">
        <v>84.943588021013298</v>
      </c>
    </row>
    <row r="46" spans="1:15" s="375" customFormat="1" ht="18" customHeight="1">
      <c r="A46" s="207" t="s">
        <v>279</v>
      </c>
      <c r="B46" s="211"/>
      <c r="C46" s="78">
        <v>35.213690181220798</v>
      </c>
      <c r="D46" s="78">
        <v>0</v>
      </c>
      <c r="E46" s="78">
        <v>0</v>
      </c>
      <c r="F46" s="78">
        <v>0</v>
      </c>
      <c r="G46" s="78">
        <v>0</v>
      </c>
      <c r="H46" s="78">
        <v>0</v>
      </c>
      <c r="I46" s="78">
        <v>0</v>
      </c>
      <c r="J46" s="78">
        <v>0</v>
      </c>
      <c r="K46" s="78">
        <v>0</v>
      </c>
      <c r="L46" s="78">
        <v>0</v>
      </c>
      <c r="M46" s="78">
        <v>35.213690181220798</v>
      </c>
    </row>
    <row r="47" spans="1:15" s="375" customFormat="1" ht="18" customHeight="1">
      <c r="A47" s="207" t="s">
        <v>280</v>
      </c>
      <c r="B47" s="210"/>
      <c r="C47" s="78">
        <v>1</v>
      </c>
      <c r="D47" s="78">
        <v>0</v>
      </c>
      <c r="E47" s="78">
        <v>0</v>
      </c>
      <c r="F47" s="78">
        <v>0</v>
      </c>
      <c r="G47" s="78">
        <v>0</v>
      </c>
      <c r="H47" s="78">
        <v>0</v>
      </c>
      <c r="I47" s="78">
        <v>0</v>
      </c>
      <c r="J47" s="78">
        <v>1</v>
      </c>
      <c r="K47" s="78">
        <v>0</v>
      </c>
      <c r="L47" s="78">
        <v>1</v>
      </c>
      <c r="M47" s="78">
        <v>0</v>
      </c>
    </row>
    <row r="48" spans="1:15" s="375" customFormat="1" ht="18" customHeight="1">
      <c r="A48" s="214" t="s">
        <v>281</v>
      </c>
      <c r="B48" s="211"/>
      <c r="C48" s="78">
        <v>28</v>
      </c>
      <c r="D48" s="78">
        <v>1</v>
      </c>
      <c r="E48" s="78">
        <v>0</v>
      </c>
      <c r="F48" s="78">
        <v>1</v>
      </c>
      <c r="G48" s="78">
        <v>0</v>
      </c>
      <c r="H48" s="78">
        <v>0</v>
      </c>
      <c r="I48" s="78">
        <v>0</v>
      </c>
      <c r="J48" s="78">
        <v>27</v>
      </c>
      <c r="K48" s="78">
        <v>3</v>
      </c>
      <c r="L48" s="78">
        <v>24</v>
      </c>
      <c r="M48" s="78">
        <v>0</v>
      </c>
    </row>
    <row r="49" spans="1:15" s="375" customFormat="1" ht="18" customHeight="1">
      <c r="A49" s="214" t="s">
        <v>282</v>
      </c>
      <c r="B49" s="211"/>
      <c r="C49" s="78">
        <v>4.7868131133411502</v>
      </c>
      <c r="D49" s="78">
        <v>0</v>
      </c>
      <c r="E49" s="78">
        <v>0</v>
      </c>
      <c r="F49" s="78">
        <v>0</v>
      </c>
      <c r="G49" s="78">
        <v>0</v>
      </c>
      <c r="H49" s="78">
        <v>0</v>
      </c>
      <c r="I49" s="78">
        <v>0</v>
      </c>
      <c r="J49" s="78">
        <v>1</v>
      </c>
      <c r="K49" s="78">
        <v>0</v>
      </c>
      <c r="L49" s="78">
        <v>1</v>
      </c>
      <c r="M49" s="78">
        <v>3.7868131133411498</v>
      </c>
    </row>
    <row r="50" spans="1:15" s="375" customFormat="1" ht="18" customHeight="1">
      <c r="A50" s="207" t="s">
        <v>283</v>
      </c>
      <c r="B50" s="211"/>
      <c r="C50" s="78">
        <v>1</v>
      </c>
      <c r="D50" s="78">
        <v>0</v>
      </c>
      <c r="E50" s="78">
        <v>0</v>
      </c>
      <c r="F50" s="78">
        <v>0</v>
      </c>
      <c r="G50" s="78">
        <v>0</v>
      </c>
      <c r="H50" s="78">
        <v>0</v>
      </c>
      <c r="I50" s="78">
        <v>0</v>
      </c>
      <c r="J50" s="78">
        <v>1</v>
      </c>
      <c r="K50" s="78">
        <v>0</v>
      </c>
      <c r="L50" s="78">
        <v>1</v>
      </c>
      <c r="M50" s="78">
        <v>0</v>
      </c>
    </row>
    <row r="51" spans="1:15" s="188" customFormat="1" ht="9" customHeight="1">
      <c r="A51" s="212"/>
      <c r="B51" s="211"/>
      <c r="C51" s="81"/>
      <c r="D51" s="81"/>
      <c r="E51" s="81"/>
      <c r="F51" s="81"/>
      <c r="G51" s="81"/>
      <c r="H51" s="81"/>
      <c r="I51" s="81"/>
      <c r="J51" s="81"/>
      <c r="K51" s="81"/>
      <c r="L51" s="81"/>
      <c r="M51" s="81"/>
      <c r="O51" s="375"/>
    </row>
    <row r="52" spans="1:15" s="375" customFormat="1" ht="18" customHeight="1">
      <c r="A52" s="204" t="s">
        <v>284</v>
      </c>
      <c r="B52" s="211"/>
      <c r="C52" s="78">
        <v>0</v>
      </c>
      <c r="D52" s="78">
        <v>0</v>
      </c>
      <c r="E52" s="78">
        <v>0</v>
      </c>
      <c r="F52" s="78">
        <v>0</v>
      </c>
      <c r="G52" s="78">
        <v>0</v>
      </c>
      <c r="H52" s="78">
        <v>0</v>
      </c>
      <c r="I52" s="78">
        <v>0</v>
      </c>
      <c r="J52" s="78">
        <v>0</v>
      </c>
      <c r="K52" s="78">
        <v>0</v>
      </c>
      <c r="L52" s="78">
        <v>0</v>
      </c>
      <c r="M52" s="78">
        <v>0</v>
      </c>
    </row>
    <row r="53" spans="1:15" s="375" customFormat="1" ht="18" customHeight="1">
      <c r="A53" s="207" t="s">
        <v>285</v>
      </c>
      <c r="B53" s="211"/>
      <c r="C53" s="78">
        <v>9</v>
      </c>
      <c r="D53" s="78">
        <v>0</v>
      </c>
      <c r="E53" s="78">
        <v>0</v>
      </c>
      <c r="F53" s="78">
        <v>0</v>
      </c>
      <c r="G53" s="78">
        <v>0</v>
      </c>
      <c r="H53" s="78">
        <v>0</v>
      </c>
      <c r="I53" s="78">
        <v>0</v>
      </c>
      <c r="J53" s="78">
        <v>9</v>
      </c>
      <c r="K53" s="78">
        <v>1</v>
      </c>
      <c r="L53" s="78">
        <v>8</v>
      </c>
      <c r="M53" s="78">
        <v>0</v>
      </c>
    </row>
    <row r="54" spans="1:15" s="375" customFormat="1" ht="18" customHeight="1">
      <c r="A54" s="207" t="s">
        <v>286</v>
      </c>
      <c r="B54" s="211"/>
      <c r="C54" s="78">
        <v>11</v>
      </c>
      <c r="D54" s="78">
        <v>0</v>
      </c>
      <c r="E54" s="78">
        <v>0</v>
      </c>
      <c r="F54" s="78">
        <v>0</v>
      </c>
      <c r="G54" s="78">
        <v>0</v>
      </c>
      <c r="H54" s="78">
        <v>0</v>
      </c>
      <c r="I54" s="78">
        <v>0</v>
      </c>
      <c r="J54" s="78">
        <v>11</v>
      </c>
      <c r="K54" s="78">
        <v>0</v>
      </c>
      <c r="L54" s="78">
        <v>11</v>
      </c>
      <c r="M54" s="78">
        <v>0</v>
      </c>
    </row>
    <row r="55" spans="1:15" s="375" customFormat="1" ht="18" customHeight="1">
      <c r="A55" s="207" t="s">
        <v>287</v>
      </c>
      <c r="B55" s="211"/>
      <c r="C55" s="78">
        <v>0</v>
      </c>
      <c r="D55" s="78">
        <v>0</v>
      </c>
      <c r="E55" s="78">
        <v>0</v>
      </c>
      <c r="F55" s="78">
        <v>0</v>
      </c>
      <c r="G55" s="78">
        <v>0</v>
      </c>
      <c r="H55" s="78">
        <v>0</v>
      </c>
      <c r="I55" s="78">
        <v>0</v>
      </c>
      <c r="J55" s="78">
        <v>0</v>
      </c>
      <c r="K55" s="78">
        <v>0</v>
      </c>
      <c r="L55" s="78">
        <v>0</v>
      </c>
      <c r="M55" s="78">
        <v>0</v>
      </c>
    </row>
    <row r="56" spans="1:15" s="375" customFormat="1" ht="18" customHeight="1">
      <c r="A56" s="215" t="s">
        <v>288</v>
      </c>
      <c r="B56" s="211"/>
      <c r="C56" s="78">
        <v>0</v>
      </c>
      <c r="D56" s="78">
        <v>0</v>
      </c>
      <c r="E56" s="78">
        <v>0</v>
      </c>
      <c r="F56" s="78">
        <v>0</v>
      </c>
      <c r="G56" s="78">
        <v>0</v>
      </c>
      <c r="H56" s="78">
        <v>0</v>
      </c>
      <c r="I56" s="78">
        <v>0</v>
      </c>
      <c r="J56" s="78">
        <v>0</v>
      </c>
      <c r="K56" s="78">
        <v>0</v>
      </c>
      <c r="L56" s="78">
        <v>0</v>
      </c>
      <c r="M56" s="78">
        <v>0</v>
      </c>
    </row>
    <row r="57" spans="1:15" s="375" customFormat="1" ht="18" customHeight="1">
      <c r="A57" s="207" t="s">
        <v>289</v>
      </c>
      <c r="B57" s="211"/>
      <c r="C57" s="78">
        <v>4</v>
      </c>
      <c r="D57" s="78">
        <v>1</v>
      </c>
      <c r="E57" s="78">
        <v>0</v>
      </c>
      <c r="F57" s="78">
        <v>0</v>
      </c>
      <c r="G57" s="78">
        <v>1</v>
      </c>
      <c r="H57" s="78">
        <v>0</v>
      </c>
      <c r="I57" s="78">
        <v>1</v>
      </c>
      <c r="J57" s="78">
        <v>2</v>
      </c>
      <c r="K57" s="78">
        <v>0</v>
      </c>
      <c r="L57" s="78">
        <v>2</v>
      </c>
      <c r="M57" s="78">
        <v>0</v>
      </c>
    </row>
    <row r="58" spans="1:15" s="375" customFormat="1" ht="18" customHeight="1">
      <c r="A58" s="204" t="s">
        <v>290</v>
      </c>
      <c r="B58" s="211"/>
      <c r="C58" s="78">
        <v>4.7250757662579694</v>
      </c>
      <c r="D58" s="78">
        <v>1</v>
      </c>
      <c r="E58" s="78">
        <v>0</v>
      </c>
      <c r="F58" s="78">
        <v>0</v>
      </c>
      <c r="G58" s="78">
        <v>1</v>
      </c>
      <c r="H58" s="78">
        <v>0</v>
      </c>
      <c r="I58" s="78">
        <v>0</v>
      </c>
      <c r="J58" s="78">
        <v>0</v>
      </c>
      <c r="K58" s="78">
        <v>0</v>
      </c>
      <c r="L58" s="78">
        <v>0</v>
      </c>
      <c r="M58" s="78">
        <v>3.7250757662579699</v>
      </c>
    </row>
    <row r="59" spans="1:15" s="375" customFormat="1" ht="18" customHeight="1">
      <c r="A59" s="217" t="s">
        <v>291</v>
      </c>
      <c r="B59" s="211"/>
      <c r="C59" s="78">
        <v>2</v>
      </c>
      <c r="D59" s="78">
        <v>0</v>
      </c>
      <c r="E59" s="78">
        <v>0</v>
      </c>
      <c r="F59" s="78">
        <v>0</v>
      </c>
      <c r="G59" s="78">
        <v>0</v>
      </c>
      <c r="H59" s="78">
        <v>0</v>
      </c>
      <c r="I59" s="78">
        <v>0</v>
      </c>
      <c r="J59" s="78">
        <v>2</v>
      </c>
      <c r="K59" s="78">
        <v>0</v>
      </c>
      <c r="L59" s="78">
        <v>2</v>
      </c>
      <c r="M59" s="78">
        <v>0</v>
      </c>
    </row>
    <row r="60" spans="1:15" s="375" customFormat="1" ht="18" customHeight="1">
      <c r="A60" s="207" t="s">
        <v>292</v>
      </c>
      <c r="B60" s="211"/>
      <c r="C60" s="78">
        <v>0</v>
      </c>
      <c r="D60" s="78">
        <v>0</v>
      </c>
      <c r="E60" s="78">
        <v>0</v>
      </c>
      <c r="F60" s="78">
        <v>0</v>
      </c>
      <c r="G60" s="78">
        <v>0</v>
      </c>
      <c r="H60" s="78">
        <v>0</v>
      </c>
      <c r="I60" s="78">
        <v>0</v>
      </c>
      <c r="J60" s="78">
        <v>0</v>
      </c>
      <c r="K60" s="78">
        <v>0</v>
      </c>
      <c r="L60" s="78">
        <v>0</v>
      </c>
      <c r="M60" s="78">
        <v>0</v>
      </c>
    </row>
    <row r="61" spans="1:15" s="375" customFormat="1" ht="18" customHeight="1">
      <c r="A61" s="207" t="s">
        <v>293</v>
      </c>
      <c r="B61" s="211"/>
      <c r="C61" s="78">
        <v>0</v>
      </c>
      <c r="D61" s="78">
        <v>0</v>
      </c>
      <c r="E61" s="78">
        <v>0</v>
      </c>
      <c r="F61" s="78">
        <v>0</v>
      </c>
      <c r="G61" s="78">
        <v>0</v>
      </c>
      <c r="H61" s="78">
        <v>0</v>
      </c>
      <c r="I61" s="78">
        <v>0</v>
      </c>
      <c r="J61" s="78">
        <v>0</v>
      </c>
      <c r="K61" s="78">
        <v>0</v>
      </c>
      <c r="L61" s="78">
        <v>0</v>
      </c>
      <c r="M61" s="78">
        <v>0</v>
      </c>
    </row>
    <row r="62" spans="1:15" s="188" customFormat="1" ht="9" customHeight="1">
      <c r="A62" s="212"/>
      <c r="B62" s="211"/>
      <c r="C62" s="81"/>
      <c r="D62" s="81"/>
      <c r="E62" s="81"/>
      <c r="F62" s="81"/>
      <c r="G62" s="81"/>
      <c r="H62" s="81"/>
      <c r="I62" s="81"/>
      <c r="J62" s="81"/>
      <c r="K62" s="81"/>
      <c r="L62" s="81"/>
      <c r="M62" s="81"/>
      <c r="O62" s="375"/>
    </row>
    <row r="63" spans="1:15" s="375" customFormat="1" ht="18" customHeight="1">
      <c r="A63" s="207" t="s">
        <v>294</v>
      </c>
      <c r="B63" s="211"/>
      <c r="C63" s="78">
        <v>56.620736901883703</v>
      </c>
      <c r="D63" s="78">
        <v>4</v>
      </c>
      <c r="E63" s="78">
        <v>0</v>
      </c>
      <c r="F63" s="78">
        <v>0</v>
      </c>
      <c r="G63" s="78">
        <v>4</v>
      </c>
      <c r="H63" s="78">
        <v>0</v>
      </c>
      <c r="I63" s="78">
        <v>2</v>
      </c>
      <c r="J63" s="78">
        <v>4</v>
      </c>
      <c r="K63" s="78">
        <v>1</v>
      </c>
      <c r="L63" s="78">
        <v>3</v>
      </c>
      <c r="M63" s="78">
        <v>46.620736901883703</v>
      </c>
    </row>
    <row r="64" spans="1:15" s="375" customFormat="1" ht="18" customHeight="1">
      <c r="A64" s="207" t="s">
        <v>295</v>
      </c>
      <c r="B64" s="211"/>
      <c r="C64" s="78">
        <v>396.09717202260902</v>
      </c>
      <c r="D64" s="78">
        <v>5</v>
      </c>
      <c r="E64" s="78">
        <v>0</v>
      </c>
      <c r="F64" s="78">
        <v>0</v>
      </c>
      <c r="G64" s="78">
        <v>4</v>
      </c>
      <c r="H64" s="78">
        <v>1</v>
      </c>
      <c r="I64" s="78">
        <v>19</v>
      </c>
      <c r="J64" s="78">
        <v>68</v>
      </c>
      <c r="K64" s="78">
        <v>4</v>
      </c>
      <c r="L64" s="78">
        <v>64</v>
      </c>
      <c r="M64" s="78">
        <v>304.09717202260902</v>
      </c>
    </row>
    <row r="65" spans="1:15" s="188" customFormat="1" ht="9" customHeight="1">
      <c r="A65" s="218"/>
      <c r="B65" s="219"/>
      <c r="C65" s="220"/>
      <c r="D65" s="220"/>
      <c r="E65" s="220"/>
      <c r="F65" s="220"/>
      <c r="G65" s="220"/>
      <c r="H65" s="220"/>
      <c r="I65" s="220"/>
      <c r="J65" s="220"/>
      <c r="K65" s="220"/>
      <c r="L65" s="220"/>
      <c r="M65" s="220"/>
      <c r="O65" s="375"/>
    </row>
    <row r="66" spans="1:15" s="297" customFormat="1" ht="15" customHeight="1">
      <c r="A66" s="221" t="s">
        <v>296</v>
      </c>
      <c r="B66" s="222"/>
      <c r="C66" s="223"/>
      <c r="D66" s="223"/>
      <c r="E66" s="223"/>
      <c r="F66" s="223"/>
      <c r="G66" s="223" t="s">
        <v>224</v>
      </c>
      <c r="H66" s="223"/>
      <c r="I66" s="223"/>
      <c r="J66" s="223"/>
      <c r="K66" s="223"/>
      <c r="L66" s="223"/>
      <c r="M66" s="223"/>
    </row>
  </sheetData>
  <mergeCells count="7">
    <mergeCell ref="M5:M6"/>
    <mergeCell ref="D2:L2"/>
    <mergeCell ref="A5:B6"/>
    <mergeCell ref="C5:C6"/>
    <mergeCell ref="D5:H5"/>
    <mergeCell ref="I5:I6"/>
    <mergeCell ref="J5:L5"/>
  </mergeCells>
  <phoneticPr fontId="20"/>
  <hyperlinks>
    <hyperlink ref="A66" r:id="rId1" xr:uid="{DC544FE7-5801-42C4-98E2-1A8BBA5A3CA5}"/>
  </hyperlinks>
  <printOptions gridLinesSet="0"/>
  <pageMargins left="0.59055118110236227" right="0.59055118110236227" top="0.59055118110236227" bottom="0.59055118110236227" header="0.39370078740157483" footer="0"/>
  <pageSetup paperSize="9" scale="68" fitToHeight="0" orientation="portrait" r:id="rId2"/>
  <headerFooter scaleWithDoc="0">
    <oddHeader>&amp;R&amp;"ＭＳ ゴシック,標準"&amp;8第１８章  文化・スポーツ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1"/>
  <sheetViews>
    <sheetView showGridLines="0" view="pageBreakPreview" zoomScale="75" zoomScaleNormal="75" zoomScaleSheetLayoutView="75" workbookViewId="0"/>
  </sheetViews>
  <sheetFormatPr defaultColWidth="9" defaultRowHeight="13.2"/>
  <cols>
    <col min="1" max="1" width="16.33203125" style="15" customWidth="1"/>
    <col min="2" max="2" width="0.44140625" style="15" customWidth="1"/>
    <col min="3" max="3" width="12.6640625" style="15" customWidth="1"/>
    <col min="4" max="6" width="12" style="15" customWidth="1"/>
    <col min="7" max="7" width="0.44140625" style="15" customWidth="1"/>
    <col min="8" max="8" width="1.21875" style="15" customWidth="1"/>
    <col min="9" max="9" width="16.33203125" style="15" customWidth="1"/>
    <col min="10" max="10" width="0.44140625" style="15" customWidth="1"/>
    <col min="11" max="11" width="12.44140625" style="15" customWidth="1"/>
    <col min="12" max="14" width="12" style="15" customWidth="1"/>
    <col min="15" max="16384" width="9" style="15"/>
  </cols>
  <sheetData>
    <row r="1" spans="1:15" ht="21.75" customHeight="1">
      <c r="A1"/>
      <c r="B1"/>
      <c r="C1"/>
      <c r="D1"/>
      <c r="E1"/>
      <c r="F1"/>
      <c r="G1"/>
      <c r="H1"/>
      <c r="I1"/>
      <c r="J1"/>
      <c r="K1"/>
      <c r="L1"/>
      <c r="M1"/>
      <c r="N1"/>
      <c r="O1" s="14"/>
    </row>
    <row r="2" spans="1:15" ht="21.75" customHeight="1">
      <c r="A2" s="82" t="s">
        <v>297</v>
      </c>
      <c r="B2" s="41"/>
      <c r="C2" s="41"/>
      <c r="D2" s="41"/>
      <c r="E2" s="549" t="s">
        <v>298</v>
      </c>
      <c r="F2" s="549"/>
      <c r="G2" s="549"/>
      <c r="H2" s="549"/>
      <c r="I2" s="549"/>
      <c r="J2" s="549"/>
      <c r="K2" s="549"/>
      <c r="L2" s="41"/>
      <c r="M2" s="41"/>
      <c r="N2" s="41"/>
      <c r="O2" s="14"/>
    </row>
    <row r="3" spans="1:15" ht="24" customHeight="1">
      <c r="A3" s="41"/>
      <c r="B3" s="41"/>
      <c r="C3" s="41"/>
      <c r="D3" s="41"/>
      <c r="E3" s="41"/>
      <c r="F3" s="41"/>
      <c r="G3" s="41"/>
      <c r="H3" s="41"/>
      <c r="I3" s="41"/>
      <c r="J3" s="41"/>
      <c r="K3" s="41"/>
      <c r="L3" s="41"/>
      <c r="M3" s="41"/>
      <c r="N3" s="41"/>
      <c r="O3" s="14"/>
    </row>
    <row r="4" spans="1:15" s="9" customFormat="1" ht="15" customHeight="1" thickBot="1">
      <c r="A4" s="83" t="s">
        <v>299</v>
      </c>
      <c r="B4" s="84"/>
      <c r="C4" s="84"/>
      <c r="D4" s="84"/>
      <c r="E4" s="84"/>
      <c r="F4" s="84"/>
      <c r="G4" s="84"/>
      <c r="H4" s="84"/>
      <c r="I4" s="84"/>
      <c r="J4" s="84"/>
      <c r="K4" s="84"/>
      <c r="L4" s="84"/>
      <c r="M4" s="84"/>
      <c r="N4" s="85" t="s">
        <v>300</v>
      </c>
    </row>
    <row r="5" spans="1:15" s="1" customFormat="1" ht="48" customHeight="1">
      <c r="A5" s="546" t="s">
        <v>301</v>
      </c>
      <c r="B5" s="547"/>
      <c r="C5" s="86" t="s">
        <v>302</v>
      </c>
      <c r="D5" s="86" t="s">
        <v>303</v>
      </c>
      <c r="E5" s="316" t="s">
        <v>304</v>
      </c>
      <c r="F5" s="87" t="s">
        <v>295</v>
      </c>
      <c r="G5" s="88"/>
      <c r="H5" s="548" t="s">
        <v>301</v>
      </c>
      <c r="I5" s="546"/>
      <c r="J5" s="547"/>
      <c r="K5" s="89" t="s">
        <v>302</v>
      </c>
      <c r="L5" s="89" t="s">
        <v>303</v>
      </c>
      <c r="M5" s="316" t="s">
        <v>304</v>
      </c>
      <c r="N5" s="87" t="s">
        <v>295</v>
      </c>
      <c r="O5" s="11"/>
    </row>
    <row r="6" spans="1:15" s="16" customFormat="1" ht="18" customHeight="1">
      <c r="A6" s="90"/>
      <c r="B6" s="91"/>
      <c r="C6" s="90" t="s">
        <v>173</v>
      </c>
      <c r="D6" s="90"/>
      <c r="E6" s="90"/>
      <c r="F6" s="90"/>
      <c r="G6" s="90"/>
      <c r="H6" s="92"/>
      <c r="I6" s="90"/>
      <c r="J6" s="91"/>
      <c r="K6" s="90" t="s">
        <v>224</v>
      </c>
      <c r="L6" s="90"/>
      <c r="M6" s="90"/>
      <c r="N6" s="90"/>
      <c r="O6" s="4"/>
    </row>
    <row r="7" spans="1:15" s="2" customFormat="1" ht="18" customHeight="1">
      <c r="A7" s="327" t="s">
        <v>567</v>
      </c>
      <c r="B7" s="94"/>
      <c r="C7" s="165">
        <v>208</v>
      </c>
      <c r="D7" s="165">
        <v>60</v>
      </c>
      <c r="E7" s="165">
        <v>13</v>
      </c>
      <c r="F7" s="165">
        <v>135</v>
      </c>
      <c r="G7" s="95"/>
      <c r="H7" s="96"/>
      <c r="I7" s="97" t="s">
        <v>225</v>
      </c>
      <c r="J7" s="98"/>
      <c r="K7" s="99">
        <v>3</v>
      </c>
      <c r="L7" s="100">
        <v>0</v>
      </c>
      <c r="M7" s="100">
        <v>0</v>
      </c>
      <c r="N7" s="100">
        <v>3</v>
      </c>
      <c r="O7" s="5"/>
    </row>
    <row r="8" spans="1:15" s="2" customFormat="1" ht="18" customHeight="1">
      <c r="A8" s="93" t="s">
        <v>538</v>
      </c>
      <c r="B8" s="101"/>
      <c r="C8" s="165">
        <v>215</v>
      </c>
      <c r="D8" s="165">
        <v>61</v>
      </c>
      <c r="E8" s="165">
        <v>14</v>
      </c>
      <c r="F8" s="165">
        <v>140</v>
      </c>
      <c r="G8" s="95"/>
      <c r="H8" s="96"/>
      <c r="I8" s="102" t="s">
        <v>174</v>
      </c>
      <c r="J8" s="94"/>
      <c r="K8" s="99">
        <v>2</v>
      </c>
      <c r="L8" s="100">
        <v>0</v>
      </c>
      <c r="M8" s="100">
        <v>0</v>
      </c>
      <c r="N8" s="100">
        <v>2</v>
      </c>
      <c r="O8" s="5"/>
    </row>
    <row r="9" spans="1:15" s="2" customFormat="1" ht="18" customHeight="1">
      <c r="A9" s="93" t="s">
        <v>542</v>
      </c>
      <c r="B9" s="101"/>
      <c r="C9" s="165">
        <v>215</v>
      </c>
      <c r="D9" s="165">
        <v>60</v>
      </c>
      <c r="E9" s="165">
        <v>14</v>
      </c>
      <c r="F9" s="165">
        <v>141</v>
      </c>
      <c r="G9" s="95"/>
      <c r="H9" s="96"/>
      <c r="I9" s="97" t="s">
        <v>175</v>
      </c>
      <c r="J9" s="98"/>
      <c r="K9" s="99">
        <v>1</v>
      </c>
      <c r="L9" s="100">
        <v>1</v>
      </c>
      <c r="M9" s="100">
        <v>0</v>
      </c>
      <c r="N9" s="100">
        <v>0</v>
      </c>
      <c r="O9" s="5"/>
    </row>
    <row r="10" spans="1:15" s="2" customFormat="1" ht="18" customHeight="1">
      <c r="A10" s="93" t="s">
        <v>568</v>
      </c>
      <c r="B10" s="101"/>
      <c r="C10" s="165">
        <v>217</v>
      </c>
      <c r="D10" s="165">
        <v>60</v>
      </c>
      <c r="E10" s="165">
        <v>14</v>
      </c>
      <c r="F10" s="165">
        <v>143</v>
      </c>
      <c r="G10" s="95"/>
      <c r="H10" s="96"/>
      <c r="I10" s="97" t="s">
        <v>176</v>
      </c>
      <c r="J10" s="98"/>
      <c r="K10" s="99">
        <v>0</v>
      </c>
      <c r="L10" s="100">
        <v>0</v>
      </c>
      <c r="M10" s="100">
        <v>0</v>
      </c>
      <c r="N10" s="100">
        <v>0</v>
      </c>
      <c r="O10" s="5"/>
    </row>
    <row r="11" spans="1:15" s="2" customFormat="1" ht="18" customHeight="1">
      <c r="A11" s="97"/>
      <c r="B11" s="98"/>
      <c r="C11" s="165"/>
      <c r="D11" s="165"/>
      <c r="E11" s="165"/>
      <c r="F11" s="165"/>
      <c r="G11" s="95"/>
      <c r="H11" s="96"/>
      <c r="I11" s="97" t="s">
        <v>177</v>
      </c>
      <c r="J11" s="98"/>
      <c r="K11" s="99">
        <v>1</v>
      </c>
      <c r="L11" s="100">
        <v>0</v>
      </c>
      <c r="M11" s="100">
        <v>0</v>
      </c>
      <c r="N11" s="100">
        <v>1</v>
      </c>
      <c r="O11" s="5"/>
    </row>
    <row r="12" spans="1:15" s="3" customFormat="1" ht="18" customHeight="1">
      <c r="A12" s="103" t="s">
        <v>569</v>
      </c>
      <c r="B12" s="104"/>
      <c r="C12" s="105">
        <v>217</v>
      </c>
      <c r="D12" s="105">
        <v>59</v>
      </c>
      <c r="E12" s="105">
        <v>14</v>
      </c>
      <c r="F12" s="105">
        <v>144</v>
      </c>
      <c r="G12" s="106"/>
      <c r="H12" s="96"/>
      <c r="I12" s="97"/>
      <c r="J12" s="98"/>
      <c r="K12" s="99"/>
      <c r="L12" s="99"/>
      <c r="M12" s="99"/>
      <c r="N12" s="99"/>
    </row>
    <row r="13" spans="1:15" s="2" customFormat="1" ht="18" customHeight="1">
      <c r="A13" s="97"/>
      <c r="B13" s="98"/>
      <c r="C13" s="100"/>
      <c r="D13" s="100"/>
      <c r="E13" s="100"/>
      <c r="F13" s="100"/>
      <c r="G13" s="36"/>
      <c r="H13" s="107"/>
      <c r="I13" s="97" t="s">
        <v>178</v>
      </c>
      <c r="J13" s="98"/>
      <c r="K13" s="99">
        <v>4</v>
      </c>
      <c r="L13" s="100">
        <v>1</v>
      </c>
      <c r="M13" s="100">
        <v>0</v>
      </c>
      <c r="N13" s="100">
        <v>3</v>
      </c>
      <c r="O13" s="5"/>
    </row>
    <row r="14" spans="1:15" s="2" customFormat="1" ht="18" customHeight="1">
      <c r="A14" s="103" t="s">
        <v>180</v>
      </c>
      <c r="B14" s="104"/>
      <c r="C14" s="105">
        <v>139</v>
      </c>
      <c r="D14" s="105">
        <v>35</v>
      </c>
      <c r="E14" s="105">
        <v>11</v>
      </c>
      <c r="F14" s="105">
        <v>93</v>
      </c>
      <c r="G14" s="106"/>
      <c r="H14" s="107"/>
      <c r="I14" s="102" t="s">
        <v>179</v>
      </c>
      <c r="J14" s="94"/>
      <c r="K14" s="99">
        <v>1</v>
      </c>
      <c r="L14" s="100">
        <v>0</v>
      </c>
      <c r="M14" s="100">
        <v>0</v>
      </c>
      <c r="N14" s="100">
        <v>1</v>
      </c>
      <c r="O14" s="5"/>
    </row>
    <row r="15" spans="1:15" s="2" customFormat="1" ht="18" customHeight="1">
      <c r="A15" s="314" t="s">
        <v>182</v>
      </c>
      <c r="B15" s="108"/>
      <c r="C15" s="105">
        <v>9</v>
      </c>
      <c r="D15" s="105">
        <v>3</v>
      </c>
      <c r="E15" s="105">
        <v>0</v>
      </c>
      <c r="F15" s="105">
        <v>6</v>
      </c>
      <c r="G15" s="106"/>
      <c r="H15" s="96"/>
      <c r="I15" s="97" t="s">
        <v>181</v>
      </c>
      <c r="J15" s="98"/>
      <c r="K15" s="99">
        <v>1</v>
      </c>
      <c r="L15" s="100">
        <v>0</v>
      </c>
      <c r="M15" s="100">
        <v>0</v>
      </c>
      <c r="N15" s="100">
        <v>1</v>
      </c>
      <c r="O15" s="5"/>
    </row>
    <row r="16" spans="1:15" s="2" customFormat="1" ht="18" customHeight="1">
      <c r="A16" s="314" t="s">
        <v>184</v>
      </c>
      <c r="B16" s="108"/>
      <c r="C16" s="105">
        <v>11</v>
      </c>
      <c r="D16" s="105">
        <v>1</v>
      </c>
      <c r="E16" s="105">
        <v>0</v>
      </c>
      <c r="F16" s="105">
        <v>10</v>
      </c>
      <c r="G16" s="106"/>
      <c r="H16" s="96"/>
      <c r="I16" s="97" t="s">
        <v>183</v>
      </c>
      <c r="J16" s="98"/>
      <c r="K16" s="99">
        <v>2</v>
      </c>
      <c r="L16" s="100">
        <v>1</v>
      </c>
      <c r="M16" s="100">
        <v>0</v>
      </c>
      <c r="N16" s="100">
        <v>1</v>
      </c>
      <c r="O16" s="5"/>
    </row>
    <row r="17" spans="1:15" s="2" customFormat="1" ht="18" customHeight="1">
      <c r="A17" s="103" t="s">
        <v>186</v>
      </c>
      <c r="B17" s="104"/>
      <c r="C17" s="105">
        <v>12</v>
      </c>
      <c r="D17" s="105">
        <v>5</v>
      </c>
      <c r="E17" s="105">
        <v>0</v>
      </c>
      <c r="F17" s="105">
        <v>7</v>
      </c>
      <c r="G17" s="106"/>
      <c r="H17" s="96"/>
      <c r="I17" s="97" t="s">
        <v>185</v>
      </c>
      <c r="J17" s="98"/>
      <c r="K17" s="99">
        <v>0</v>
      </c>
      <c r="L17" s="100">
        <v>0</v>
      </c>
      <c r="M17" s="100">
        <v>0</v>
      </c>
      <c r="N17" s="100">
        <v>0</v>
      </c>
      <c r="O17" s="5"/>
    </row>
    <row r="18" spans="1:15" s="2" customFormat="1" ht="18" customHeight="1">
      <c r="A18" s="103" t="s">
        <v>187</v>
      </c>
      <c r="B18" s="104"/>
      <c r="C18" s="105">
        <v>11</v>
      </c>
      <c r="D18" s="105">
        <v>1</v>
      </c>
      <c r="E18" s="105">
        <v>2</v>
      </c>
      <c r="F18" s="105">
        <v>8</v>
      </c>
      <c r="G18" s="106"/>
      <c r="H18" s="96"/>
      <c r="I18" s="97"/>
      <c r="J18" s="98"/>
      <c r="K18" s="99"/>
      <c r="L18" s="99"/>
      <c r="M18" s="99"/>
      <c r="N18" s="99"/>
      <c r="O18" s="5"/>
    </row>
    <row r="19" spans="1:15" s="2" customFormat="1" ht="18" customHeight="1">
      <c r="A19" s="103" t="s">
        <v>189</v>
      </c>
      <c r="B19" s="104"/>
      <c r="C19" s="105">
        <v>9</v>
      </c>
      <c r="D19" s="105">
        <v>1</v>
      </c>
      <c r="E19" s="105">
        <v>0</v>
      </c>
      <c r="F19" s="105">
        <v>8</v>
      </c>
      <c r="G19" s="106"/>
      <c r="H19" s="96"/>
      <c r="I19" s="97" t="s">
        <v>188</v>
      </c>
      <c r="J19" s="98"/>
      <c r="K19" s="99">
        <v>1</v>
      </c>
      <c r="L19" s="100">
        <v>0</v>
      </c>
      <c r="M19" s="100">
        <v>0</v>
      </c>
      <c r="N19" s="100">
        <v>1</v>
      </c>
      <c r="O19" s="5"/>
    </row>
    <row r="20" spans="1:15" s="2" customFormat="1" ht="18" customHeight="1">
      <c r="A20" s="314" t="s">
        <v>191</v>
      </c>
      <c r="B20" s="108"/>
      <c r="C20" s="105">
        <v>17</v>
      </c>
      <c r="D20" s="105">
        <v>11</v>
      </c>
      <c r="E20" s="105">
        <v>0</v>
      </c>
      <c r="F20" s="105">
        <v>6</v>
      </c>
      <c r="G20" s="106"/>
      <c r="H20" s="96"/>
      <c r="I20" s="97" t="s">
        <v>190</v>
      </c>
      <c r="J20" s="98"/>
      <c r="K20" s="99">
        <v>0</v>
      </c>
      <c r="L20" s="100">
        <v>0</v>
      </c>
      <c r="M20" s="100">
        <v>0</v>
      </c>
      <c r="N20" s="100">
        <v>0</v>
      </c>
      <c r="O20" s="5"/>
    </row>
    <row r="21" spans="1:15" s="2" customFormat="1" ht="18" customHeight="1">
      <c r="A21" s="314" t="s">
        <v>193</v>
      </c>
      <c r="B21" s="108"/>
      <c r="C21" s="105">
        <v>9</v>
      </c>
      <c r="D21" s="105">
        <v>2</v>
      </c>
      <c r="E21" s="105">
        <v>1</v>
      </c>
      <c r="F21" s="105">
        <v>6</v>
      </c>
      <c r="G21" s="106"/>
      <c r="H21" s="96"/>
      <c r="I21" s="97" t="s">
        <v>192</v>
      </c>
      <c r="J21" s="98"/>
      <c r="K21" s="99">
        <v>6</v>
      </c>
      <c r="L21" s="100">
        <v>0</v>
      </c>
      <c r="M21" s="100">
        <v>1</v>
      </c>
      <c r="N21" s="100">
        <v>5</v>
      </c>
      <c r="O21" s="5"/>
    </row>
    <row r="22" spans="1:15" s="2" customFormat="1" ht="18" customHeight="1">
      <c r="A22" s="97"/>
      <c r="B22" s="98"/>
      <c r="C22" s="99"/>
      <c r="D22" s="99"/>
      <c r="E22" s="99"/>
      <c r="F22" s="99"/>
      <c r="G22" s="95"/>
      <c r="H22" s="96"/>
      <c r="I22" s="97" t="s">
        <v>194</v>
      </c>
      <c r="J22" s="98"/>
      <c r="K22" s="99">
        <v>1</v>
      </c>
      <c r="L22" s="100">
        <v>1</v>
      </c>
      <c r="M22" s="100">
        <v>0</v>
      </c>
      <c r="N22" s="100">
        <v>0</v>
      </c>
      <c r="O22" s="5"/>
    </row>
    <row r="23" spans="1:15" s="2" customFormat="1" ht="18" customHeight="1">
      <c r="A23" s="97" t="s">
        <v>196</v>
      </c>
      <c r="B23" s="98"/>
      <c r="C23" s="99">
        <v>139</v>
      </c>
      <c r="D23" s="100">
        <v>35</v>
      </c>
      <c r="E23" s="100">
        <v>11</v>
      </c>
      <c r="F23" s="100">
        <v>93</v>
      </c>
      <c r="G23" s="95"/>
      <c r="H23" s="96"/>
      <c r="I23" s="97" t="s">
        <v>195</v>
      </c>
      <c r="J23" s="98"/>
      <c r="K23" s="99">
        <v>1</v>
      </c>
      <c r="L23" s="100">
        <v>1</v>
      </c>
      <c r="M23" s="100">
        <v>0</v>
      </c>
      <c r="N23" s="100">
        <v>0</v>
      </c>
      <c r="O23" s="5"/>
    </row>
    <row r="24" spans="1:15" s="2" customFormat="1" ht="18" customHeight="1">
      <c r="A24" s="97" t="s">
        <v>197</v>
      </c>
      <c r="B24" s="98"/>
      <c r="C24" s="99">
        <v>15</v>
      </c>
      <c r="D24" s="100">
        <v>11</v>
      </c>
      <c r="E24" s="100">
        <v>0</v>
      </c>
      <c r="F24" s="100">
        <v>4</v>
      </c>
      <c r="G24" s="95"/>
      <c r="H24" s="96"/>
      <c r="I24" s="97"/>
      <c r="J24" s="98"/>
      <c r="K24" s="99"/>
      <c r="L24" s="99"/>
      <c r="M24" s="99"/>
      <c r="N24" s="99"/>
      <c r="O24" s="5"/>
    </row>
    <row r="25" spans="1:15" s="2" customFormat="1" ht="18" customHeight="1">
      <c r="A25" s="97" t="s">
        <v>199</v>
      </c>
      <c r="B25" s="98"/>
      <c r="C25" s="99">
        <v>5</v>
      </c>
      <c r="D25" s="100">
        <v>1</v>
      </c>
      <c r="E25" s="100">
        <v>1</v>
      </c>
      <c r="F25" s="100">
        <v>3</v>
      </c>
      <c r="G25" s="95"/>
      <c r="H25" s="96"/>
      <c r="I25" s="97" t="s">
        <v>198</v>
      </c>
      <c r="J25" s="98"/>
      <c r="K25" s="99">
        <v>0</v>
      </c>
      <c r="L25" s="100">
        <v>0</v>
      </c>
      <c r="M25" s="100">
        <v>0</v>
      </c>
      <c r="N25" s="100">
        <v>0</v>
      </c>
      <c r="O25" s="5"/>
    </row>
    <row r="26" spans="1:15" s="2" customFormat="1" ht="18" customHeight="1">
      <c r="A26" s="97" t="s">
        <v>201</v>
      </c>
      <c r="B26" s="98"/>
      <c r="C26" s="99">
        <v>6</v>
      </c>
      <c r="D26" s="100">
        <v>0</v>
      </c>
      <c r="E26" s="100">
        <v>0</v>
      </c>
      <c r="F26" s="100">
        <v>6</v>
      </c>
      <c r="G26" s="95"/>
      <c r="H26" s="96"/>
      <c r="I26" s="102" t="s">
        <v>200</v>
      </c>
      <c r="J26" s="94"/>
      <c r="K26" s="99">
        <v>3</v>
      </c>
      <c r="L26" s="100">
        <v>0</v>
      </c>
      <c r="M26" s="100">
        <v>0</v>
      </c>
      <c r="N26" s="100">
        <v>3</v>
      </c>
      <c r="O26" s="5"/>
    </row>
    <row r="27" spans="1:15" s="2" customFormat="1" ht="18" customHeight="1">
      <c r="A27" s="97" t="s">
        <v>203</v>
      </c>
      <c r="B27" s="98"/>
      <c r="C27" s="99">
        <v>1</v>
      </c>
      <c r="D27" s="100">
        <v>0</v>
      </c>
      <c r="E27" s="100">
        <v>0</v>
      </c>
      <c r="F27" s="100">
        <v>1</v>
      </c>
      <c r="G27" s="95"/>
      <c r="H27" s="96"/>
      <c r="I27" s="97" t="s">
        <v>202</v>
      </c>
      <c r="J27" s="98"/>
      <c r="K27" s="99">
        <v>0</v>
      </c>
      <c r="L27" s="100">
        <v>0</v>
      </c>
      <c r="M27" s="100">
        <v>0</v>
      </c>
      <c r="N27" s="100">
        <v>0</v>
      </c>
      <c r="O27" s="5"/>
    </row>
    <row r="28" spans="1:15" s="2" customFormat="1" ht="18" customHeight="1">
      <c r="A28" s="97"/>
      <c r="B28" s="98"/>
      <c r="C28" s="99"/>
      <c r="D28" s="99"/>
      <c r="E28" s="99"/>
      <c r="F28" s="99"/>
      <c r="G28" s="95"/>
      <c r="H28" s="96"/>
      <c r="I28" s="97"/>
      <c r="J28" s="98"/>
      <c r="K28" s="99"/>
      <c r="L28" s="99"/>
      <c r="M28" s="99"/>
      <c r="N28" s="99"/>
      <c r="O28" s="5"/>
    </row>
    <row r="29" spans="1:15" s="2" customFormat="1" ht="18" customHeight="1">
      <c r="A29" s="97" t="s">
        <v>205</v>
      </c>
      <c r="B29" s="98"/>
      <c r="C29" s="99">
        <v>3</v>
      </c>
      <c r="D29" s="100">
        <v>1</v>
      </c>
      <c r="E29" s="100">
        <v>0</v>
      </c>
      <c r="F29" s="100">
        <v>2</v>
      </c>
      <c r="G29" s="95"/>
      <c r="H29" s="96"/>
      <c r="I29" s="97" t="s">
        <v>204</v>
      </c>
      <c r="J29" s="98"/>
      <c r="K29" s="99">
        <v>0</v>
      </c>
      <c r="L29" s="100">
        <v>0</v>
      </c>
      <c r="M29" s="100">
        <v>0</v>
      </c>
      <c r="N29" s="100">
        <v>0</v>
      </c>
      <c r="O29" s="5"/>
    </row>
    <row r="30" spans="1:15" s="2" customFormat="1" ht="18" customHeight="1">
      <c r="A30" s="97" t="s">
        <v>207</v>
      </c>
      <c r="B30" s="98"/>
      <c r="C30" s="99">
        <v>0</v>
      </c>
      <c r="D30" s="100">
        <v>0</v>
      </c>
      <c r="E30" s="100">
        <v>0</v>
      </c>
      <c r="F30" s="100">
        <v>0</v>
      </c>
      <c r="G30" s="95"/>
      <c r="H30" s="96"/>
      <c r="I30" s="97" t="s">
        <v>206</v>
      </c>
      <c r="J30" s="98"/>
      <c r="K30" s="99">
        <v>0</v>
      </c>
      <c r="L30" s="100">
        <v>0</v>
      </c>
      <c r="M30" s="100">
        <v>0</v>
      </c>
      <c r="N30" s="100">
        <v>0</v>
      </c>
      <c r="O30" s="5"/>
    </row>
    <row r="31" spans="1:15" s="2" customFormat="1" ht="18" customHeight="1">
      <c r="A31" s="97" t="s">
        <v>209</v>
      </c>
      <c r="B31" s="98"/>
      <c r="C31" s="99">
        <v>4</v>
      </c>
      <c r="D31" s="100">
        <v>1</v>
      </c>
      <c r="E31" s="100">
        <v>0</v>
      </c>
      <c r="F31" s="100">
        <v>3</v>
      </c>
      <c r="G31" s="95"/>
      <c r="H31" s="96"/>
      <c r="I31" s="97" t="s">
        <v>208</v>
      </c>
      <c r="J31" s="98"/>
      <c r="K31" s="99">
        <v>0</v>
      </c>
      <c r="L31" s="100">
        <v>0</v>
      </c>
      <c r="M31" s="100">
        <v>0</v>
      </c>
      <c r="N31" s="100">
        <v>0</v>
      </c>
      <c r="O31" s="5"/>
    </row>
    <row r="32" spans="1:15" s="2" customFormat="1" ht="18" customHeight="1">
      <c r="A32" s="97" t="s">
        <v>211</v>
      </c>
      <c r="B32" s="98"/>
      <c r="C32" s="99">
        <v>1</v>
      </c>
      <c r="D32" s="100">
        <v>0</v>
      </c>
      <c r="E32" s="100">
        <v>0</v>
      </c>
      <c r="F32" s="100">
        <v>1</v>
      </c>
      <c r="G32" s="95"/>
      <c r="H32" s="96"/>
      <c r="I32" s="97" t="s">
        <v>210</v>
      </c>
      <c r="J32" s="98"/>
      <c r="K32" s="99">
        <v>0</v>
      </c>
      <c r="L32" s="100">
        <v>0</v>
      </c>
      <c r="M32" s="100">
        <v>0</v>
      </c>
      <c r="N32" s="100">
        <v>0</v>
      </c>
      <c r="O32" s="5"/>
    </row>
    <row r="33" spans="1:15" s="2" customFormat="1" ht="18" customHeight="1">
      <c r="A33" s="97" t="s">
        <v>213</v>
      </c>
      <c r="B33" s="98"/>
      <c r="C33" s="99">
        <v>1</v>
      </c>
      <c r="D33" s="100">
        <v>1</v>
      </c>
      <c r="E33" s="100">
        <v>0</v>
      </c>
      <c r="F33" s="100">
        <v>0</v>
      </c>
      <c r="G33" s="95"/>
      <c r="H33" s="96"/>
      <c r="I33" s="97" t="s">
        <v>212</v>
      </c>
      <c r="J33" s="98"/>
      <c r="K33" s="99">
        <v>1</v>
      </c>
      <c r="L33" s="100">
        <v>0</v>
      </c>
      <c r="M33" s="100">
        <v>0</v>
      </c>
      <c r="N33" s="100">
        <v>1</v>
      </c>
      <c r="O33" s="5"/>
    </row>
    <row r="34" spans="1:15" s="2" customFormat="1" ht="18" customHeight="1">
      <c r="A34" s="97"/>
      <c r="B34" s="98"/>
      <c r="C34" s="99"/>
      <c r="D34" s="99"/>
      <c r="E34" s="99"/>
      <c r="F34" s="99"/>
      <c r="G34" s="95"/>
      <c r="H34" s="96"/>
      <c r="I34" s="97"/>
      <c r="J34" s="98"/>
      <c r="K34" s="99"/>
      <c r="L34" s="99"/>
      <c r="M34" s="99"/>
      <c r="N34" s="99"/>
      <c r="O34" s="5"/>
    </row>
    <row r="35" spans="1:15" s="2" customFormat="1" ht="18" customHeight="1">
      <c r="A35" s="97" t="s">
        <v>215</v>
      </c>
      <c r="B35" s="98"/>
      <c r="C35" s="99">
        <v>5</v>
      </c>
      <c r="D35" s="100">
        <v>2</v>
      </c>
      <c r="E35" s="100">
        <v>0</v>
      </c>
      <c r="F35" s="100">
        <v>3</v>
      </c>
      <c r="G35" s="95"/>
      <c r="H35" s="96"/>
      <c r="I35" s="97" t="s">
        <v>214</v>
      </c>
      <c r="J35" s="98"/>
      <c r="K35" s="99">
        <v>0</v>
      </c>
      <c r="L35" s="100">
        <v>0</v>
      </c>
      <c r="M35" s="100">
        <v>0</v>
      </c>
      <c r="N35" s="100">
        <v>0</v>
      </c>
      <c r="O35" s="5"/>
    </row>
    <row r="36" spans="1:15" s="2" customFormat="1" ht="18" customHeight="1">
      <c r="A36" s="97" t="s">
        <v>217</v>
      </c>
      <c r="B36" s="98"/>
      <c r="C36" s="99">
        <v>2</v>
      </c>
      <c r="D36" s="100">
        <v>1</v>
      </c>
      <c r="E36" s="100">
        <v>0</v>
      </c>
      <c r="F36" s="100">
        <v>1</v>
      </c>
      <c r="G36" s="95"/>
      <c r="H36" s="96"/>
      <c r="I36" s="97" t="s">
        <v>216</v>
      </c>
      <c r="J36" s="98"/>
      <c r="K36" s="99">
        <v>0</v>
      </c>
      <c r="L36" s="100">
        <v>0</v>
      </c>
      <c r="M36" s="100">
        <v>0</v>
      </c>
      <c r="N36" s="100">
        <v>0</v>
      </c>
      <c r="O36" s="5"/>
    </row>
    <row r="37" spans="1:15" s="2" customFormat="1" ht="18" customHeight="1">
      <c r="A37" s="97" t="s">
        <v>219</v>
      </c>
      <c r="B37" s="98"/>
      <c r="C37" s="99">
        <v>4</v>
      </c>
      <c r="D37" s="100">
        <v>1</v>
      </c>
      <c r="E37" s="100">
        <v>1</v>
      </c>
      <c r="F37" s="100">
        <v>2</v>
      </c>
      <c r="G37" s="95"/>
      <c r="H37" s="96"/>
      <c r="I37" s="97" t="s">
        <v>218</v>
      </c>
      <c r="J37" s="98"/>
      <c r="K37" s="99">
        <v>0</v>
      </c>
      <c r="L37" s="100">
        <v>0</v>
      </c>
      <c r="M37" s="100">
        <v>0</v>
      </c>
      <c r="N37" s="100">
        <v>0</v>
      </c>
      <c r="O37" s="5"/>
    </row>
    <row r="38" spans="1:15" s="2" customFormat="1" ht="18" customHeight="1">
      <c r="A38" s="97" t="s">
        <v>221</v>
      </c>
      <c r="B38" s="98"/>
      <c r="C38" s="99">
        <v>1</v>
      </c>
      <c r="D38" s="100">
        <v>0</v>
      </c>
      <c r="E38" s="100">
        <v>0</v>
      </c>
      <c r="F38" s="100">
        <v>1</v>
      </c>
      <c r="G38" s="95"/>
      <c r="H38" s="96"/>
      <c r="I38" s="97" t="s">
        <v>220</v>
      </c>
      <c r="J38" s="98"/>
      <c r="K38" s="99">
        <v>0</v>
      </c>
      <c r="L38" s="100">
        <v>0</v>
      </c>
      <c r="M38" s="100">
        <v>0</v>
      </c>
      <c r="N38" s="100">
        <v>0</v>
      </c>
      <c r="O38" s="5"/>
    </row>
    <row r="39" spans="1:15" s="2" customFormat="1" ht="18" customHeight="1">
      <c r="A39" s="102" t="s">
        <v>223</v>
      </c>
      <c r="B39" s="94"/>
      <c r="C39" s="99">
        <v>2</v>
      </c>
      <c r="D39" s="100">
        <v>0</v>
      </c>
      <c r="E39" s="100">
        <v>0</v>
      </c>
      <c r="F39" s="100">
        <v>2</v>
      </c>
      <c r="G39" s="95"/>
      <c r="H39" s="96"/>
      <c r="I39" s="97" t="s">
        <v>222</v>
      </c>
      <c r="J39" s="98"/>
      <c r="K39" s="99">
        <v>0</v>
      </c>
      <c r="L39" s="100">
        <v>0</v>
      </c>
      <c r="M39" s="100">
        <v>0</v>
      </c>
      <c r="N39" s="100">
        <v>0</v>
      </c>
      <c r="O39" s="5"/>
    </row>
    <row r="40" spans="1:15" s="2" customFormat="1" ht="6" customHeight="1">
      <c r="A40" s="109"/>
      <c r="B40" s="110"/>
      <c r="C40" s="111"/>
      <c r="D40" s="111"/>
      <c r="E40" s="111"/>
      <c r="F40" s="111"/>
      <c r="G40" s="111"/>
      <c r="H40" s="112"/>
      <c r="I40" s="109"/>
      <c r="J40" s="110"/>
      <c r="K40" s="112"/>
      <c r="L40" s="111"/>
      <c r="M40" s="111"/>
      <c r="N40" s="111"/>
    </row>
    <row r="41" spans="1:15" ht="15" customHeight="1">
      <c r="A41" s="113" t="s">
        <v>305</v>
      </c>
      <c r="B41" s="114"/>
      <c r="C41" s="41"/>
      <c r="D41" s="41"/>
      <c r="E41" s="41"/>
      <c r="F41" s="41"/>
      <c r="G41" s="41"/>
      <c r="H41" s="41"/>
      <c r="I41" s="97"/>
      <c r="J41" s="97"/>
      <c r="K41" s="36"/>
      <c r="L41" s="36"/>
      <c r="M41" s="36"/>
      <c r="N41" s="36"/>
    </row>
  </sheetData>
  <mergeCells count="3">
    <mergeCell ref="A5:B5"/>
    <mergeCell ref="H5:J5"/>
    <mergeCell ref="E2:K2"/>
  </mergeCells>
  <phoneticPr fontId="20"/>
  <printOptions gridLinesSet="0"/>
  <pageMargins left="0.59055118110236227" right="0.59055118110236227" top="0.59055118110236227" bottom="0.19685039370078741" header="0.39370078740157483" footer="0"/>
  <pageSetup paperSize="9" scale="69" firstPageNumber="402" orientation="portrait" r:id="rId1"/>
  <headerFooter scaleWithDoc="0">
    <oddHeader>&amp;L&amp;"ＭＳ ゴシック,標準"&amp;8&amp;P      第１８章  文化・スポーツ</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FD501-6EE8-427E-A14D-30464607E6AE}">
  <dimension ref="A1:K21"/>
  <sheetViews>
    <sheetView showGridLines="0" view="pageBreakPreview" zoomScale="75" zoomScaleNormal="75" zoomScaleSheetLayoutView="75" workbookViewId="0"/>
  </sheetViews>
  <sheetFormatPr defaultRowHeight="13.2"/>
  <cols>
    <col min="1" max="1" width="13.33203125" customWidth="1"/>
    <col min="2" max="2" width="0.6640625" customWidth="1"/>
    <col min="3" max="11" width="13.21875" customWidth="1"/>
  </cols>
  <sheetData>
    <row r="1" spans="1:11" ht="22.5" customHeight="1"/>
    <row r="2" spans="1:11" ht="21.75" customHeight="1">
      <c r="A2" s="434" t="s">
        <v>607</v>
      </c>
      <c r="B2" s="435"/>
      <c r="C2" s="41"/>
      <c r="D2" s="552" t="s">
        <v>608</v>
      </c>
      <c r="E2" s="552"/>
      <c r="F2" s="552"/>
      <c r="G2" s="552"/>
      <c r="H2" s="552"/>
      <c r="I2" s="552"/>
      <c r="J2" s="552"/>
      <c r="K2" s="25"/>
    </row>
    <row r="3" spans="1:11" ht="24" customHeight="1">
      <c r="A3" s="41"/>
      <c r="B3" s="41"/>
      <c r="C3" s="41"/>
      <c r="D3" s="41"/>
      <c r="E3" s="41"/>
      <c r="F3" s="41"/>
      <c r="G3" s="41"/>
      <c r="H3" s="41"/>
      <c r="I3" s="41"/>
      <c r="J3" s="41"/>
      <c r="K3" s="41"/>
    </row>
    <row r="4" spans="1:11" s="380" customFormat="1" ht="12" customHeight="1">
      <c r="A4" s="139" t="s">
        <v>609</v>
      </c>
      <c r="B4" s="424"/>
      <c r="C4" s="424"/>
      <c r="D4" s="424"/>
      <c r="E4" s="424"/>
      <c r="F4" s="424"/>
      <c r="G4" s="424"/>
      <c r="H4" s="424"/>
      <c r="I4" s="139"/>
      <c r="J4" s="424"/>
      <c r="K4" s="424"/>
    </row>
    <row r="5" spans="1:11" s="380" customFormat="1" ht="15" customHeight="1" thickBot="1">
      <c r="A5" s="139" t="s">
        <v>610</v>
      </c>
      <c r="B5" s="424"/>
      <c r="C5" s="424"/>
      <c r="D5" s="424"/>
      <c r="E5" s="424"/>
      <c r="F5" s="424"/>
      <c r="G5" s="424"/>
      <c r="H5" s="424"/>
      <c r="I5" s="139"/>
      <c r="J5" s="424"/>
      <c r="K5" s="424"/>
    </row>
    <row r="6" spans="1:11" s="380" customFormat="1" ht="12.75" customHeight="1">
      <c r="A6" s="553" t="s">
        <v>611</v>
      </c>
      <c r="B6" s="554"/>
      <c r="C6" s="557" t="s">
        <v>612</v>
      </c>
      <c r="D6" s="436" t="s">
        <v>309</v>
      </c>
      <c r="E6" s="557" t="s">
        <v>613</v>
      </c>
      <c r="F6" s="437"/>
      <c r="G6" s="557" t="s">
        <v>614</v>
      </c>
      <c r="H6" s="438" t="s">
        <v>615</v>
      </c>
      <c r="I6" s="557" t="s">
        <v>616</v>
      </c>
      <c r="J6" s="557" t="s">
        <v>617</v>
      </c>
      <c r="K6" s="550" t="s">
        <v>618</v>
      </c>
    </row>
    <row r="7" spans="1:11" s="433" customFormat="1" ht="60.75" customHeight="1">
      <c r="A7" s="555"/>
      <c r="B7" s="556"/>
      <c r="C7" s="558"/>
      <c r="D7" s="439" t="s">
        <v>619</v>
      </c>
      <c r="E7" s="558"/>
      <c r="F7" s="439" t="s">
        <v>620</v>
      </c>
      <c r="G7" s="558"/>
      <c r="H7" s="439" t="s">
        <v>621</v>
      </c>
      <c r="I7" s="558"/>
      <c r="J7" s="558"/>
      <c r="K7" s="551"/>
    </row>
    <row r="8" spans="1:11" s="17" customFormat="1" ht="20.100000000000001" customHeight="1">
      <c r="B8" s="440"/>
      <c r="C8" s="17" t="s">
        <v>622</v>
      </c>
      <c r="K8" s="441"/>
    </row>
    <row r="9" spans="1:11" ht="18.75" customHeight="1">
      <c r="A9" s="327" t="s">
        <v>586</v>
      </c>
      <c r="B9" s="442"/>
      <c r="C9" s="100">
        <v>30690</v>
      </c>
      <c r="D9" s="100">
        <v>190838</v>
      </c>
      <c r="E9" s="100">
        <v>80557</v>
      </c>
      <c r="F9" s="100">
        <v>12166</v>
      </c>
      <c r="G9" s="100">
        <v>59534</v>
      </c>
      <c r="H9" s="100">
        <v>59180</v>
      </c>
      <c r="I9" s="100">
        <v>85964</v>
      </c>
      <c r="J9" s="100">
        <v>54324</v>
      </c>
      <c r="K9" s="100">
        <v>1345167</v>
      </c>
    </row>
    <row r="10" spans="1:11" ht="20.100000000000001" customHeight="1">
      <c r="A10" s="93" t="s">
        <v>623</v>
      </c>
      <c r="B10" s="442"/>
      <c r="C10" s="443">
        <v>35685</v>
      </c>
      <c r="D10" s="100">
        <v>187850</v>
      </c>
      <c r="E10" s="100">
        <v>72944</v>
      </c>
      <c r="F10" s="100">
        <v>13212</v>
      </c>
      <c r="G10" s="100">
        <v>77418</v>
      </c>
      <c r="H10" s="100" t="s">
        <v>624</v>
      </c>
      <c r="I10" s="100">
        <v>126939</v>
      </c>
      <c r="J10" s="100">
        <v>59220</v>
      </c>
      <c r="K10" s="100">
        <v>1241110</v>
      </c>
    </row>
    <row r="11" spans="1:11" ht="20.100000000000001" customHeight="1">
      <c r="A11" s="93" t="s">
        <v>625</v>
      </c>
      <c r="B11" s="442"/>
      <c r="C11" s="443">
        <v>72390</v>
      </c>
      <c r="D11" s="100">
        <v>245546</v>
      </c>
      <c r="E11" s="100">
        <v>86448</v>
      </c>
      <c r="F11" s="100">
        <v>23723</v>
      </c>
      <c r="G11" s="100">
        <v>85780</v>
      </c>
      <c r="H11" s="100" t="s">
        <v>624</v>
      </c>
      <c r="I11" s="100">
        <v>88997</v>
      </c>
      <c r="J11" s="100">
        <v>67563</v>
      </c>
      <c r="K11" s="100">
        <v>2298889</v>
      </c>
    </row>
    <row r="12" spans="1:11" s="18" customFormat="1" ht="19.5" customHeight="1">
      <c r="A12" s="93" t="s">
        <v>626</v>
      </c>
      <c r="B12" s="442"/>
      <c r="C12" s="100">
        <v>44461</v>
      </c>
      <c r="D12" s="100">
        <v>206878</v>
      </c>
      <c r="E12" s="100">
        <v>91217</v>
      </c>
      <c r="F12" s="100">
        <v>26861</v>
      </c>
      <c r="G12" s="100">
        <v>112903</v>
      </c>
      <c r="H12" s="100" t="s">
        <v>624</v>
      </c>
      <c r="I12" s="100">
        <v>70285</v>
      </c>
      <c r="J12" s="100">
        <v>70664</v>
      </c>
      <c r="K12" s="100">
        <v>2388213</v>
      </c>
    </row>
    <row r="13" spans="1:11" ht="17.25" customHeight="1">
      <c r="A13" s="36"/>
      <c r="B13" s="444"/>
      <c r="C13" s="443"/>
      <c r="D13" s="100"/>
      <c r="E13" s="100"/>
      <c r="F13" s="100"/>
      <c r="G13" s="100"/>
      <c r="H13" s="100"/>
      <c r="I13" s="100"/>
      <c r="J13" s="100"/>
      <c r="K13" s="100"/>
    </row>
    <row r="14" spans="1:11" s="249" customFormat="1" ht="21.75" customHeight="1">
      <c r="A14" s="103" t="s">
        <v>573</v>
      </c>
      <c r="B14" s="104"/>
      <c r="C14" s="105">
        <v>58698</v>
      </c>
      <c r="D14" s="105">
        <v>184289</v>
      </c>
      <c r="E14" s="105">
        <v>98061</v>
      </c>
      <c r="F14" s="105">
        <v>25603</v>
      </c>
      <c r="G14" s="105">
        <v>119712</v>
      </c>
      <c r="H14" s="105" t="s">
        <v>624</v>
      </c>
      <c r="I14" s="105">
        <v>94739</v>
      </c>
      <c r="J14" s="105">
        <v>80249</v>
      </c>
      <c r="K14" s="105">
        <v>2502177</v>
      </c>
    </row>
    <row r="15" spans="1:11" s="249" customFormat="1" ht="6" customHeight="1">
      <c r="A15" s="445"/>
      <c r="B15" s="446"/>
      <c r="C15" s="447"/>
      <c r="D15" s="448"/>
      <c r="E15" s="448"/>
      <c r="F15" s="448"/>
      <c r="G15" s="448"/>
      <c r="H15" s="448"/>
      <c r="I15" s="448"/>
      <c r="J15" s="448"/>
      <c r="K15" s="448"/>
    </row>
    <row r="16" spans="1:11" ht="15" customHeight="1">
      <c r="A16" s="113" t="s">
        <v>627</v>
      </c>
      <c r="B16" s="113"/>
    </row>
    <row r="17" spans="1:3" ht="12" customHeight="1">
      <c r="A17" s="54" t="s">
        <v>628</v>
      </c>
      <c r="B17" s="449"/>
      <c r="C17" s="449"/>
    </row>
    <row r="18" spans="1:3" ht="12" customHeight="1">
      <c r="A18" s="113" t="s">
        <v>629</v>
      </c>
      <c r="B18" s="450"/>
      <c r="C18" s="449"/>
    </row>
    <row r="19" spans="1:3">
      <c r="A19" s="113"/>
    </row>
    <row r="20" spans="1:3">
      <c r="A20" s="54"/>
    </row>
    <row r="21" spans="1:3">
      <c r="A21" s="113"/>
    </row>
  </sheetData>
  <mergeCells count="8">
    <mergeCell ref="K6:K7"/>
    <mergeCell ref="D2:J2"/>
    <mergeCell ref="A6:B7"/>
    <mergeCell ref="C6:C7"/>
    <mergeCell ref="E6:E7"/>
    <mergeCell ref="G6:G7"/>
    <mergeCell ref="I6:I7"/>
    <mergeCell ref="J6:J7"/>
  </mergeCells>
  <phoneticPr fontId="20"/>
  <printOptions gridLinesSet="0"/>
  <pageMargins left="0.59055118110236227" right="0.59055118110236227" top="0.59055118110236227" bottom="0.19685039370078741" header="0.39370078740157483" footer="0"/>
  <pageSetup paperSize="9" scale="63" orientation="portrait" r:id="rId1"/>
  <headerFooter scaleWithDoc="0">
    <oddHeader>&amp;L&amp;"ＭＳ ゴシック,標準"&amp;8&amp;P      第１８章  文化・スポーツ</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view="pageBreakPreview" zoomScale="75" zoomScaleNormal="75" zoomScaleSheetLayoutView="75" workbookViewId="0"/>
  </sheetViews>
  <sheetFormatPr defaultRowHeight="13.2"/>
  <cols>
    <col min="1" max="1" width="13" customWidth="1"/>
    <col min="2" max="2" width="0.6640625" customWidth="1"/>
    <col min="3" max="12" width="11.88671875" customWidth="1"/>
  </cols>
  <sheetData>
    <row r="1" spans="1:12" ht="21.75" customHeight="1">
      <c r="A1" s="115"/>
      <c r="B1" s="115"/>
      <c r="C1" s="115"/>
      <c r="D1" s="115"/>
      <c r="E1" s="115"/>
      <c r="F1" s="115"/>
      <c r="G1" s="115"/>
      <c r="H1" s="115"/>
      <c r="I1" s="115"/>
      <c r="J1" s="115"/>
      <c r="K1" s="115"/>
      <c r="L1" s="115"/>
    </row>
    <row r="2" spans="1:12" ht="21.75" customHeight="1">
      <c r="A2" s="116" t="s">
        <v>306</v>
      </c>
      <c r="B2" s="115"/>
      <c r="C2" s="115"/>
      <c r="E2" s="559" t="s">
        <v>543</v>
      </c>
      <c r="F2" s="559"/>
      <c r="G2" s="559"/>
      <c r="H2" s="559"/>
      <c r="I2" s="559"/>
      <c r="J2" s="559"/>
      <c r="K2" s="117"/>
      <c r="L2" s="115"/>
    </row>
    <row r="3" spans="1:12" ht="24" customHeight="1">
      <c r="A3" s="118"/>
      <c r="B3" s="115"/>
      <c r="C3" s="115"/>
      <c r="D3" s="115"/>
      <c r="E3" s="115"/>
      <c r="F3" s="115"/>
      <c r="G3" s="115"/>
      <c r="H3" s="115"/>
      <c r="I3" s="115"/>
      <c r="J3" s="115"/>
      <c r="K3" s="115"/>
      <c r="L3" s="115"/>
    </row>
    <row r="4" spans="1:12" s="19" customFormat="1" ht="12.6" customHeight="1">
      <c r="A4" s="119" t="s">
        <v>544</v>
      </c>
      <c r="B4" s="119"/>
      <c r="C4" s="315"/>
      <c r="D4" s="315"/>
      <c r="E4" s="315"/>
      <c r="F4" s="315"/>
      <c r="G4" s="315"/>
      <c r="H4" s="315"/>
      <c r="I4" s="315"/>
      <c r="J4" s="315"/>
      <c r="K4" s="315"/>
      <c r="L4" s="315"/>
    </row>
    <row r="5" spans="1:12" s="19" customFormat="1" ht="12.6" customHeight="1">
      <c r="A5" s="119" t="s">
        <v>545</v>
      </c>
      <c r="B5" s="119"/>
      <c r="C5" s="315"/>
      <c r="D5" s="315"/>
      <c r="E5" s="315"/>
      <c r="F5" s="315"/>
      <c r="G5" s="315"/>
      <c r="H5" s="315"/>
      <c r="I5" s="315"/>
      <c r="J5" s="315"/>
      <c r="K5" s="315"/>
      <c r="L5" s="315"/>
    </row>
    <row r="6" spans="1:12" s="19" customFormat="1" ht="12.6" customHeight="1">
      <c r="A6" s="119" t="s">
        <v>546</v>
      </c>
      <c r="B6" s="119"/>
      <c r="C6" s="315"/>
      <c r="D6" s="315"/>
      <c r="E6" s="315"/>
      <c r="F6" s="315"/>
      <c r="G6" s="315"/>
      <c r="H6" s="315"/>
      <c r="I6" s="315"/>
      <c r="J6" s="315"/>
      <c r="K6" s="315"/>
      <c r="L6" s="315"/>
    </row>
    <row r="7" spans="1:12" s="19" customFormat="1" ht="12.6" customHeight="1">
      <c r="A7" s="119" t="s">
        <v>603</v>
      </c>
      <c r="B7" s="119"/>
      <c r="C7" s="315"/>
      <c r="D7" s="315"/>
      <c r="E7" s="315"/>
      <c r="F7" s="315"/>
      <c r="G7" s="315"/>
      <c r="H7" s="315"/>
      <c r="I7" s="315"/>
      <c r="J7" s="315"/>
      <c r="K7" s="315"/>
      <c r="L7" s="315"/>
    </row>
    <row r="8" spans="1:12" s="19" customFormat="1" ht="12.6" customHeight="1">
      <c r="A8" s="119" t="s">
        <v>593</v>
      </c>
      <c r="B8" s="119"/>
      <c r="C8" s="315"/>
      <c r="D8" s="315"/>
      <c r="E8" s="315"/>
      <c r="F8" s="315"/>
      <c r="G8" s="315"/>
      <c r="H8" s="315"/>
      <c r="I8" s="315"/>
      <c r="J8" s="315"/>
      <c r="K8" s="315"/>
      <c r="L8" s="315"/>
    </row>
    <row r="9" spans="1:12" s="19" customFormat="1" ht="12.6" customHeight="1">
      <c r="A9" s="119" t="s">
        <v>547</v>
      </c>
      <c r="B9" s="119"/>
      <c r="C9" s="315"/>
      <c r="D9" s="315"/>
      <c r="E9" s="315"/>
      <c r="F9" s="315"/>
      <c r="G9" s="315"/>
      <c r="H9" s="315"/>
      <c r="I9" s="315"/>
      <c r="J9" s="315"/>
      <c r="K9" s="315"/>
      <c r="L9" s="315"/>
    </row>
    <row r="10" spans="1:12" s="19" customFormat="1" ht="12.6" customHeight="1">
      <c r="A10" s="119" t="s">
        <v>548</v>
      </c>
      <c r="B10" s="119"/>
      <c r="C10" s="315"/>
      <c r="D10" s="315"/>
      <c r="E10" s="315"/>
      <c r="F10" s="315"/>
      <c r="G10" s="315"/>
      <c r="H10" s="315"/>
      <c r="I10" s="315"/>
      <c r="J10" s="315"/>
      <c r="K10" s="315"/>
      <c r="L10" s="315"/>
    </row>
    <row r="11" spans="1:12" s="19" customFormat="1" ht="12.6" customHeight="1">
      <c r="A11" s="119" t="s">
        <v>549</v>
      </c>
      <c r="B11" s="119"/>
      <c r="C11" s="315"/>
      <c r="D11" s="315"/>
      <c r="E11" s="315"/>
      <c r="F11" s="315"/>
      <c r="G11" s="315"/>
      <c r="H11" s="315"/>
      <c r="I11" s="315"/>
      <c r="J11" s="315"/>
      <c r="K11" s="315"/>
      <c r="L11" s="315"/>
    </row>
    <row r="12" spans="1:12" s="19" customFormat="1" ht="12.6" customHeight="1">
      <c r="A12" s="119" t="s">
        <v>550</v>
      </c>
      <c r="B12" s="119"/>
      <c r="C12" s="315"/>
      <c r="D12" s="315"/>
      <c r="E12" s="315"/>
      <c r="F12" s="315"/>
      <c r="G12" s="315"/>
      <c r="H12" s="315"/>
      <c r="I12" s="315"/>
      <c r="J12" s="315"/>
      <c r="K12" s="315"/>
      <c r="L12" s="315"/>
    </row>
    <row r="13" spans="1:12" s="19" customFormat="1" ht="12.6" customHeight="1">
      <c r="A13" s="119" t="s">
        <v>551</v>
      </c>
      <c r="B13" s="119"/>
      <c r="C13" s="315"/>
      <c r="D13" s="315"/>
      <c r="E13" s="315"/>
      <c r="F13" s="315"/>
      <c r="G13" s="315"/>
      <c r="H13" s="315"/>
      <c r="I13" s="315"/>
      <c r="J13" s="315"/>
      <c r="K13" s="315"/>
      <c r="L13" s="315"/>
    </row>
    <row r="14" spans="1:12" s="19" customFormat="1" ht="12.6" customHeight="1">
      <c r="A14" s="119" t="s">
        <v>601</v>
      </c>
      <c r="B14" s="119"/>
      <c r="C14" s="315"/>
      <c r="D14" s="315"/>
      <c r="E14" s="315"/>
      <c r="F14" s="315"/>
      <c r="G14" s="315"/>
      <c r="H14" s="315"/>
      <c r="I14" s="315"/>
      <c r="J14" s="315"/>
      <c r="K14" s="315"/>
      <c r="L14" s="315"/>
    </row>
    <row r="15" spans="1:12" s="19" customFormat="1" ht="12.6" customHeight="1">
      <c r="A15" s="119" t="s">
        <v>602</v>
      </c>
      <c r="B15" s="119"/>
      <c r="C15" s="315"/>
      <c r="D15" s="315"/>
      <c r="E15" s="315"/>
      <c r="F15" s="315"/>
      <c r="G15" s="315"/>
      <c r="H15" s="315"/>
      <c r="I15" s="315"/>
      <c r="J15" s="315"/>
      <c r="K15" s="315"/>
      <c r="L15" s="315"/>
    </row>
    <row r="16" spans="1:12" s="19" customFormat="1" ht="12.6" customHeight="1">
      <c r="A16" s="119" t="s">
        <v>307</v>
      </c>
      <c r="B16" s="119"/>
      <c r="C16" s="315"/>
      <c r="D16" s="315"/>
      <c r="E16" s="315"/>
      <c r="F16" s="315"/>
      <c r="G16" s="315"/>
      <c r="H16" s="315"/>
      <c r="I16" s="315"/>
      <c r="J16" s="315"/>
      <c r="K16" s="315"/>
      <c r="L16" s="315"/>
    </row>
    <row r="17" spans="1:12" s="19" customFormat="1" ht="12.6" customHeight="1">
      <c r="A17" s="119" t="s">
        <v>552</v>
      </c>
      <c r="B17" s="119"/>
      <c r="C17" s="315"/>
      <c r="D17" s="315"/>
      <c r="E17" s="315"/>
      <c r="F17" s="315"/>
      <c r="G17" s="315"/>
      <c r="H17" s="315"/>
      <c r="I17" s="315"/>
      <c r="J17" s="315"/>
      <c r="K17" s="315"/>
      <c r="L17" s="315"/>
    </row>
    <row r="18" spans="1:12" s="19" customFormat="1" ht="12.6" customHeight="1">
      <c r="A18" s="119" t="s">
        <v>553</v>
      </c>
      <c r="B18" s="119"/>
      <c r="C18" s="315"/>
      <c r="D18" s="315"/>
      <c r="E18" s="315"/>
      <c r="F18" s="315"/>
      <c r="G18" s="315"/>
      <c r="H18" s="315"/>
      <c r="I18" s="315"/>
      <c r="J18" s="315"/>
      <c r="K18" s="315"/>
      <c r="L18" s="315"/>
    </row>
    <row r="19" spans="1:12" s="19" customFormat="1" ht="12.6" customHeight="1">
      <c r="A19" s="119" t="s">
        <v>308</v>
      </c>
      <c r="B19" s="119"/>
      <c r="C19" s="315"/>
      <c r="D19" s="315"/>
      <c r="E19" s="315"/>
      <c r="F19" s="315"/>
      <c r="G19" s="315"/>
      <c r="H19" s="315"/>
      <c r="I19" s="315"/>
      <c r="J19" s="315"/>
      <c r="K19" s="315"/>
      <c r="L19" s="315"/>
    </row>
    <row r="20" spans="1:12" s="424" customFormat="1" ht="12.6" customHeight="1">
      <c r="A20" s="423" t="s">
        <v>554</v>
      </c>
      <c r="B20" s="423"/>
    </row>
    <row r="21" spans="1:12" s="432" customFormat="1" ht="15" customHeight="1" thickBot="1">
      <c r="A21" s="423" t="s">
        <v>539</v>
      </c>
      <c r="B21" s="423"/>
      <c r="C21" s="424"/>
      <c r="D21" s="424"/>
      <c r="E21" s="424"/>
      <c r="F21" s="424"/>
      <c r="G21" s="424"/>
      <c r="H21" s="424"/>
      <c r="I21" s="424"/>
      <c r="J21" s="424"/>
      <c r="K21" s="424"/>
      <c r="L21" s="424"/>
    </row>
    <row r="22" spans="1:12" s="124" customFormat="1" ht="13.5" customHeight="1">
      <c r="A22" s="560" t="s">
        <v>570</v>
      </c>
      <c r="B22" s="561"/>
      <c r="C22" s="120" t="s">
        <v>309</v>
      </c>
      <c r="D22" s="121" t="s">
        <v>310</v>
      </c>
      <c r="E22" s="121" t="s">
        <v>311</v>
      </c>
      <c r="F22" s="121" t="s">
        <v>312</v>
      </c>
      <c r="G22" s="122" t="s">
        <v>313</v>
      </c>
      <c r="H22" s="121" t="s">
        <v>314</v>
      </c>
      <c r="I22" s="121" t="s">
        <v>315</v>
      </c>
      <c r="J22" s="121" t="s">
        <v>316</v>
      </c>
      <c r="K22" s="123" t="s">
        <v>317</v>
      </c>
      <c r="L22" s="123" t="s">
        <v>318</v>
      </c>
    </row>
    <row r="23" spans="1:12" s="124" customFormat="1" ht="13.5" customHeight="1">
      <c r="A23" s="562"/>
      <c r="B23" s="563"/>
      <c r="C23" s="566" t="s">
        <v>555</v>
      </c>
      <c r="D23" s="566" t="s">
        <v>319</v>
      </c>
      <c r="E23" s="566" t="s">
        <v>320</v>
      </c>
      <c r="F23" s="566" t="s">
        <v>321</v>
      </c>
      <c r="G23" s="566" t="s">
        <v>556</v>
      </c>
      <c r="H23" s="566" t="s">
        <v>557</v>
      </c>
      <c r="I23" s="566" t="s">
        <v>540</v>
      </c>
      <c r="J23" s="566" t="s">
        <v>322</v>
      </c>
      <c r="K23" s="566" t="s">
        <v>558</v>
      </c>
      <c r="L23" s="568" t="s">
        <v>323</v>
      </c>
    </row>
    <row r="24" spans="1:12" s="17" customFormat="1" ht="13.5" customHeight="1">
      <c r="A24" s="564"/>
      <c r="B24" s="565"/>
      <c r="C24" s="567"/>
      <c r="D24" s="567"/>
      <c r="E24" s="567"/>
      <c r="F24" s="567"/>
      <c r="G24" s="567"/>
      <c r="H24" s="567"/>
      <c r="I24" s="567"/>
      <c r="J24" s="567"/>
      <c r="K24" s="567"/>
      <c r="L24" s="569"/>
    </row>
    <row r="25" spans="1:12" ht="15" customHeight="1">
      <c r="A25" s="125"/>
      <c r="B25" s="126"/>
      <c r="C25" s="125" t="s">
        <v>3</v>
      </c>
      <c r="D25" s="125"/>
      <c r="E25" s="125"/>
      <c r="F25" s="125"/>
      <c r="G25" s="125"/>
      <c r="H25" s="125"/>
      <c r="I25" s="125"/>
      <c r="J25" s="125"/>
      <c r="K25" s="125"/>
      <c r="L25" s="125"/>
    </row>
    <row r="26" spans="1:12" ht="15" customHeight="1">
      <c r="A26" s="327" t="s">
        <v>571</v>
      </c>
      <c r="B26" s="128"/>
      <c r="C26" s="129">
        <v>197815</v>
      </c>
      <c r="D26" s="130">
        <v>144364</v>
      </c>
      <c r="E26" s="130">
        <v>474545</v>
      </c>
      <c r="F26" s="130">
        <v>534711</v>
      </c>
      <c r="G26" s="130">
        <v>189539</v>
      </c>
      <c r="H26" s="130">
        <v>64442</v>
      </c>
      <c r="I26" s="130" t="s">
        <v>244</v>
      </c>
      <c r="J26" s="130">
        <v>70640</v>
      </c>
      <c r="K26" s="130">
        <v>110749</v>
      </c>
      <c r="L26" s="130">
        <v>241230</v>
      </c>
    </row>
    <row r="27" spans="1:12" s="18" customFormat="1" ht="15" customHeight="1">
      <c r="A27" s="127" t="s">
        <v>541</v>
      </c>
      <c r="B27" s="128"/>
      <c r="C27" s="129">
        <v>178562</v>
      </c>
      <c r="D27" s="130">
        <v>184318</v>
      </c>
      <c r="E27" s="130">
        <v>839003</v>
      </c>
      <c r="F27" s="130">
        <v>299253</v>
      </c>
      <c r="G27" s="130">
        <v>377154</v>
      </c>
      <c r="H27" s="130">
        <v>37310</v>
      </c>
      <c r="I27" s="130">
        <v>126310</v>
      </c>
      <c r="J27" s="130">
        <v>140906</v>
      </c>
      <c r="K27" s="130">
        <v>267804</v>
      </c>
      <c r="L27" s="130">
        <v>342863</v>
      </c>
    </row>
    <row r="28" spans="1:12" s="18" customFormat="1" ht="15" customHeight="1">
      <c r="A28" s="127" t="s">
        <v>559</v>
      </c>
      <c r="B28" s="127"/>
      <c r="C28" s="129">
        <v>576143</v>
      </c>
      <c r="D28" s="130">
        <v>231868</v>
      </c>
      <c r="E28" s="130">
        <v>1396363</v>
      </c>
      <c r="F28" s="130">
        <v>781690</v>
      </c>
      <c r="G28" s="130">
        <v>204005</v>
      </c>
      <c r="H28" s="130" t="s">
        <v>244</v>
      </c>
      <c r="I28" s="130">
        <v>460356</v>
      </c>
      <c r="J28" s="130">
        <v>182196</v>
      </c>
      <c r="K28" s="130">
        <v>361265</v>
      </c>
      <c r="L28" s="130">
        <v>1174291</v>
      </c>
    </row>
    <row r="29" spans="1:12" ht="14.4" customHeight="1">
      <c r="A29" s="127" t="s">
        <v>572</v>
      </c>
      <c r="B29" s="127"/>
      <c r="C29" s="129">
        <v>438348</v>
      </c>
      <c r="D29" s="130">
        <v>226198</v>
      </c>
      <c r="E29" s="130">
        <v>1714317</v>
      </c>
      <c r="F29" s="130">
        <v>838888</v>
      </c>
      <c r="G29" s="130" t="s">
        <v>244</v>
      </c>
      <c r="H29" s="130" t="s">
        <v>244</v>
      </c>
      <c r="I29" s="130">
        <v>668689</v>
      </c>
      <c r="J29" s="130">
        <v>283531</v>
      </c>
      <c r="K29" s="130">
        <v>687244</v>
      </c>
      <c r="L29" s="130">
        <v>2402157</v>
      </c>
    </row>
    <row r="30" spans="1:12" ht="15" customHeight="1">
      <c r="A30" s="330" t="s">
        <v>573</v>
      </c>
      <c r="B30" s="331"/>
      <c r="C30" s="332">
        <v>580906</v>
      </c>
      <c r="D30" s="333">
        <v>213847</v>
      </c>
      <c r="E30" s="333">
        <v>1697555</v>
      </c>
      <c r="F30" s="333">
        <v>731561</v>
      </c>
      <c r="G30" s="333">
        <v>29471</v>
      </c>
      <c r="H30" s="333">
        <v>193556</v>
      </c>
      <c r="I30" s="333">
        <v>669700</v>
      </c>
      <c r="J30" s="333">
        <v>347902</v>
      </c>
      <c r="K30" s="333">
        <v>369413</v>
      </c>
      <c r="L30" s="333">
        <v>2659736</v>
      </c>
    </row>
    <row r="31" spans="1:12" ht="15" customHeight="1">
      <c r="A31" s="131"/>
      <c r="B31" s="132"/>
      <c r="C31" s="133"/>
      <c r="D31" s="133"/>
      <c r="E31" s="133"/>
      <c r="F31" s="133"/>
      <c r="G31" s="133"/>
      <c r="H31" s="133"/>
      <c r="I31" s="133"/>
      <c r="J31" s="133"/>
      <c r="K31" s="133"/>
      <c r="L31" s="133"/>
    </row>
    <row r="32" spans="1:12">
      <c r="A32" s="134" t="s">
        <v>324</v>
      </c>
      <c r="B32" s="134"/>
      <c r="C32" s="135"/>
      <c r="D32" s="135"/>
      <c r="E32" s="135"/>
      <c r="F32" s="135"/>
      <c r="G32" s="135"/>
      <c r="H32" s="135"/>
      <c r="I32" s="135"/>
      <c r="J32" s="135"/>
      <c r="K32" s="135"/>
      <c r="L32" s="135"/>
    </row>
  </sheetData>
  <mergeCells count="12">
    <mergeCell ref="K23:K24"/>
    <mergeCell ref="L23:L24"/>
    <mergeCell ref="F23:F24"/>
    <mergeCell ref="G23:G24"/>
    <mergeCell ref="H23:H24"/>
    <mergeCell ref="I23:I24"/>
    <mergeCell ref="J23:J24"/>
    <mergeCell ref="E2:J2"/>
    <mergeCell ref="A22:B24"/>
    <mergeCell ref="C23:C24"/>
    <mergeCell ref="D23:D24"/>
    <mergeCell ref="E23:E24"/>
  </mergeCells>
  <phoneticPr fontId="20"/>
  <printOptions gridLinesSet="0"/>
  <pageMargins left="0.59055118110236227" right="0.59055118110236227" top="0.59055118110236227" bottom="0.19685039370078741" header="0.39370078740157483" footer="0"/>
  <pageSetup paperSize="9" scale="61" orientation="portrait" cellComments="asDisplayed" r:id="rId1"/>
  <headerFooter scaleWithDoc="0">
    <oddHeader xml:space="preserve">&amp;R&amp;"ＭＳ ゴシック,標準"&amp;8第１８章  文化・スポーツ      &amp;P&amp;"ＭＳ 明朝,標準"&amp;11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AD4B-E394-453C-A32E-02A8EC43E1BA}">
  <dimension ref="A1:S43"/>
  <sheetViews>
    <sheetView showGridLines="0" showWhiteSpace="0" view="pageBreakPreview" zoomScale="75" zoomScaleNormal="75" zoomScaleSheetLayoutView="75" workbookViewId="0"/>
  </sheetViews>
  <sheetFormatPr defaultRowHeight="13.2"/>
  <cols>
    <col min="1" max="1" width="3.88671875" customWidth="1"/>
    <col min="2" max="3" width="2.6640625" customWidth="1"/>
    <col min="4" max="4" width="21.109375" customWidth="1"/>
    <col min="5" max="5" width="13" customWidth="1"/>
    <col min="6" max="6" width="1" customWidth="1"/>
    <col min="7" max="7" width="3.88671875" customWidth="1"/>
    <col min="8" max="9" width="2.6640625" customWidth="1"/>
    <col min="10" max="10" width="21.109375" customWidth="1"/>
    <col min="11" max="11" width="12.6640625" customWidth="1"/>
    <col min="12" max="12" width="1" customWidth="1"/>
    <col min="13" max="13" width="3.88671875" customWidth="1"/>
    <col min="14" max="15" width="2.6640625" customWidth="1"/>
    <col min="16" max="16" width="21.109375" customWidth="1"/>
    <col min="17" max="17" width="13" customWidth="1"/>
    <col min="18" max="18" width="1" customWidth="1"/>
    <col min="23" max="23" width="8.88671875" customWidth="1"/>
  </cols>
  <sheetData>
    <row r="1" spans="1:19" ht="21.75" customHeight="1"/>
    <row r="2" spans="1:19" ht="21.75" customHeight="1">
      <c r="A2" s="451" t="s">
        <v>630</v>
      </c>
      <c r="B2" s="191"/>
      <c r="C2" s="191"/>
      <c r="D2" s="452"/>
      <c r="E2" s="191"/>
      <c r="F2" s="581" t="s">
        <v>631</v>
      </c>
      <c r="G2" s="581"/>
      <c r="H2" s="581"/>
      <c r="I2" s="581"/>
      <c r="J2" s="581"/>
      <c r="K2" s="581"/>
      <c r="L2" s="581"/>
      <c r="M2" s="581"/>
      <c r="N2" s="581"/>
      <c r="O2" s="581"/>
      <c r="P2" s="191"/>
      <c r="Q2" s="191"/>
      <c r="R2" s="191"/>
      <c r="S2" s="150"/>
    </row>
    <row r="3" spans="1:19" ht="24" customHeight="1">
      <c r="A3" s="191"/>
      <c r="B3" s="191"/>
      <c r="C3" s="191"/>
      <c r="D3" s="191"/>
      <c r="E3" s="191"/>
      <c r="F3" s="191"/>
      <c r="G3" s="191"/>
      <c r="H3" s="191"/>
      <c r="I3" s="191"/>
      <c r="J3" s="191"/>
      <c r="K3" s="191"/>
      <c r="L3" s="191"/>
      <c r="M3" s="191"/>
      <c r="N3" s="191"/>
      <c r="O3" s="191"/>
      <c r="P3" s="191"/>
      <c r="Q3" s="191"/>
      <c r="R3" s="191"/>
    </row>
    <row r="4" spans="1:19" s="139" customFormat="1" ht="12" customHeight="1">
      <c r="A4" s="453" t="s">
        <v>632</v>
      </c>
      <c r="B4" s="453"/>
      <c r="C4" s="453"/>
      <c r="D4" s="453"/>
      <c r="E4" s="453"/>
      <c r="F4" s="453"/>
      <c r="G4" s="453"/>
      <c r="H4" s="453"/>
      <c r="I4" s="453"/>
      <c r="J4" s="453"/>
      <c r="K4" s="453"/>
      <c r="L4" s="453"/>
      <c r="M4" s="453"/>
      <c r="N4" s="453"/>
      <c r="O4" s="453"/>
      <c r="P4" s="453"/>
      <c r="Q4" s="453"/>
      <c r="R4" s="453"/>
      <c r="S4" s="453"/>
    </row>
    <row r="5" spans="1:19" s="139" customFormat="1" ht="12" customHeight="1">
      <c r="A5" s="453" t="s">
        <v>633</v>
      </c>
      <c r="B5" s="453"/>
      <c r="C5" s="453"/>
      <c r="D5" s="453"/>
      <c r="E5" s="453"/>
      <c r="F5" s="453"/>
      <c r="G5" s="453"/>
      <c r="H5" s="453"/>
      <c r="I5" s="453"/>
      <c r="J5" s="453"/>
      <c r="K5" s="453"/>
      <c r="L5" s="453"/>
      <c r="M5" s="453"/>
      <c r="N5" s="453"/>
      <c r="O5" s="453"/>
      <c r="P5" s="453"/>
      <c r="Q5" s="453"/>
      <c r="R5" s="453"/>
      <c r="S5" s="453"/>
    </row>
    <row r="6" spans="1:19" s="139" customFormat="1" ht="12" customHeight="1">
      <c r="A6" s="453" t="s">
        <v>634</v>
      </c>
      <c r="B6" s="453"/>
      <c r="C6" s="453"/>
      <c r="D6" s="453"/>
      <c r="E6" s="453"/>
      <c r="F6" s="453"/>
      <c r="G6" s="453"/>
      <c r="H6" s="453"/>
      <c r="I6" s="453"/>
      <c r="J6" s="453"/>
      <c r="K6" s="453"/>
      <c r="L6" s="453"/>
      <c r="M6" s="453"/>
      <c r="N6" s="453"/>
      <c r="O6" s="453"/>
      <c r="P6" s="453"/>
      <c r="Q6" s="453"/>
      <c r="R6" s="453"/>
      <c r="S6" s="453"/>
    </row>
    <row r="7" spans="1:19" s="139" customFormat="1" ht="15" customHeight="1" thickBot="1">
      <c r="A7" s="83" t="s">
        <v>635</v>
      </c>
      <c r="B7" s="83"/>
      <c r="C7" s="83"/>
      <c r="D7" s="83"/>
      <c r="E7" s="83"/>
      <c r="F7" s="83"/>
      <c r="G7" s="83"/>
      <c r="H7" s="83"/>
      <c r="I7" s="83"/>
      <c r="J7" s="83"/>
      <c r="K7" s="83"/>
      <c r="L7" s="83"/>
      <c r="M7" s="83"/>
      <c r="N7" s="83"/>
      <c r="O7" s="83"/>
      <c r="Q7" s="83"/>
      <c r="R7" s="85" t="s">
        <v>636</v>
      </c>
    </row>
    <row r="8" spans="1:19" ht="17.25" customHeight="1">
      <c r="A8" s="582" t="s">
        <v>309</v>
      </c>
      <c r="B8" s="582"/>
      <c r="C8" s="582"/>
      <c r="D8" s="583" t="s">
        <v>637</v>
      </c>
      <c r="E8" s="583"/>
      <c r="F8" s="454"/>
      <c r="G8" s="455"/>
      <c r="H8" s="456"/>
      <c r="I8" s="456"/>
      <c r="J8" s="456"/>
      <c r="K8" s="191"/>
      <c r="L8" s="454"/>
      <c r="M8" s="582"/>
      <c r="N8" s="582"/>
      <c r="O8" s="582"/>
      <c r="P8" s="583" t="s">
        <v>638</v>
      </c>
      <c r="Q8" s="583"/>
      <c r="R8" s="455"/>
    </row>
    <row r="9" spans="1:19" ht="17.25" customHeight="1">
      <c r="A9" s="573"/>
      <c r="B9" s="573"/>
      <c r="C9" s="573"/>
      <c r="D9" s="575"/>
      <c r="E9" s="575"/>
      <c r="F9" s="457"/>
      <c r="G9" s="458"/>
      <c r="H9" s="570" t="s">
        <v>639</v>
      </c>
      <c r="I9" s="570"/>
      <c r="J9" s="570"/>
      <c r="K9" s="459">
        <v>72</v>
      </c>
      <c r="L9" s="460"/>
      <c r="M9" s="573"/>
      <c r="N9" s="573"/>
      <c r="O9" s="573"/>
      <c r="P9" s="575"/>
      <c r="Q9" s="575"/>
      <c r="R9" s="461"/>
    </row>
    <row r="10" spans="1:19" ht="17.25" customHeight="1">
      <c r="A10" s="574" t="s">
        <v>640</v>
      </c>
      <c r="B10" s="574"/>
      <c r="C10" s="574"/>
      <c r="D10" s="577"/>
      <c r="E10" s="574" t="s">
        <v>641</v>
      </c>
      <c r="F10" s="462"/>
      <c r="G10" s="452"/>
      <c r="H10" s="463"/>
      <c r="I10" s="570" t="s">
        <v>642</v>
      </c>
      <c r="J10" s="570"/>
      <c r="K10" s="36">
        <v>2</v>
      </c>
      <c r="L10" s="460"/>
      <c r="M10" s="574" t="s">
        <v>640</v>
      </c>
      <c r="N10" s="574"/>
      <c r="O10" s="574"/>
      <c r="P10" s="577"/>
      <c r="Q10" s="574" t="s">
        <v>641</v>
      </c>
      <c r="R10" s="452"/>
    </row>
    <row r="11" spans="1:19" ht="17.25" customHeight="1">
      <c r="A11" s="575"/>
      <c r="B11" s="575"/>
      <c r="C11" s="575"/>
      <c r="D11" s="578"/>
      <c r="E11" s="575"/>
      <c r="F11" s="457"/>
      <c r="G11" s="452"/>
      <c r="H11" s="463"/>
      <c r="I11" s="570" t="s">
        <v>639</v>
      </c>
      <c r="J11" s="570"/>
      <c r="K11" s="36">
        <v>70</v>
      </c>
      <c r="L11" s="460"/>
      <c r="M11" s="575"/>
      <c r="N11" s="575"/>
      <c r="O11" s="575"/>
      <c r="P11" s="578"/>
      <c r="Q11" s="575"/>
      <c r="R11" s="461"/>
    </row>
    <row r="12" spans="1:19" s="36" customFormat="1" ht="17.25" customHeight="1">
      <c r="A12" s="452"/>
      <c r="B12" s="452"/>
      <c r="C12" s="452"/>
      <c r="D12" s="452"/>
      <c r="E12" s="464" t="s">
        <v>643</v>
      </c>
      <c r="F12" s="462"/>
      <c r="G12" s="452"/>
      <c r="H12" s="463"/>
      <c r="I12" s="463"/>
      <c r="J12" s="463"/>
      <c r="L12" s="452"/>
      <c r="M12" s="465"/>
      <c r="N12" s="466"/>
      <c r="O12" s="466"/>
      <c r="P12" s="466"/>
      <c r="Q12" s="464" t="s">
        <v>643</v>
      </c>
      <c r="R12" s="452"/>
    </row>
    <row r="13" spans="1:19" s="36" customFormat="1" ht="17.25" customHeight="1">
      <c r="A13" s="458"/>
      <c r="B13" s="571" t="s">
        <v>169</v>
      </c>
      <c r="C13" s="571"/>
      <c r="D13" s="571"/>
      <c r="E13" s="467">
        <v>871</v>
      </c>
      <c r="F13" s="468"/>
      <c r="G13" s="458"/>
      <c r="H13" s="570" t="s">
        <v>644</v>
      </c>
      <c r="I13" s="570"/>
      <c r="J13" s="570"/>
      <c r="K13" s="36">
        <v>6</v>
      </c>
      <c r="L13" s="458"/>
      <c r="M13" s="469"/>
      <c r="N13" s="571" t="s">
        <v>169</v>
      </c>
      <c r="O13" s="571"/>
      <c r="P13" s="571"/>
      <c r="Q13" s="467">
        <v>502</v>
      </c>
      <c r="R13" s="458"/>
    </row>
    <row r="14" spans="1:19" s="36" customFormat="1" ht="17.25" customHeight="1">
      <c r="A14" s="452"/>
      <c r="B14" s="452"/>
      <c r="C14" s="452"/>
      <c r="D14" s="452"/>
      <c r="F14" s="460"/>
      <c r="G14" s="452"/>
      <c r="H14" s="463"/>
      <c r="I14" s="463"/>
      <c r="J14" s="463"/>
      <c r="L14" s="452"/>
      <c r="M14" s="470"/>
      <c r="N14" s="452"/>
      <c r="O14" s="452"/>
      <c r="P14" s="452"/>
      <c r="R14" s="452"/>
    </row>
    <row r="15" spans="1:19" s="36" customFormat="1" ht="17.25" customHeight="1">
      <c r="A15" s="452"/>
      <c r="B15" s="570" t="s">
        <v>645</v>
      </c>
      <c r="C15" s="570"/>
      <c r="D15" s="570"/>
      <c r="E15" s="459">
        <v>746</v>
      </c>
      <c r="F15" s="460"/>
      <c r="G15" s="458"/>
      <c r="H15" s="570" t="s">
        <v>646</v>
      </c>
      <c r="I15" s="570"/>
      <c r="J15" s="570"/>
      <c r="K15" s="459">
        <v>16</v>
      </c>
      <c r="L15" s="452"/>
      <c r="M15" s="470" t="s">
        <v>311</v>
      </c>
      <c r="N15" s="571" t="s">
        <v>647</v>
      </c>
      <c r="O15" s="571"/>
      <c r="P15" s="571"/>
      <c r="Q15" s="467">
        <v>478</v>
      </c>
      <c r="R15" s="452"/>
    </row>
    <row r="16" spans="1:19" s="36" customFormat="1" ht="17.25" customHeight="1">
      <c r="A16" s="452"/>
      <c r="B16" s="452"/>
      <c r="C16" s="570" t="s">
        <v>648</v>
      </c>
      <c r="D16" s="570"/>
      <c r="E16" s="459">
        <v>62</v>
      </c>
      <c r="F16" s="460"/>
      <c r="G16" s="452"/>
      <c r="H16" s="463"/>
      <c r="I16" s="570" t="s">
        <v>649</v>
      </c>
      <c r="J16" s="570"/>
      <c r="K16" s="36">
        <v>3</v>
      </c>
      <c r="L16" s="452"/>
      <c r="M16" s="469"/>
      <c r="N16" s="570" t="s">
        <v>645</v>
      </c>
      <c r="O16" s="570"/>
      <c r="P16" s="570"/>
      <c r="Q16" s="459">
        <v>279</v>
      </c>
      <c r="R16" s="452"/>
    </row>
    <row r="17" spans="1:18" s="36" customFormat="1" ht="17.25" customHeight="1">
      <c r="A17" s="452"/>
      <c r="B17" s="452"/>
      <c r="C17" s="471"/>
      <c r="D17" s="463" t="s">
        <v>650</v>
      </c>
      <c r="E17" s="36">
        <v>5</v>
      </c>
      <c r="F17" s="460"/>
      <c r="G17" s="452"/>
      <c r="H17" s="463"/>
      <c r="I17" s="570" t="s">
        <v>651</v>
      </c>
      <c r="J17" s="570"/>
      <c r="K17" s="36">
        <v>13</v>
      </c>
      <c r="L17" s="458"/>
      <c r="M17" s="470"/>
      <c r="N17" s="471"/>
      <c r="O17" s="452"/>
      <c r="P17" s="463" t="s">
        <v>650</v>
      </c>
      <c r="Q17" s="36">
        <v>68</v>
      </c>
      <c r="R17" s="458"/>
    </row>
    <row r="18" spans="1:18" s="36" customFormat="1" ht="17.25" customHeight="1">
      <c r="A18" s="452"/>
      <c r="B18" s="452"/>
      <c r="C18" s="471"/>
      <c r="D18" s="463" t="s">
        <v>652</v>
      </c>
      <c r="E18" s="36">
        <v>10</v>
      </c>
      <c r="F18" s="460"/>
      <c r="G18" s="452"/>
      <c r="H18" s="463"/>
      <c r="I18" s="463"/>
      <c r="J18" s="463"/>
      <c r="L18" s="452"/>
      <c r="M18" s="470"/>
      <c r="N18" s="471"/>
      <c r="O18" s="452"/>
      <c r="P18" s="463" t="s">
        <v>652</v>
      </c>
      <c r="Q18" s="36">
        <v>18</v>
      </c>
      <c r="R18" s="452"/>
    </row>
    <row r="19" spans="1:18" s="36" customFormat="1" ht="17.25" customHeight="1">
      <c r="A19" s="452"/>
      <c r="B19" s="452"/>
      <c r="C19" s="471"/>
      <c r="D19" s="463" t="s">
        <v>653</v>
      </c>
      <c r="E19" s="36">
        <v>5</v>
      </c>
      <c r="F19" s="460"/>
      <c r="G19" s="458"/>
      <c r="H19" s="570" t="s">
        <v>654</v>
      </c>
      <c r="I19" s="570"/>
      <c r="J19" s="570"/>
      <c r="K19" s="36">
        <v>4</v>
      </c>
      <c r="L19" s="458"/>
      <c r="M19" s="470"/>
      <c r="N19" s="471"/>
      <c r="O19" s="452"/>
      <c r="P19" s="463" t="s">
        <v>653</v>
      </c>
      <c r="Q19" s="36">
        <v>72</v>
      </c>
      <c r="R19" s="458"/>
    </row>
    <row r="20" spans="1:18" s="36" customFormat="1" ht="17.25" customHeight="1">
      <c r="A20" s="452"/>
      <c r="B20" s="452"/>
      <c r="C20" s="471"/>
      <c r="D20" s="463" t="s">
        <v>655</v>
      </c>
      <c r="E20" s="36">
        <v>22</v>
      </c>
      <c r="F20" s="460"/>
      <c r="G20" s="472"/>
      <c r="H20" s="452"/>
      <c r="I20" s="452"/>
      <c r="J20" s="452"/>
      <c r="L20" s="452"/>
      <c r="M20" s="470"/>
      <c r="N20" s="471"/>
      <c r="O20" s="452"/>
      <c r="P20" s="463" t="s">
        <v>655</v>
      </c>
      <c r="Q20" s="36">
        <v>43</v>
      </c>
      <c r="R20" s="452"/>
    </row>
    <row r="21" spans="1:18" s="36" customFormat="1" ht="17.25" customHeight="1">
      <c r="A21" s="452"/>
      <c r="B21" s="452"/>
      <c r="C21" s="471"/>
      <c r="D21" s="463" t="s">
        <v>656</v>
      </c>
      <c r="E21" s="36">
        <v>17</v>
      </c>
      <c r="F21" s="460"/>
      <c r="G21" s="458"/>
      <c r="H21" s="570" t="s">
        <v>657</v>
      </c>
      <c r="I21" s="570"/>
      <c r="J21" s="570"/>
      <c r="K21" s="36">
        <v>1</v>
      </c>
      <c r="L21" s="452"/>
      <c r="M21" s="470"/>
      <c r="N21" s="471"/>
      <c r="O21" s="452"/>
      <c r="P21" s="463" t="s">
        <v>656</v>
      </c>
      <c r="Q21" s="36">
        <v>10</v>
      </c>
      <c r="R21" s="452"/>
    </row>
    <row r="22" spans="1:18" s="36" customFormat="1" ht="17.25" customHeight="1">
      <c r="A22" s="452"/>
      <c r="B22" s="452"/>
      <c r="C22" s="471"/>
      <c r="D22" s="463" t="s">
        <v>658</v>
      </c>
      <c r="E22" s="36">
        <v>3</v>
      </c>
      <c r="F22" s="460"/>
      <c r="G22" s="452"/>
      <c r="H22" s="452"/>
      <c r="I22" s="452"/>
      <c r="J22" s="452"/>
      <c r="L22" s="452"/>
      <c r="M22" s="470"/>
      <c r="N22" s="471"/>
      <c r="O22" s="452"/>
      <c r="P22" s="463" t="s">
        <v>658</v>
      </c>
      <c r="Q22" s="36">
        <v>61</v>
      </c>
      <c r="R22" s="452"/>
    </row>
    <row r="23" spans="1:18" s="36" customFormat="1" ht="17.25" customHeight="1">
      <c r="A23" s="452"/>
      <c r="B23" s="452"/>
      <c r="C23" s="570" t="s">
        <v>659</v>
      </c>
      <c r="D23" s="570"/>
      <c r="E23" s="459">
        <v>684</v>
      </c>
      <c r="F23" s="460"/>
      <c r="G23" s="452"/>
      <c r="H23" s="570" t="s">
        <v>660</v>
      </c>
      <c r="I23" s="570"/>
      <c r="J23" s="570"/>
      <c r="K23" s="36">
        <v>1</v>
      </c>
      <c r="L23" s="458"/>
      <c r="M23" s="470"/>
      <c r="N23" s="471"/>
      <c r="O23" s="452"/>
      <c r="P23" s="463" t="s">
        <v>661</v>
      </c>
      <c r="Q23" s="36">
        <v>7</v>
      </c>
      <c r="R23" s="458"/>
    </row>
    <row r="24" spans="1:18" s="36" customFormat="1" ht="17.25" customHeight="1">
      <c r="A24" s="452"/>
      <c r="B24" s="452"/>
      <c r="C24" s="471"/>
      <c r="D24" s="463" t="s">
        <v>650</v>
      </c>
      <c r="E24" s="36">
        <v>101</v>
      </c>
      <c r="F24" s="460"/>
      <c r="G24" s="472"/>
      <c r="H24" s="452"/>
      <c r="I24" s="452"/>
      <c r="J24" s="452"/>
      <c r="K24" s="452"/>
      <c r="L24" s="452"/>
      <c r="M24" s="470"/>
      <c r="N24" s="570" t="s">
        <v>662</v>
      </c>
      <c r="O24" s="570"/>
      <c r="P24" s="570"/>
      <c r="Q24" s="36">
        <v>3</v>
      </c>
      <c r="R24" s="452"/>
    </row>
    <row r="25" spans="1:18" s="36" customFormat="1" ht="17.25" customHeight="1">
      <c r="A25" s="452"/>
      <c r="B25" s="452"/>
      <c r="C25" s="471"/>
      <c r="D25" s="463" t="s">
        <v>652</v>
      </c>
      <c r="E25" s="36">
        <v>126</v>
      </c>
      <c r="F25" s="460"/>
      <c r="G25" s="458"/>
      <c r="H25" s="452"/>
      <c r="I25" s="452"/>
      <c r="J25" s="452"/>
      <c r="K25" s="452"/>
      <c r="L25" s="458"/>
      <c r="M25" s="469"/>
      <c r="N25" s="570" t="s">
        <v>663</v>
      </c>
      <c r="O25" s="570"/>
      <c r="P25" s="570"/>
      <c r="Q25" s="36">
        <v>10</v>
      </c>
      <c r="R25" s="458"/>
    </row>
    <row r="26" spans="1:18" s="36" customFormat="1" ht="17.25" customHeight="1">
      <c r="A26" s="452"/>
      <c r="B26" s="452"/>
      <c r="C26" s="471"/>
      <c r="D26" s="463" t="s">
        <v>653</v>
      </c>
      <c r="E26" s="36">
        <v>109</v>
      </c>
      <c r="F26" s="460"/>
      <c r="G26" s="452"/>
      <c r="H26" s="452"/>
      <c r="I26" s="452"/>
      <c r="J26" s="452"/>
      <c r="K26" s="452"/>
      <c r="L26" s="452"/>
      <c r="M26" s="470"/>
      <c r="N26" s="570" t="s">
        <v>664</v>
      </c>
      <c r="O26" s="570"/>
      <c r="P26" s="570"/>
      <c r="Q26" s="36">
        <v>7</v>
      </c>
      <c r="R26" s="452"/>
    </row>
    <row r="27" spans="1:18" s="36" customFormat="1" ht="17.25" customHeight="1">
      <c r="A27" s="452"/>
      <c r="B27" s="452"/>
      <c r="C27" s="471"/>
      <c r="D27" s="463" t="s">
        <v>655</v>
      </c>
      <c r="E27" s="36">
        <v>178</v>
      </c>
      <c r="F27" s="460"/>
      <c r="G27" s="579"/>
      <c r="H27" s="580"/>
      <c r="I27" s="580"/>
      <c r="J27" s="580"/>
      <c r="K27" s="473"/>
      <c r="L27" s="474"/>
      <c r="M27" s="470"/>
      <c r="N27" s="570" t="s">
        <v>665</v>
      </c>
      <c r="O27" s="570"/>
      <c r="P27" s="570"/>
      <c r="Q27" s="36">
        <v>26</v>
      </c>
      <c r="R27" s="458"/>
    </row>
    <row r="28" spans="1:18" s="36" customFormat="1" ht="17.25" customHeight="1">
      <c r="A28" s="452"/>
      <c r="B28" s="452"/>
      <c r="C28" s="471"/>
      <c r="D28" s="463" t="s">
        <v>656</v>
      </c>
      <c r="E28" s="36">
        <v>134</v>
      </c>
      <c r="F28" s="460"/>
      <c r="G28" s="572" t="s">
        <v>457</v>
      </c>
      <c r="H28" s="572"/>
      <c r="I28" s="572"/>
      <c r="J28" s="574" t="s">
        <v>666</v>
      </c>
      <c r="K28" s="574"/>
      <c r="L28" s="460"/>
      <c r="M28" s="469"/>
      <c r="N28" s="570" t="s">
        <v>639</v>
      </c>
      <c r="O28" s="570"/>
      <c r="P28" s="570"/>
      <c r="Q28" s="36">
        <v>69</v>
      </c>
      <c r="R28" s="452"/>
    </row>
    <row r="29" spans="1:18" s="36" customFormat="1" ht="17.25" customHeight="1">
      <c r="A29" s="452"/>
      <c r="B29" s="452"/>
      <c r="C29" s="471"/>
      <c r="D29" s="463" t="s">
        <v>658</v>
      </c>
      <c r="E29" s="36">
        <v>33</v>
      </c>
      <c r="F29" s="460"/>
      <c r="G29" s="573"/>
      <c r="H29" s="573"/>
      <c r="I29" s="573"/>
      <c r="J29" s="575"/>
      <c r="K29" s="575"/>
      <c r="L29" s="457"/>
      <c r="M29" s="470"/>
      <c r="N29" s="570" t="s">
        <v>644</v>
      </c>
      <c r="O29" s="570"/>
      <c r="P29" s="570"/>
      <c r="Q29" s="36">
        <v>7</v>
      </c>
      <c r="R29" s="452"/>
    </row>
    <row r="30" spans="1:18" s="36" customFormat="1" ht="17.25" customHeight="1">
      <c r="A30" s="458"/>
      <c r="B30" s="452"/>
      <c r="C30" s="471"/>
      <c r="D30" s="463" t="s">
        <v>661</v>
      </c>
      <c r="E30" s="36">
        <v>3</v>
      </c>
      <c r="F30" s="458"/>
      <c r="G30" s="576" t="s">
        <v>640</v>
      </c>
      <c r="H30" s="574"/>
      <c r="I30" s="574"/>
      <c r="J30" s="577"/>
      <c r="K30" s="574" t="s">
        <v>641</v>
      </c>
      <c r="L30" s="462"/>
      <c r="M30" s="469"/>
      <c r="N30" s="570" t="s">
        <v>646</v>
      </c>
      <c r="O30" s="570"/>
      <c r="P30" s="570"/>
      <c r="Q30" s="36">
        <v>77</v>
      </c>
      <c r="R30" s="452"/>
    </row>
    <row r="31" spans="1:18" s="36" customFormat="1" ht="17.25" customHeight="1">
      <c r="A31" s="452"/>
      <c r="B31" s="452"/>
      <c r="C31" s="452"/>
      <c r="D31" s="452"/>
      <c r="F31" s="452"/>
      <c r="G31" s="531"/>
      <c r="H31" s="575"/>
      <c r="I31" s="575"/>
      <c r="J31" s="578"/>
      <c r="K31" s="575"/>
      <c r="L31" s="457"/>
      <c r="M31" s="470"/>
      <c r="N31" s="452"/>
      <c r="O31" s="452"/>
      <c r="P31" s="452"/>
      <c r="R31" s="452"/>
    </row>
    <row r="32" spans="1:18" s="36" customFormat="1" ht="17.25" customHeight="1">
      <c r="A32" s="452"/>
      <c r="B32" s="570" t="s">
        <v>662</v>
      </c>
      <c r="C32" s="570"/>
      <c r="D32" s="570"/>
      <c r="E32" s="459">
        <v>13</v>
      </c>
      <c r="F32" s="452"/>
      <c r="G32" s="470"/>
      <c r="H32" s="452"/>
      <c r="I32" s="452"/>
      <c r="J32" s="452"/>
      <c r="K32" s="464" t="s">
        <v>643</v>
      </c>
      <c r="L32" s="460"/>
      <c r="M32" s="470" t="s">
        <v>667</v>
      </c>
      <c r="N32" s="571" t="s">
        <v>668</v>
      </c>
      <c r="O32" s="571"/>
      <c r="P32" s="571"/>
      <c r="Q32" s="467">
        <v>24</v>
      </c>
      <c r="R32" s="452"/>
    </row>
    <row r="33" spans="1:18" s="36" customFormat="1" ht="17.25" customHeight="1">
      <c r="A33" s="452"/>
      <c r="B33" s="463"/>
      <c r="C33" s="570" t="s">
        <v>669</v>
      </c>
      <c r="D33" s="570"/>
      <c r="E33" s="36">
        <v>8</v>
      </c>
      <c r="F33" s="452"/>
      <c r="G33" s="469"/>
      <c r="H33" s="571" t="s">
        <v>169</v>
      </c>
      <c r="I33" s="571"/>
      <c r="J33" s="571"/>
      <c r="K33" s="467">
        <v>892</v>
      </c>
      <c r="L33" s="460"/>
      <c r="M33" s="469"/>
      <c r="N33" s="570" t="s">
        <v>670</v>
      </c>
      <c r="O33" s="570"/>
      <c r="P33" s="570"/>
      <c r="Q33" s="36">
        <v>5</v>
      </c>
      <c r="R33" s="452"/>
    </row>
    <row r="34" spans="1:18" ht="17.25" customHeight="1">
      <c r="A34" s="458"/>
      <c r="B34" s="463"/>
      <c r="C34" s="570" t="s">
        <v>671</v>
      </c>
      <c r="D34" s="570"/>
      <c r="E34" s="36">
        <v>5</v>
      </c>
      <c r="F34" s="458"/>
      <c r="G34" s="470"/>
      <c r="H34" s="452"/>
      <c r="I34" s="452"/>
      <c r="J34" s="191"/>
      <c r="L34" s="452"/>
      <c r="M34" s="469"/>
      <c r="N34" s="570" t="s">
        <v>672</v>
      </c>
      <c r="O34" s="570"/>
      <c r="P34" s="570"/>
      <c r="Q34" s="36">
        <v>1</v>
      </c>
      <c r="R34" s="452"/>
    </row>
    <row r="35" spans="1:18" ht="17.25" customHeight="1">
      <c r="A35" s="452"/>
      <c r="B35" s="452"/>
      <c r="C35" s="570"/>
      <c r="D35" s="570"/>
      <c r="E35" s="36"/>
      <c r="F35" s="460"/>
      <c r="G35" s="470"/>
      <c r="H35" s="452"/>
      <c r="I35" s="452"/>
      <c r="J35" s="463" t="s">
        <v>650</v>
      </c>
      <c r="K35" s="36">
        <v>885</v>
      </c>
      <c r="L35" s="452"/>
      <c r="M35" s="469"/>
      <c r="N35" s="570" t="s">
        <v>639</v>
      </c>
      <c r="O35" s="570"/>
      <c r="P35" s="570"/>
      <c r="Q35" s="36">
        <v>15</v>
      </c>
      <c r="R35" s="452"/>
    </row>
    <row r="36" spans="1:18" ht="17.25" customHeight="1">
      <c r="A36" s="452"/>
      <c r="B36" s="508" t="s">
        <v>673</v>
      </c>
      <c r="C36" s="508"/>
      <c r="D36" s="508"/>
      <c r="E36" s="459">
        <v>12</v>
      </c>
      <c r="F36" s="452"/>
      <c r="G36" s="470"/>
      <c r="H36" s="452"/>
      <c r="I36" s="452"/>
      <c r="J36" s="463" t="s">
        <v>674</v>
      </c>
      <c r="K36" s="36">
        <v>1</v>
      </c>
      <c r="L36" s="452"/>
      <c r="M36" s="469"/>
      <c r="N36" s="570" t="s">
        <v>644</v>
      </c>
      <c r="O36" s="570"/>
      <c r="P36" s="570"/>
      <c r="Q36" s="36">
        <v>3</v>
      </c>
      <c r="R36" s="452"/>
    </row>
    <row r="37" spans="1:18" ht="17.25" customHeight="1">
      <c r="A37" s="452"/>
      <c r="B37" s="452"/>
      <c r="C37" s="570" t="s">
        <v>675</v>
      </c>
      <c r="D37" s="570"/>
      <c r="E37" s="36">
        <v>4</v>
      </c>
      <c r="F37" s="452"/>
      <c r="G37" s="470"/>
      <c r="H37" s="452"/>
      <c r="I37" s="452"/>
      <c r="J37" s="463" t="s">
        <v>676</v>
      </c>
      <c r="K37" s="36">
        <v>6</v>
      </c>
      <c r="L37" s="452"/>
      <c r="M37" s="469"/>
      <c r="N37" s="463"/>
      <c r="O37" s="463"/>
      <c r="P37" s="463"/>
      <c r="Q37" s="452"/>
      <c r="R37" s="452"/>
    </row>
    <row r="38" spans="1:18" ht="17.25" customHeight="1">
      <c r="A38" s="452"/>
      <c r="B38" s="452"/>
      <c r="C38" s="570" t="s">
        <v>677</v>
      </c>
      <c r="D38" s="570"/>
      <c r="E38" s="36">
        <v>2</v>
      </c>
      <c r="F38" s="452"/>
      <c r="G38" s="475"/>
      <c r="H38" s="191"/>
      <c r="I38" s="191"/>
      <c r="J38" s="191"/>
      <c r="K38" s="191"/>
      <c r="L38" s="452"/>
      <c r="M38" s="469"/>
      <c r="N38" s="191"/>
      <c r="O38" s="191"/>
      <c r="P38" s="191"/>
      <c r="Q38" s="191"/>
      <c r="R38" s="452"/>
    </row>
    <row r="39" spans="1:18" ht="17.25" customHeight="1">
      <c r="A39" s="452"/>
      <c r="B39" s="463"/>
      <c r="C39" s="570" t="s">
        <v>671</v>
      </c>
      <c r="D39" s="570"/>
      <c r="E39" s="36">
        <v>6</v>
      </c>
      <c r="F39" s="452"/>
      <c r="G39" s="469"/>
      <c r="H39" s="458"/>
      <c r="I39" s="458"/>
      <c r="J39" s="191"/>
      <c r="K39" s="191"/>
      <c r="L39" s="468"/>
      <c r="M39" s="191"/>
      <c r="N39" s="191"/>
      <c r="O39" s="191"/>
      <c r="P39" s="191"/>
      <c r="Q39" s="191"/>
      <c r="R39" s="458"/>
    </row>
    <row r="40" spans="1:18" ht="6" customHeight="1">
      <c r="A40" s="270"/>
      <c r="B40" s="270"/>
      <c r="C40" s="270"/>
      <c r="D40" s="270"/>
      <c r="E40" s="270"/>
      <c r="F40" s="270"/>
      <c r="G40" s="476"/>
      <c r="H40" s="477"/>
      <c r="I40" s="477"/>
      <c r="J40" s="477"/>
      <c r="K40" s="478"/>
      <c r="L40" s="479"/>
      <c r="M40" s="476"/>
      <c r="N40" s="477"/>
      <c r="O40" s="477"/>
      <c r="P40" s="477"/>
      <c r="Q40" s="478"/>
      <c r="R40" s="479"/>
    </row>
    <row r="41" spans="1:18" ht="15" customHeight="1">
      <c r="A41" s="480" t="s">
        <v>678</v>
      </c>
    </row>
    <row r="43" spans="1:18" ht="13.5" customHeight="1"/>
  </sheetData>
  <mergeCells count="52">
    <mergeCell ref="F2:O2"/>
    <mergeCell ref="A8:C9"/>
    <mergeCell ref="D8:E9"/>
    <mergeCell ref="M8:O9"/>
    <mergeCell ref="P8:Q9"/>
    <mergeCell ref="H9:J9"/>
    <mergeCell ref="A10:D11"/>
    <mergeCell ref="E10:E11"/>
    <mergeCell ref="I10:J10"/>
    <mergeCell ref="M10:P11"/>
    <mergeCell ref="Q10:Q11"/>
    <mergeCell ref="I11:J11"/>
    <mergeCell ref="B13:D13"/>
    <mergeCell ref="H13:J13"/>
    <mergeCell ref="N13:P13"/>
    <mergeCell ref="B15:D15"/>
    <mergeCell ref="H15:J15"/>
    <mergeCell ref="N15:P15"/>
    <mergeCell ref="G27:J27"/>
    <mergeCell ref="N27:P27"/>
    <mergeCell ref="C16:D16"/>
    <mergeCell ref="I16:J16"/>
    <mergeCell ref="N16:P16"/>
    <mergeCell ref="I17:J17"/>
    <mergeCell ref="H19:J19"/>
    <mergeCell ref="H21:J21"/>
    <mergeCell ref="C23:D23"/>
    <mergeCell ref="H23:J23"/>
    <mergeCell ref="N24:P24"/>
    <mergeCell ref="N25:P25"/>
    <mergeCell ref="N26:P26"/>
    <mergeCell ref="C34:D34"/>
    <mergeCell ref="N34:P34"/>
    <mergeCell ref="G28:I29"/>
    <mergeCell ref="J28:K29"/>
    <mergeCell ref="N28:P28"/>
    <mergeCell ref="N29:P29"/>
    <mergeCell ref="G30:J31"/>
    <mergeCell ref="K30:K31"/>
    <mergeCell ref="N30:P30"/>
    <mergeCell ref="B32:D32"/>
    <mergeCell ref="N32:P32"/>
    <mergeCell ref="C33:D33"/>
    <mergeCell ref="H33:J33"/>
    <mergeCell ref="N33:P33"/>
    <mergeCell ref="C39:D39"/>
    <mergeCell ref="C35:D35"/>
    <mergeCell ref="N35:P35"/>
    <mergeCell ref="B36:D36"/>
    <mergeCell ref="N36:P36"/>
    <mergeCell ref="C37:D37"/>
    <mergeCell ref="C38:D38"/>
  </mergeCells>
  <phoneticPr fontId="20"/>
  <pageMargins left="0.59055118110236227" right="0.59055118110236227" top="0.59055118110236227" bottom="0.19685039370078741" header="0.39370078740157483" footer="0"/>
  <pageSetup paperSize="9" scale="69" orientation="portrait" r:id="rId1"/>
  <headerFooter scaleWithDoc="0">
    <oddHeader>&amp;R&amp;"ＭＳ ゴシック,標準"&amp;8第１８章  文化・スポーツ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87"/>
  <sheetViews>
    <sheetView showGridLines="0" view="pageBreakPreview" zoomScale="75" zoomScaleNormal="75" zoomScaleSheetLayoutView="75" workbookViewId="0"/>
  </sheetViews>
  <sheetFormatPr defaultColWidth="9" defaultRowHeight="13.2"/>
  <cols>
    <col min="1" max="1" width="1.6640625" style="377" customWidth="1"/>
    <col min="2" max="2" width="11.6640625" style="377" customWidth="1"/>
    <col min="3" max="3" width="0.44140625" style="188" customWidth="1"/>
    <col min="4" max="4" width="11.109375" style="188" customWidth="1"/>
    <col min="5" max="23" width="10.109375" style="188" customWidth="1"/>
    <col min="24" max="24" width="10.33203125" style="188" customWidth="1"/>
    <col min="25" max="27" width="10.109375" style="188" customWidth="1"/>
    <col min="28" max="16384" width="9" style="12"/>
  </cols>
  <sheetData>
    <row r="1" spans="1:28" s="188" customFormat="1" ht="21.75" customHeight="1">
      <c r="A1" s="224"/>
      <c r="B1" s="224"/>
      <c r="AB1" s="269"/>
    </row>
    <row r="2" spans="1:28" s="188" customFormat="1" ht="21.75" customHeight="1">
      <c r="A2" s="69" t="s">
        <v>325</v>
      </c>
      <c r="B2" s="69"/>
      <c r="C2" s="225"/>
      <c r="D2"/>
      <c r="E2"/>
      <c r="G2"/>
      <c r="H2" s="597" t="s">
        <v>326</v>
      </c>
      <c r="I2" s="597"/>
      <c r="J2" s="597"/>
      <c r="K2" s="597"/>
      <c r="L2" s="597"/>
      <c r="M2" s="597"/>
      <c r="N2" s="597"/>
      <c r="O2" s="597"/>
      <c r="P2" s="597"/>
      <c r="Q2" s="597"/>
      <c r="R2" s="597"/>
      <c r="S2" s="597"/>
      <c r="T2" s="597"/>
      <c r="U2" s="597"/>
      <c r="V2" s="597"/>
      <c r="AB2" s="269"/>
    </row>
    <row r="3" spans="1:28" s="188" customFormat="1" ht="24" customHeight="1">
      <c r="A3" s="69"/>
      <c r="B3" s="69"/>
      <c r="C3" s="225"/>
      <c r="D3"/>
      <c r="E3"/>
      <c r="F3"/>
      <c r="G3"/>
      <c r="H3"/>
      <c r="I3"/>
    </row>
    <row r="4" spans="1:28" s="319" customFormat="1" ht="12" customHeight="1">
      <c r="A4" s="585" t="s">
        <v>327</v>
      </c>
      <c r="B4" s="585"/>
      <c r="C4" s="586"/>
      <c r="D4" s="586"/>
      <c r="E4" s="586"/>
      <c r="F4" s="586"/>
      <c r="G4" s="586"/>
      <c r="H4" s="586"/>
      <c r="I4" s="586"/>
      <c r="J4" s="586"/>
      <c r="K4" s="586"/>
      <c r="L4" s="586"/>
      <c r="M4" s="586"/>
      <c r="N4" s="586"/>
      <c r="O4" s="586"/>
      <c r="P4" s="586"/>
      <c r="Y4" s="584"/>
      <c r="Z4" s="584"/>
      <c r="AA4" s="584"/>
    </row>
    <row r="5" spans="1:28" s="319" customFormat="1" ht="15" customHeight="1" thickBot="1">
      <c r="A5" s="585" t="s">
        <v>328</v>
      </c>
      <c r="B5" s="585"/>
      <c r="C5" s="586"/>
      <c r="D5" s="586"/>
      <c r="E5" s="586"/>
      <c r="F5" s="586"/>
      <c r="G5" s="586"/>
      <c r="H5" s="586"/>
      <c r="I5" s="586"/>
      <c r="J5" s="586"/>
      <c r="K5" s="586"/>
      <c r="L5" s="586"/>
      <c r="M5" s="586"/>
      <c r="N5" s="586"/>
      <c r="O5" s="586"/>
      <c r="P5" s="586"/>
      <c r="AA5" s="20"/>
    </row>
    <row r="6" spans="1:28" s="375" customFormat="1" ht="12" customHeight="1">
      <c r="A6" s="587" t="s">
        <v>329</v>
      </c>
      <c r="B6" s="587"/>
      <c r="C6" s="588"/>
      <c r="D6" s="591" t="s">
        <v>330</v>
      </c>
      <c r="E6" s="593" t="s">
        <v>331</v>
      </c>
      <c r="F6" s="226"/>
      <c r="G6" s="226"/>
      <c r="H6" s="226"/>
      <c r="I6" s="593" t="s">
        <v>332</v>
      </c>
      <c r="J6" s="226"/>
      <c r="K6" s="226"/>
      <c r="L6" s="226"/>
      <c r="M6" s="226"/>
      <c r="N6" s="226"/>
      <c r="O6" s="226"/>
      <c r="P6" s="226"/>
      <c r="Q6" s="593" t="s">
        <v>333</v>
      </c>
      <c r="R6" s="226"/>
      <c r="S6" s="226"/>
      <c r="T6" s="226"/>
      <c r="U6" s="226"/>
      <c r="V6" s="226"/>
      <c r="W6" s="226"/>
      <c r="X6" s="226"/>
      <c r="Y6" s="226"/>
      <c r="Z6" s="226"/>
      <c r="AA6" s="226"/>
    </row>
    <row r="7" spans="1:28" s="378" customFormat="1" ht="25.5" customHeight="1">
      <c r="A7" s="589"/>
      <c r="B7" s="589"/>
      <c r="C7" s="590"/>
      <c r="D7" s="592"/>
      <c r="E7" s="594"/>
      <c r="F7" s="325" t="s">
        <v>334</v>
      </c>
      <c r="G7" s="326" t="s">
        <v>335</v>
      </c>
      <c r="H7" s="227" t="s">
        <v>336</v>
      </c>
      <c r="I7" s="594"/>
      <c r="J7" s="21" t="s">
        <v>337</v>
      </c>
      <c r="K7" s="325" t="s">
        <v>338</v>
      </c>
      <c r="L7" s="325" t="s">
        <v>339</v>
      </c>
      <c r="M7" s="325" t="s">
        <v>340</v>
      </c>
      <c r="N7" s="430" t="s">
        <v>341</v>
      </c>
      <c r="O7" s="228" t="s">
        <v>342</v>
      </c>
      <c r="P7" s="431" t="s">
        <v>343</v>
      </c>
      <c r="Q7" s="594"/>
      <c r="R7" s="22" t="s">
        <v>344</v>
      </c>
      <c r="S7" s="22" t="s">
        <v>345</v>
      </c>
      <c r="T7" s="21" t="s">
        <v>346</v>
      </c>
      <c r="U7" s="23" t="s">
        <v>347</v>
      </c>
      <c r="V7" s="21" t="s">
        <v>348</v>
      </c>
      <c r="W7" s="325" t="s">
        <v>349</v>
      </c>
      <c r="X7" s="22" t="s">
        <v>350</v>
      </c>
      <c r="Y7" s="21" t="s">
        <v>351</v>
      </c>
      <c r="Z7" s="21" t="s">
        <v>352</v>
      </c>
      <c r="AA7" s="227" t="s">
        <v>353</v>
      </c>
    </row>
    <row r="8" spans="1:28" s="232" customFormat="1" ht="14.25" customHeight="1">
      <c r="A8" s="229"/>
      <c r="B8" s="229"/>
      <c r="C8" s="230"/>
      <c r="D8" s="77" t="s">
        <v>354</v>
      </c>
      <c r="E8" s="77" t="s">
        <v>355</v>
      </c>
      <c r="F8" s="231"/>
      <c r="G8" s="231"/>
      <c r="H8" s="231"/>
      <c r="I8" s="231"/>
    </row>
    <row r="9" spans="1:28" s="379" customFormat="1" ht="13.5" customHeight="1">
      <c r="A9" s="595" t="s">
        <v>356</v>
      </c>
      <c r="B9" s="595"/>
      <c r="C9" s="233"/>
      <c r="D9" s="234">
        <v>7913</v>
      </c>
      <c r="E9" s="235">
        <v>0.45624999999999999</v>
      </c>
      <c r="F9" s="235">
        <v>0.32708333333333334</v>
      </c>
      <c r="G9" s="235">
        <v>5.9027777777777776E-2</v>
      </c>
      <c r="H9" s="235">
        <v>7.0833333333333331E-2</v>
      </c>
      <c r="I9" s="235">
        <v>0.27708333333333335</v>
      </c>
      <c r="J9" s="235">
        <v>2.361111111111111E-2</v>
      </c>
      <c r="K9" s="235">
        <v>0.13819444444444445</v>
      </c>
      <c r="L9" s="235">
        <v>2.5694444444444443E-2</v>
      </c>
      <c r="M9" s="235">
        <v>5.8333333333333334E-2</v>
      </c>
      <c r="N9" s="235">
        <v>2.0833333333333333E-3</v>
      </c>
      <c r="O9" s="235">
        <v>1.0416666666666666E-2</v>
      </c>
      <c r="P9" s="235">
        <v>1.8749999999999999E-2</v>
      </c>
      <c r="Q9" s="235">
        <v>0.26666666666666666</v>
      </c>
      <c r="R9" s="235">
        <v>1.4583333333333334E-2</v>
      </c>
      <c r="S9" s="235">
        <v>9.2361111111111116E-2</v>
      </c>
      <c r="T9" s="235">
        <v>7.8472222222222221E-2</v>
      </c>
      <c r="U9" s="235">
        <v>1.0416666666666666E-2</v>
      </c>
      <c r="V9" s="235">
        <v>3.6111111111111108E-2</v>
      </c>
      <c r="W9" s="235">
        <v>9.7222222222222224E-3</v>
      </c>
      <c r="X9" s="235">
        <v>1.3888888888888889E-3</v>
      </c>
      <c r="Y9" s="235">
        <v>7.6388888888888886E-3</v>
      </c>
      <c r="Z9" s="235">
        <v>5.5555555555555558E-3</v>
      </c>
      <c r="AA9" s="235">
        <v>1.0416666666666666E-2</v>
      </c>
    </row>
    <row r="10" spans="1:28" s="188" customFormat="1" ht="13.5" customHeight="1">
      <c r="A10" s="236"/>
      <c r="B10" s="318" t="s">
        <v>357</v>
      </c>
      <c r="C10" s="237"/>
      <c r="D10" s="238">
        <v>364</v>
      </c>
      <c r="E10" s="239">
        <v>0.48472222222222222</v>
      </c>
      <c r="F10" s="239">
        <v>0.36527777777777776</v>
      </c>
      <c r="G10" s="239">
        <v>4.9305555555555554E-2</v>
      </c>
      <c r="H10" s="239">
        <v>6.9444444444444448E-2</v>
      </c>
      <c r="I10" s="239">
        <v>0.25347222222222221</v>
      </c>
      <c r="J10" s="239">
        <v>2.013888888888889E-2</v>
      </c>
      <c r="K10" s="239" t="s">
        <v>244</v>
      </c>
      <c r="L10" s="239">
        <v>0.22500000000000001</v>
      </c>
      <c r="M10" s="239">
        <v>1.3888888888888889E-3</v>
      </c>
      <c r="N10" s="239" t="s">
        <v>244</v>
      </c>
      <c r="O10" s="239">
        <v>6.9444444444444447E-4</v>
      </c>
      <c r="P10" s="239">
        <v>6.2500000000000003E-3</v>
      </c>
      <c r="Q10" s="239">
        <v>0.26180555555555557</v>
      </c>
      <c r="R10" s="239">
        <v>1.6666666666666666E-2</v>
      </c>
      <c r="S10" s="239">
        <v>3.4027777777777775E-2</v>
      </c>
      <c r="T10" s="239">
        <v>8.8888888888888892E-2</v>
      </c>
      <c r="U10" s="239">
        <v>2.5000000000000001E-2</v>
      </c>
      <c r="V10" s="239">
        <v>4.8611111111111112E-2</v>
      </c>
      <c r="W10" s="239">
        <v>2.9861111111111113E-2</v>
      </c>
      <c r="X10" s="239">
        <v>0</v>
      </c>
      <c r="Y10" s="239">
        <v>9.0277777777777769E-3</v>
      </c>
      <c r="Z10" s="239">
        <v>3.472222222222222E-3</v>
      </c>
      <c r="AA10" s="239">
        <v>6.2500000000000003E-3</v>
      </c>
    </row>
    <row r="11" spans="1:28" s="188" customFormat="1" ht="13.5" customHeight="1">
      <c r="A11" s="236"/>
      <c r="B11" s="318" t="s">
        <v>358</v>
      </c>
      <c r="C11" s="237"/>
      <c r="D11" s="238">
        <v>880</v>
      </c>
      <c r="E11" s="239">
        <v>0.45416666666666666</v>
      </c>
      <c r="F11" s="239">
        <v>0.33541666666666664</v>
      </c>
      <c r="G11" s="239">
        <v>5.9027777777777776E-2</v>
      </c>
      <c r="H11" s="239">
        <v>5.9722222222222225E-2</v>
      </c>
      <c r="I11" s="239">
        <v>0.28541666666666665</v>
      </c>
      <c r="J11" s="239">
        <v>3.6805555555555557E-2</v>
      </c>
      <c r="K11" s="239">
        <v>0.10625</v>
      </c>
      <c r="L11" s="239">
        <v>0.12430555555555556</v>
      </c>
      <c r="M11" s="239">
        <v>7.6388888888888886E-3</v>
      </c>
      <c r="N11" s="239">
        <v>0</v>
      </c>
      <c r="O11" s="239">
        <v>2.0833333333333333E-3</v>
      </c>
      <c r="P11" s="239">
        <v>8.3333333333333332E-3</v>
      </c>
      <c r="Q11" s="239">
        <v>0.25972222222222224</v>
      </c>
      <c r="R11" s="239">
        <v>1.2500000000000001E-2</v>
      </c>
      <c r="S11" s="239">
        <v>2.361111111111111E-2</v>
      </c>
      <c r="T11" s="239">
        <v>0.11041666666666666</v>
      </c>
      <c r="U11" s="239">
        <v>2.2916666666666665E-2</v>
      </c>
      <c r="V11" s="239">
        <v>5.5555555555555552E-2</v>
      </c>
      <c r="W11" s="239">
        <v>1.1805555555555555E-2</v>
      </c>
      <c r="X11" s="239">
        <v>0</v>
      </c>
      <c r="Y11" s="239">
        <v>1.1111111111111112E-2</v>
      </c>
      <c r="Z11" s="239">
        <v>2.7777777777777779E-3</v>
      </c>
      <c r="AA11" s="239">
        <v>9.7222222222222224E-3</v>
      </c>
    </row>
    <row r="12" spans="1:28" s="188" customFormat="1" ht="13.5" customHeight="1">
      <c r="A12" s="236"/>
      <c r="B12" s="318" t="s">
        <v>359</v>
      </c>
      <c r="C12" s="237"/>
      <c r="D12" s="238">
        <v>963</v>
      </c>
      <c r="E12" s="239">
        <v>0.46944444444444444</v>
      </c>
      <c r="F12" s="239">
        <v>0.34722222222222221</v>
      </c>
      <c r="G12" s="239">
        <v>5.8333333333333334E-2</v>
      </c>
      <c r="H12" s="239">
        <v>6.3888888888888884E-2</v>
      </c>
      <c r="I12" s="239">
        <v>0.29930555555555555</v>
      </c>
      <c r="J12" s="239">
        <v>3.125E-2</v>
      </c>
      <c r="K12" s="239">
        <v>0.18958333333333333</v>
      </c>
      <c r="L12" s="239">
        <v>4.1666666666666666E-3</v>
      </c>
      <c r="M12" s="239">
        <v>3.1944444444444442E-2</v>
      </c>
      <c r="N12" s="239">
        <v>0</v>
      </c>
      <c r="O12" s="239">
        <v>2.7777777777777776E-2</v>
      </c>
      <c r="P12" s="239">
        <v>1.3888888888888888E-2</v>
      </c>
      <c r="Q12" s="239">
        <v>0.23125000000000001</v>
      </c>
      <c r="R12" s="239">
        <v>1.5972222222222221E-2</v>
      </c>
      <c r="S12" s="239">
        <v>3.0555555555555555E-2</v>
      </c>
      <c r="T12" s="239">
        <v>7.6388888888888895E-2</v>
      </c>
      <c r="U12" s="239">
        <v>1.8055555555555554E-2</v>
      </c>
      <c r="V12" s="239">
        <v>6.3888888888888884E-2</v>
      </c>
      <c r="W12" s="239">
        <v>3.472222222222222E-3</v>
      </c>
      <c r="X12" s="239">
        <v>0</v>
      </c>
      <c r="Y12" s="239">
        <v>1.1805555555555555E-2</v>
      </c>
      <c r="Z12" s="239">
        <v>4.1666666666666666E-3</v>
      </c>
      <c r="AA12" s="239">
        <v>6.2500000000000003E-3</v>
      </c>
    </row>
    <row r="13" spans="1:28" s="188" customFormat="1" ht="13.5" customHeight="1">
      <c r="A13" s="236"/>
      <c r="B13" s="318" t="s">
        <v>360</v>
      </c>
      <c r="C13" s="237"/>
      <c r="D13" s="238">
        <v>1063</v>
      </c>
      <c r="E13" s="239">
        <v>0.4375</v>
      </c>
      <c r="F13" s="239">
        <v>0.31666666666666665</v>
      </c>
      <c r="G13" s="239">
        <v>5.6250000000000001E-2</v>
      </c>
      <c r="H13" s="239">
        <v>6.458333333333334E-2</v>
      </c>
      <c r="I13" s="239">
        <v>0.36458333333333331</v>
      </c>
      <c r="J13" s="239">
        <v>2.9166666666666667E-2</v>
      </c>
      <c r="K13" s="239">
        <v>0.21875</v>
      </c>
      <c r="L13" s="239">
        <v>1.3888888888888889E-3</v>
      </c>
      <c r="M13" s="239">
        <v>5.7638888888888892E-2</v>
      </c>
      <c r="N13" s="239">
        <v>2.0833333333333333E-3</v>
      </c>
      <c r="O13" s="239">
        <v>3.5416666666666666E-2</v>
      </c>
      <c r="P13" s="239">
        <v>1.9444444444444445E-2</v>
      </c>
      <c r="Q13" s="239">
        <v>0.1986111111111111</v>
      </c>
      <c r="R13" s="239">
        <v>1.8055555555555554E-2</v>
      </c>
      <c r="S13" s="239">
        <v>4.4444444444444446E-2</v>
      </c>
      <c r="T13" s="239">
        <v>7.3611111111111113E-2</v>
      </c>
      <c r="U13" s="239">
        <v>5.5555555555555558E-3</v>
      </c>
      <c r="V13" s="239">
        <v>3.125E-2</v>
      </c>
      <c r="W13" s="239">
        <v>5.5555555555555558E-3</v>
      </c>
      <c r="X13" s="239">
        <v>6.9444444444444447E-4</v>
      </c>
      <c r="Y13" s="239">
        <v>6.2500000000000003E-3</v>
      </c>
      <c r="Z13" s="239">
        <v>5.5555555555555558E-3</v>
      </c>
      <c r="AA13" s="239">
        <v>7.6388888888888886E-3</v>
      </c>
    </row>
    <row r="14" spans="1:28" s="188" customFormat="1" ht="13.5" customHeight="1">
      <c r="A14" s="236"/>
      <c r="B14" s="318" t="s">
        <v>361</v>
      </c>
      <c r="C14" s="237"/>
      <c r="D14" s="238">
        <v>1392</v>
      </c>
      <c r="E14" s="239">
        <v>0.43125000000000002</v>
      </c>
      <c r="F14" s="239">
        <v>0.30625000000000002</v>
      </c>
      <c r="G14" s="239">
        <v>6.0416666666666667E-2</v>
      </c>
      <c r="H14" s="239">
        <v>6.5277777777777782E-2</v>
      </c>
      <c r="I14" s="239">
        <v>0.34027777777777779</v>
      </c>
      <c r="J14" s="239">
        <v>2.9166666666666667E-2</v>
      </c>
      <c r="K14" s="239">
        <v>0.2076388888888889</v>
      </c>
      <c r="L14" s="239">
        <v>3.472222222222222E-3</v>
      </c>
      <c r="M14" s="239">
        <v>7.2222222222222215E-2</v>
      </c>
      <c r="N14" s="239">
        <v>2.0833333333333333E-3</v>
      </c>
      <c r="O14" s="239">
        <v>6.2500000000000003E-3</v>
      </c>
      <c r="P14" s="239">
        <v>1.9444444444444445E-2</v>
      </c>
      <c r="Q14" s="239">
        <v>0.22847222222222222</v>
      </c>
      <c r="R14" s="239">
        <v>1.4583333333333334E-2</v>
      </c>
      <c r="S14" s="239">
        <v>7.7777777777777779E-2</v>
      </c>
      <c r="T14" s="239">
        <v>7.7083333333333337E-2</v>
      </c>
      <c r="U14" s="239">
        <v>6.9444444444444441E-3</v>
      </c>
      <c r="V14" s="239">
        <v>2.5694444444444443E-2</v>
      </c>
      <c r="W14" s="239">
        <v>5.5555555555555558E-3</v>
      </c>
      <c r="X14" s="239">
        <v>6.9444444444444447E-4</v>
      </c>
      <c r="Y14" s="239">
        <v>7.6388888888888886E-3</v>
      </c>
      <c r="Z14" s="239">
        <v>3.472222222222222E-3</v>
      </c>
      <c r="AA14" s="239">
        <v>9.0277777777777769E-3</v>
      </c>
    </row>
    <row r="15" spans="1:28" s="188" customFormat="1" ht="13.5" customHeight="1">
      <c r="A15" s="236"/>
      <c r="B15" s="318" t="s">
        <v>362</v>
      </c>
      <c r="C15" s="237"/>
      <c r="D15" s="238">
        <v>1009</v>
      </c>
      <c r="E15" s="239">
        <v>0.43333333333333335</v>
      </c>
      <c r="F15" s="239">
        <v>0.30486111111111114</v>
      </c>
      <c r="G15" s="239">
        <v>5.6944444444444443E-2</v>
      </c>
      <c r="H15" s="239">
        <v>7.1527777777777773E-2</v>
      </c>
      <c r="I15" s="239">
        <v>0.31805555555555554</v>
      </c>
      <c r="J15" s="239">
        <v>2.8472222222222222E-2</v>
      </c>
      <c r="K15" s="239">
        <v>0.18194444444444444</v>
      </c>
      <c r="L15" s="239">
        <v>1.3888888888888889E-3</v>
      </c>
      <c r="M15" s="239">
        <v>7.8472222222222221E-2</v>
      </c>
      <c r="N15" s="239">
        <v>4.1666666666666666E-3</v>
      </c>
      <c r="O15" s="239">
        <v>3.472222222222222E-3</v>
      </c>
      <c r="P15" s="239">
        <v>2.013888888888889E-2</v>
      </c>
      <c r="Q15" s="239">
        <v>0.24861111111111112</v>
      </c>
      <c r="R15" s="239">
        <v>1.5277777777777777E-2</v>
      </c>
      <c r="S15" s="239">
        <v>0.10138888888888889</v>
      </c>
      <c r="T15" s="239">
        <v>7.4305555555555555E-2</v>
      </c>
      <c r="U15" s="239">
        <v>6.2500000000000003E-3</v>
      </c>
      <c r="V15" s="239">
        <v>2.361111111111111E-2</v>
      </c>
      <c r="W15" s="239">
        <v>7.6388888888888886E-3</v>
      </c>
      <c r="X15" s="239">
        <v>0</v>
      </c>
      <c r="Y15" s="239">
        <v>5.5555555555555558E-3</v>
      </c>
      <c r="Z15" s="239">
        <v>2.7777777777777779E-3</v>
      </c>
      <c r="AA15" s="239">
        <v>1.1111111111111112E-2</v>
      </c>
    </row>
    <row r="16" spans="1:28" s="379" customFormat="1" ht="13.5" customHeight="1">
      <c r="A16" s="240"/>
      <c r="B16" s="318" t="s">
        <v>363</v>
      </c>
      <c r="C16" s="237"/>
      <c r="D16" s="238">
        <v>1114</v>
      </c>
      <c r="E16" s="239">
        <v>0.45624999999999999</v>
      </c>
      <c r="F16" s="239">
        <v>0.31874999999999998</v>
      </c>
      <c r="G16" s="239">
        <v>5.6944444444444443E-2</v>
      </c>
      <c r="H16" s="239">
        <v>8.0555555555555561E-2</v>
      </c>
      <c r="I16" s="239">
        <v>0.21666666666666667</v>
      </c>
      <c r="J16" s="239">
        <v>1.1805555555555555E-2</v>
      </c>
      <c r="K16" s="239">
        <v>7.8472222222222221E-2</v>
      </c>
      <c r="L16" s="239">
        <v>1.3888888888888889E-3</v>
      </c>
      <c r="M16" s="239">
        <v>9.375E-2</v>
      </c>
      <c r="N16" s="239">
        <v>2.7777777777777779E-3</v>
      </c>
      <c r="O16" s="239">
        <v>2.7777777777777779E-3</v>
      </c>
      <c r="P16" s="239">
        <v>2.6388888888888889E-2</v>
      </c>
      <c r="Q16" s="239">
        <v>0.32708333333333334</v>
      </c>
      <c r="R16" s="239">
        <v>1.6666666666666666E-2</v>
      </c>
      <c r="S16" s="239">
        <v>0.16805555555555557</v>
      </c>
      <c r="T16" s="239">
        <v>6.3888888888888884E-2</v>
      </c>
      <c r="U16" s="239">
        <v>6.2500000000000003E-3</v>
      </c>
      <c r="V16" s="239">
        <v>2.9166666666666667E-2</v>
      </c>
      <c r="W16" s="239">
        <v>1.5277777777777777E-2</v>
      </c>
      <c r="X16" s="239">
        <v>2.7777777777777779E-3</v>
      </c>
      <c r="Y16" s="239">
        <v>6.9444444444444441E-3</v>
      </c>
      <c r="Z16" s="239">
        <v>4.8611111111111112E-3</v>
      </c>
      <c r="AA16" s="239">
        <v>1.3194444444444444E-2</v>
      </c>
    </row>
    <row r="17" spans="1:27" s="188" customFormat="1" ht="13.5" customHeight="1">
      <c r="A17" s="236"/>
      <c r="B17" s="318" t="s">
        <v>364</v>
      </c>
      <c r="C17" s="237"/>
      <c r="D17" s="238">
        <v>1129</v>
      </c>
      <c r="E17" s="239">
        <v>0.50763888888888886</v>
      </c>
      <c r="F17" s="239">
        <v>0.35555555555555557</v>
      </c>
      <c r="G17" s="239">
        <v>6.6666666666666666E-2</v>
      </c>
      <c r="H17" s="239">
        <v>8.611111111111111E-2</v>
      </c>
      <c r="I17" s="239">
        <v>0.12083333333333333</v>
      </c>
      <c r="J17" s="239">
        <v>4.1666666666666666E-3</v>
      </c>
      <c r="K17" s="239">
        <v>2.013888888888889E-2</v>
      </c>
      <c r="L17" s="239">
        <v>6.9444444444444447E-4</v>
      </c>
      <c r="M17" s="239">
        <v>6.9444444444444448E-2</v>
      </c>
      <c r="N17" s="239">
        <v>3.472222222222222E-3</v>
      </c>
      <c r="O17" s="239">
        <v>6.9444444444444447E-4</v>
      </c>
      <c r="P17" s="239">
        <v>2.2222222222222223E-2</v>
      </c>
      <c r="Q17" s="239">
        <v>0.37083333333333335</v>
      </c>
      <c r="R17" s="239">
        <v>9.7222222222222224E-3</v>
      </c>
      <c r="S17" s="239">
        <v>0.1986111111111111</v>
      </c>
      <c r="T17" s="239">
        <v>7.6388888888888895E-2</v>
      </c>
      <c r="U17" s="239">
        <v>4.8611111111111112E-3</v>
      </c>
      <c r="V17" s="239">
        <v>2.8472222222222222E-2</v>
      </c>
      <c r="W17" s="239">
        <v>1.3194444444444444E-2</v>
      </c>
      <c r="X17" s="239">
        <v>4.8611111111111112E-3</v>
      </c>
      <c r="Y17" s="239">
        <v>5.5555555555555558E-3</v>
      </c>
      <c r="Z17" s="239">
        <v>1.3194444444444444E-2</v>
      </c>
      <c r="AA17" s="239">
        <v>1.6666666666666666E-2</v>
      </c>
    </row>
    <row r="18" spans="1:27" s="379" customFormat="1" ht="13.5" customHeight="1">
      <c r="A18" s="324"/>
      <c r="B18" s="322" t="s">
        <v>365</v>
      </c>
      <c r="C18" s="241"/>
      <c r="D18" s="234">
        <v>4670</v>
      </c>
      <c r="E18" s="235">
        <v>0.44027777777777777</v>
      </c>
      <c r="F18" s="235">
        <v>0.31666666666666665</v>
      </c>
      <c r="G18" s="235">
        <v>5.7638888888888892E-2</v>
      </c>
      <c r="H18" s="235">
        <v>6.5972222222222224E-2</v>
      </c>
      <c r="I18" s="235">
        <v>0.34444444444444444</v>
      </c>
      <c r="J18" s="235">
        <v>3.4027777777777775E-2</v>
      </c>
      <c r="K18" s="235">
        <v>0.2298611111111111</v>
      </c>
      <c r="L18" s="235">
        <v>7.6388888888888886E-3</v>
      </c>
      <c r="M18" s="235">
        <v>4.3749999999999997E-2</v>
      </c>
      <c r="N18" s="235">
        <v>1.3888888888888889E-3</v>
      </c>
      <c r="O18" s="235">
        <v>1.1111111111111112E-2</v>
      </c>
      <c r="P18" s="235">
        <v>1.5972222222222221E-2</v>
      </c>
      <c r="Q18" s="235">
        <v>0.21527777777777779</v>
      </c>
      <c r="R18" s="235">
        <v>1.4583333333333334E-2</v>
      </c>
      <c r="S18" s="235">
        <v>6.3888888888888884E-2</v>
      </c>
      <c r="T18" s="235">
        <v>7.4305555555555555E-2</v>
      </c>
      <c r="U18" s="235">
        <v>5.5555555555555558E-3</v>
      </c>
      <c r="V18" s="235">
        <v>3.1944444444444442E-2</v>
      </c>
      <c r="W18" s="235">
        <v>5.5555555555555558E-3</v>
      </c>
      <c r="X18" s="235">
        <v>6.9444444444444447E-4</v>
      </c>
      <c r="Y18" s="235">
        <v>8.3333333333333332E-3</v>
      </c>
      <c r="Z18" s="235">
        <v>2.7777777777777779E-3</v>
      </c>
      <c r="AA18" s="235">
        <v>7.6388888888888886E-3</v>
      </c>
    </row>
    <row r="19" spans="1:27" s="188" customFormat="1" ht="13.5" customHeight="1">
      <c r="A19" s="236"/>
      <c r="B19" s="318" t="s">
        <v>366</v>
      </c>
      <c r="C19" s="237"/>
      <c r="D19" s="238">
        <v>456</v>
      </c>
      <c r="E19" s="239">
        <v>0.45347222222222222</v>
      </c>
      <c r="F19" s="239">
        <v>0.33263888888888887</v>
      </c>
      <c r="G19" s="239">
        <v>6.458333333333334E-2</v>
      </c>
      <c r="H19" s="239">
        <v>5.6944444444444443E-2</v>
      </c>
      <c r="I19" s="239">
        <v>0.31527777777777777</v>
      </c>
      <c r="J19" s="239">
        <v>4.0972222222222222E-2</v>
      </c>
      <c r="K19" s="239">
        <v>0.19652777777777777</v>
      </c>
      <c r="L19" s="239">
        <v>6.1805555555555558E-2</v>
      </c>
      <c r="M19" s="239">
        <v>4.1666666666666666E-3</v>
      </c>
      <c r="N19" s="239">
        <v>0</v>
      </c>
      <c r="O19" s="239">
        <v>2.0833333333333333E-3</v>
      </c>
      <c r="P19" s="239">
        <v>1.0416666666666666E-2</v>
      </c>
      <c r="Q19" s="239">
        <v>0.23125000000000001</v>
      </c>
      <c r="R19" s="239">
        <v>1.2500000000000001E-2</v>
      </c>
      <c r="S19" s="239">
        <v>2.2222222222222223E-2</v>
      </c>
      <c r="T19" s="239">
        <v>0.10902777777777778</v>
      </c>
      <c r="U19" s="239">
        <v>8.3333333333333332E-3</v>
      </c>
      <c r="V19" s="239">
        <v>5.2777777777777778E-2</v>
      </c>
      <c r="W19" s="239">
        <v>4.1666666666666666E-3</v>
      </c>
      <c r="X19" s="239">
        <v>6.9444444444444447E-4</v>
      </c>
      <c r="Y19" s="239">
        <v>1.5972222222222221E-2</v>
      </c>
      <c r="Z19" s="239">
        <v>0</v>
      </c>
      <c r="AA19" s="239">
        <v>4.8611111111111112E-3</v>
      </c>
    </row>
    <row r="20" spans="1:27" s="188" customFormat="1" ht="13.5" customHeight="1">
      <c r="A20" s="236"/>
      <c r="B20" s="318" t="s">
        <v>359</v>
      </c>
      <c r="C20" s="237"/>
      <c r="D20" s="238">
        <v>750</v>
      </c>
      <c r="E20" s="239">
        <v>0.46736111111111112</v>
      </c>
      <c r="F20" s="239">
        <v>0.34583333333333333</v>
      </c>
      <c r="G20" s="239">
        <v>6.0416666666666667E-2</v>
      </c>
      <c r="H20" s="239">
        <v>6.1111111111111109E-2</v>
      </c>
      <c r="I20" s="239">
        <v>0.33055555555555555</v>
      </c>
      <c r="J20" s="239">
        <v>3.5416666666666666E-2</v>
      </c>
      <c r="K20" s="239">
        <v>0.23680555555555555</v>
      </c>
      <c r="L20" s="239">
        <v>1.3888888888888889E-3</v>
      </c>
      <c r="M20" s="239">
        <v>2.7083333333333334E-2</v>
      </c>
      <c r="N20" s="239">
        <v>0</v>
      </c>
      <c r="O20" s="239">
        <v>1.6666666666666666E-2</v>
      </c>
      <c r="P20" s="239">
        <v>1.2500000000000001E-2</v>
      </c>
      <c r="Q20" s="239">
        <v>0.20208333333333334</v>
      </c>
      <c r="R20" s="239">
        <v>1.5972222222222221E-2</v>
      </c>
      <c r="S20" s="239">
        <v>2.013888888888889E-2</v>
      </c>
      <c r="T20" s="239">
        <v>7.6388888888888895E-2</v>
      </c>
      <c r="U20" s="239">
        <v>7.6388888888888886E-3</v>
      </c>
      <c r="V20" s="239">
        <v>5.7638888888888892E-2</v>
      </c>
      <c r="W20" s="239">
        <v>3.472222222222222E-3</v>
      </c>
      <c r="X20" s="239">
        <v>0</v>
      </c>
      <c r="Y20" s="239">
        <v>1.1805555555555555E-2</v>
      </c>
      <c r="Z20" s="239">
        <v>3.472222222222222E-3</v>
      </c>
      <c r="AA20" s="239">
        <v>6.2500000000000003E-3</v>
      </c>
    </row>
    <row r="21" spans="1:27" s="188" customFormat="1" ht="13.5" customHeight="1">
      <c r="A21" s="236"/>
      <c r="B21" s="318" t="s">
        <v>360</v>
      </c>
      <c r="C21" s="237"/>
      <c r="D21" s="238">
        <v>905</v>
      </c>
      <c r="E21" s="239">
        <v>0.43194444444444446</v>
      </c>
      <c r="F21" s="239">
        <v>0.31388888888888888</v>
      </c>
      <c r="G21" s="239">
        <v>5.5555555555555552E-2</v>
      </c>
      <c r="H21" s="239">
        <v>6.25E-2</v>
      </c>
      <c r="I21" s="239">
        <v>0.38611111111111113</v>
      </c>
      <c r="J21" s="239">
        <v>3.4027777777777775E-2</v>
      </c>
      <c r="K21" s="239">
        <v>0.25555555555555554</v>
      </c>
      <c r="L21" s="239">
        <v>1.3888888888888889E-3</v>
      </c>
      <c r="M21" s="239">
        <v>4.4444444444444446E-2</v>
      </c>
      <c r="N21" s="239">
        <v>6.9444444444444447E-4</v>
      </c>
      <c r="O21" s="239">
        <v>3.1944444444444442E-2</v>
      </c>
      <c r="P21" s="239">
        <v>1.8055555555555554E-2</v>
      </c>
      <c r="Q21" s="239">
        <v>0.18194444444444444</v>
      </c>
      <c r="R21" s="239">
        <v>1.7361111111111112E-2</v>
      </c>
      <c r="S21" s="239">
        <v>4.1666666666666664E-2</v>
      </c>
      <c r="T21" s="239">
        <v>7.013888888888889E-2</v>
      </c>
      <c r="U21" s="239">
        <v>3.472222222222222E-3</v>
      </c>
      <c r="V21" s="239">
        <v>2.5000000000000001E-2</v>
      </c>
      <c r="W21" s="239">
        <v>4.8611111111111112E-3</v>
      </c>
      <c r="X21" s="239">
        <v>6.9444444444444447E-4</v>
      </c>
      <c r="Y21" s="239">
        <v>6.2500000000000003E-3</v>
      </c>
      <c r="Z21" s="239">
        <v>5.5555555555555558E-3</v>
      </c>
      <c r="AA21" s="239">
        <v>6.9444444444444441E-3</v>
      </c>
    </row>
    <row r="22" spans="1:27" s="188" customFormat="1" ht="13.5" customHeight="1">
      <c r="A22" s="236"/>
      <c r="B22" s="318" t="s">
        <v>361</v>
      </c>
      <c r="C22" s="237"/>
      <c r="D22" s="238">
        <v>1167</v>
      </c>
      <c r="E22" s="239">
        <v>0.42708333333333331</v>
      </c>
      <c r="F22" s="239">
        <v>0.30555555555555558</v>
      </c>
      <c r="G22" s="239">
        <v>5.7638888888888892E-2</v>
      </c>
      <c r="H22" s="239">
        <v>6.3888888888888884E-2</v>
      </c>
      <c r="I22" s="239">
        <v>0.36388888888888887</v>
      </c>
      <c r="J22" s="239">
        <v>3.3333333333333333E-2</v>
      </c>
      <c r="K22" s="239">
        <v>0.24652777777777779</v>
      </c>
      <c r="L22" s="239">
        <v>2.7777777777777779E-3</v>
      </c>
      <c r="M22" s="239">
        <v>5.6944444444444443E-2</v>
      </c>
      <c r="N22" s="239">
        <v>1.3888888888888889E-3</v>
      </c>
      <c r="O22" s="239">
        <v>5.5555555555555558E-3</v>
      </c>
      <c r="P22" s="239">
        <v>1.7361111111111112E-2</v>
      </c>
      <c r="Q22" s="239">
        <v>0.20902777777777778</v>
      </c>
      <c r="R22" s="239">
        <v>1.4583333333333334E-2</v>
      </c>
      <c r="S22" s="239">
        <v>7.013888888888889E-2</v>
      </c>
      <c r="T22" s="239">
        <v>7.1527777777777773E-2</v>
      </c>
      <c r="U22" s="239">
        <v>4.1666666666666666E-3</v>
      </c>
      <c r="V22" s="239">
        <v>2.2916666666666665E-2</v>
      </c>
      <c r="W22" s="239">
        <v>5.5555555555555558E-3</v>
      </c>
      <c r="X22" s="239">
        <v>6.9444444444444447E-4</v>
      </c>
      <c r="Y22" s="239">
        <v>8.3333333333333332E-3</v>
      </c>
      <c r="Z22" s="239">
        <v>2.0833333333333333E-3</v>
      </c>
      <c r="AA22" s="239">
        <v>9.0277777777777769E-3</v>
      </c>
    </row>
    <row r="23" spans="1:27" s="188" customFormat="1" ht="13.5" customHeight="1">
      <c r="A23" s="236"/>
      <c r="B23" s="318" t="s">
        <v>362</v>
      </c>
      <c r="C23" s="237"/>
      <c r="D23" s="238">
        <v>777</v>
      </c>
      <c r="E23" s="239">
        <v>0.42777777777777776</v>
      </c>
      <c r="F23" s="239">
        <v>0.30208333333333331</v>
      </c>
      <c r="G23" s="239">
        <v>5.6250000000000001E-2</v>
      </c>
      <c r="H23" s="239">
        <v>7.013888888888889E-2</v>
      </c>
      <c r="I23" s="239">
        <v>0.35</v>
      </c>
      <c r="J23" s="239">
        <v>3.6111111111111108E-2</v>
      </c>
      <c r="K23" s="239">
        <v>0.2326388888888889</v>
      </c>
      <c r="L23" s="239">
        <v>2.0833333333333333E-3</v>
      </c>
      <c r="M23" s="239">
        <v>5.6250000000000001E-2</v>
      </c>
      <c r="N23" s="239">
        <v>3.472222222222222E-3</v>
      </c>
      <c r="O23" s="239">
        <v>2.0833333333333333E-3</v>
      </c>
      <c r="P23" s="239">
        <v>1.6666666666666666E-2</v>
      </c>
      <c r="Q23" s="239">
        <v>0.22222222222222221</v>
      </c>
      <c r="R23" s="239">
        <v>1.3888888888888888E-2</v>
      </c>
      <c r="S23" s="239">
        <v>8.819444444444445E-2</v>
      </c>
      <c r="T23" s="239">
        <v>7.1527777777777773E-2</v>
      </c>
      <c r="U23" s="239">
        <v>6.2500000000000003E-3</v>
      </c>
      <c r="V23" s="239">
        <v>1.9444444444444445E-2</v>
      </c>
      <c r="W23" s="239">
        <v>5.5555555555555558E-3</v>
      </c>
      <c r="X23" s="239">
        <v>6.9444444444444447E-4</v>
      </c>
      <c r="Y23" s="239">
        <v>5.5555555555555558E-3</v>
      </c>
      <c r="Z23" s="239">
        <v>2.7777777777777779E-3</v>
      </c>
      <c r="AA23" s="239">
        <v>7.6388888888888886E-3</v>
      </c>
    </row>
    <row r="24" spans="1:27" s="188" customFormat="1" ht="13.5" customHeight="1">
      <c r="A24" s="236"/>
      <c r="B24" s="318" t="s">
        <v>363</v>
      </c>
      <c r="C24" s="237"/>
      <c r="D24" s="238">
        <v>471</v>
      </c>
      <c r="E24" s="239">
        <v>0.44166666666666665</v>
      </c>
      <c r="F24" s="239">
        <v>0.30833333333333335</v>
      </c>
      <c r="G24" s="239">
        <v>5.347222222222222E-2</v>
      </c>
      <c r="H24" s="239">
        <v>8.0555555555555561E-2</v>
      </c>
      <c r="I24" s="239">
        <v>0.29375000000000001</v>
      </c>
      <c r="J24" s="239">
        <v>2.6388888888888889E-2</v>
      </c>
      <c r="K24" s="239">
        <v>0.18333333333333332</v>
      </c>
      <c r="L24" s="239">
        <v>2.0833333333333333E-3</v>
      </c>
      <c r="M24" s="239">
        <v>5.8333333333333334E-2</v>
      </c>
      <c r="N24" s="239">
        <v>2.0833333333333333E-3</v>
      </c>
      <c r="O24" s="239">
        <v>2.0833333333333333E-3</v>
      </c>
      <c r="P24" s="239">
        <v>1.9444444444444445E-2</v>
      </c>
      <c r="Q24" s="239">
        <v>0.26458333333333334</v>
      </c>
      <c r="R24" s="239">
        <v>1.1805555555555555E-2</v>
      </c>
      <c r="S24" s="239">
        <v>0.13263888888888889</v>
      </c>
      <c r="T24" s="239">
        <v>6.0416666666666667E-2</v>
      </c>
      <c r="U24" s="239">
        <v>3.472222222222222E-3</v>
      </c>
      <c r="V24" s="239">
        <v>2.2916666666666665E-2</v>
      </c>
      <c r="W24" s="239">
        <v>1.3194444444444444E-2</v>
      </c>
      <c r="X24" s="239">
        <v>3.472222222222222E-3</v>
      </c>
      <c r="Y24" s="239">
        <v>4.8611111111111112E-3</v>
      </c>
      <c r="Z24" s="239">
        <v>2.0833333333333333E-3</v>
      </c>
      <c r="AA24" s="239">
        <v>1.0416666666666666E-2</v>
      </c>
    </row>
    <row r="25" spans="1:27" s="188" customFormat="1" ht="13.5" customHeight="1">
      <c r="A25" s="236"/>
      <c r="B25" s="318" t="s">
        <v>364</v>
      </c>
      <c r="C25" s="237"/>
      <c r="D25" s="238">
        <v>144</v>
      </c>
      <c r="E25" s="239">
        <v>0.47986111111111113</v>
      </c>
      <c r="F25" s="239">
        <v>0.3347222222222222</v>
      </c>
      <c r="G25" s="239">
        <v>6.3888888888888884E-2</v>
      </c>
      <c r="H25" s="239">
        <v>8.1944444444444445E-2</v>
      </c>
      <c r="I25" s="239">
        <v>0.23472222222222222</v>
      </c>
      <c r="J25" s="239">
        <v>2.4305555555555556E-2</v>
      </c>
      <c r="K25" s="239">
        <v>0.13541666666666666</v>
      </c>
      <c r="L25" s="239">
        <v>3.472222222222222E-3</v>
      </c>
      <c r="M25" s="239">
        <v>4.583333333333333E-2</v>
      </c>
      <c r="N25" s="239">
        <v>9.0277777777777769E-3</v>
      </c>
      <c r="O25" s="239">
        <v>6.9444444444444447E-4</v>
      </c>
      <c r="P25" s="239">
        <v>1.5972222222222221E-2</v>
      </c>
      <c r="Q25" s="239">
        <v>0.28541666666666665</v>
      </c>
      <c r="R25" s="239">
        <v>6.9444444444444441E-3</v>
      </c>
      <c r="S25" s="239">
        <v>0.15</v>
      </c>
      <c r="T25" s="239">
        <v>5.6944444444444443E-2</v>
      </c>
      <c r="U25" s="239">
        <v>2.7777777777777779E-3</v>
      </c>
      <c r="V25" s="239">
        <v>2.8472222222222222E-2</v>
      </c>
      <c r="W25" s="239">
        <v>1.1805555555555555E-2</v>
      </c>
      <c r="X25" s="239">
        <v>4.1666666666666666E-3</v>
      </c>
      <c r="Y25" s="239">
        <v>9.0277777777777769E-3</v>
      </c>
      <c r="Z25" s="239">
        <v>2.0833333333333333E-3</v>
      </c>
      <c r="AA25" s="239">
        <v>1.2500000000000001E-2</v>
      </c>
    </row>
    <row r="26" spans="1:27" s="379" customFormat="1" ht="13.5" customHeight="1">
      <c r="A26" s="324"/>
      <c r="B26" s="322" t="s">
        <v>367</v>
      </c>
      <c r="C26" s="241"/>
      <c r="D26" s="234">
        <v>2816</v>
      </c>
      <c r="E26" s="235">
        <v>0.47916666666666669</v>
      </c>
      <c r="F26" s="235">
        <v>0.33888888888888891</v>
      </c>
      <c r="G26" s="235">
        <v>6.1805555555555558E-2</v>
      </c>
      <c r="H26" s="235">
        <v>7.8472222222222221E-2</v>
      </c>
      <c r="I26" s="235">
        <v>0.17083333333333334</v>
      </c>
      <c r="J26" s="235">
        <v>6.9444444444444441E-3</v>
      </c>
      <c r="K26" s="235">
        <v>4.8611111111111112E-3</v>
      </c>
      <c r="L26" s="235">
        <v>3.125E-2</v>
      </c>
      <c r="M26" s="235">
        <v>9.0277777777777776E-2</v>
      </c>
      <c r="N26" s="235">
        <v>3.472222222222222E-3</v>
      </c>
      <c r="O26" s="235">
        <v>9.7222222222222224E-3</v>
      </c>
      <c r="P26" s="235">
        <v>2.4305555555555556E-2</v>
      </c>
      <c r="Q26" s="235">
        <v>0.35</v>
      </c>
      <c r="R26" s="235">
        <v>1.5277777777777777E-2</v>
      </c>
      <c r="S26" s="235">
        <v>0.1451388888888889</v>
      </c>
      <c r="T26" s="235">
        <v>8.4722222222222227E-2</v>
      </c>
      <c r="U26" s="235">
        <v>1.6666666666666666E-2</v>
      </c>
      <c r="V26" s="235">
        <v>4.1666666666666664E-2</v>
      </c>
      <c r="W26" s="235">
        <v>1.3888888888888888E-2</v>
      </c>
      <c r="X26" s="235">
        <v>2.7777777777777779E-3</v>
      </c>
      <c r="Y26" s="235">
        <v>6.2500000000000003E-3</v>
      </c>
      <c r="Z26" s="235">
        <v>9.0277777777777769E-3</v>
      </c>
      <c r="AA26" s="235">
        <v>1.5277777777777777E-2</v>
      </c>
    </row>
    <row r="27" spans="1:27" s="188" customFormat="1" ht="13.5" customHeight="1">
      <c r="A27" s="236"/>
      <c r="B27" s="318" t="s">
        <v>366</v>
      </c>
      <c r="C27" s="237"/>
      <c r="D27" s="238">
        <v>424</v>
      </c>
      <c r="E27" s="239">
        <v>0.4548611111111111</v>
      </c>
      <c r="F27" s="239">
        <v>0.33888888888888891</v>
      </c>
      <c r="G27" s="239">
        <v>5.2083333333333336E-2</v>
      </c>
      <c r="H27" s="239">
        <v>6.3194444444444442E-2</v>
      </c>
      <c r="I27" s="239">
        <v>0.25277777777777777</v>
      </c>
      <c r="J27" s="239">
        <v>3.2638888888888891E-2</v>
      </c>
      <c r="K27" s="239">
        <v>9.0277777777777769E-3</v>
      </c>
      <c r="L27" s="239">
        <v>0.19166666666666668</v>
      </c>
      <c r="M27" s="239">
        <v>1.1805555555555555E-2</v>
      </c>
      <c r="N27" s="239" t="s">
        <v>244</v>
      </c>
      <c r="O27" s="239">
        <v>1.3888888888888889E-3</v>
      </c>
      <c r="P27" s="239">
        <v>6.9444444444444441E-3</v>
      </c>
      <c r="Q27" s="239">
        <v>0.29236111111111113</v>
      </c>
      <c r="R27" s="239">
        <v>1.2500000000000001E-2</v>
      </c>
      <c r="S27" s="239">
        <v>2.5000000000000001E-2</v>
      </c>
      <c r="T27" s="239">
        <v>0.11180555555555556</v>
      </c>
      <c r="U27" s="239">
        <v>3.9583333333333331E-2</v>
      </c>
      <c r="V27" s="239">
        <v>5.7638888888888892E-2</v>
      </c>
      <c r="W27" s="239">
        <v>1.8749999999999999E-2</v>
      </c>
      <c r="X27" s="239">
        <v>0</v>
      </c>
      <c r="Y27" s="239">
        <v>6.2500000000000003E-3</v>
      </c>
      <c r="Z27" s="239">
        <v>5.5555555555555558E-3</v>
      </c>
      <c r="AA27" s="239">
        <v>1.4583333333333334E-2</v>
      </c>
    </row>
    <row r="28" spans="1:27" s="188" customFormat="1" ht="13.5" customHeight="1">
      <c r="A28" s="236"/>
      <c r="B28" s="318" t="s">
        <v>359</v>
      </c>
      <c r="C28" s="237"/>
      <c r="D28" s="238">
        <v>214</v>
      </c>
      <c r="E28" s="239">
        <v>0.47916666666666669</v>
      </c>
      <c r="F28" s="239">
        <v>0.34791666666666665</v>
      </c>
      <c r="G28" s="239">
        <v>5.6944444444444443E-2</v>
      </c>
      <c r="H28" s="239">
        <v>7.4305555555555555E-2</v>
      </c>
      <c r="I28" s="239">
        <v>0.19652777777777777</v>
      </c>
      <c r="J28" s="239">
        <v>1.1805555555555555E-2</v>
      </c>
      <c r="K28" s="239">
        <v>2.361111111111111E-2</v>
      </c>
      <c r="L28" s="239">
        <v>1.6666666666666666E-2</v>
      </c>
      <c r="M28" s="239">
        <v>5.6944444444444443E-2</v>
      </c>
      <c r="N28" s="239">
        <v>0</v>
      </c>
      <c r="O28" s="239">
        <v>6.8750000000000006E-2</v>
      </c>
      <c r="P28" s="239">
        <v>1.8055555555555554E-2</v>
      </c>
      <c r="Q28" s="239">
        <v>0.32430555555555557</v>
      </c>
      <c r="R28" s="239">
        <v>1.8749999999999999E-2</v>
      </c>
      <c r="S28" s="239">
        <v>6.5277777777777782E-2</v>
      </c>
      <c r="T28" s="239">
        <v>7.4999999999999997E-2</v>
      </c>
      <c r="U28" s="239">
        <v>5.2777777777777778E-2</v>
      </c>
      <c r="V28" s="239">
        <v>8.3333333333333329E-2</v>
      </c>
      <c r="W28" s="239">
        <v>4.1666666666666666E-3</v>
      </c>
      <c r="X28" s="239" t="s">
        <v>244</v>
      </c>
      <c r="Y28" s="239">
        <v>9.7222222222222224E-3</v>
      </c>
      <c r="Z28" s="239">
        <v>6.9444444444444441E-3</v>
      </c>
      <c r="AA28" s="239">
        <v>8.3333333333333332E-3</v>
      </c>
    </row>
    <row r="29" spans="1:27" s="188" customFormat="1" ht="13.5" customHeight="1">
      <c r="A29" s="236"/>
      <c r="B29" s="318" t="s">
        <v>360</v>
      </c>
      <c r="C29" s="237"/>
      <c r="D29" s="238">
        <v>158</v>
      </c>
      <c r="E29" s="239">
        <v>0.47013888888888888</v>
      </c>
      <c r="F29" s="239">
        <v>0.33611111111111114</v>
      </c>
      <c r="G29" s="239">
        <v>5.5555555555555552E-2</v>
      </c>
      <c r="H29" s="239">
        <v>7.7777777777777779E-2</v>
      </c>
      <c r="I29" s="239">
        <v>0.23125000000000001</v>
      </c>
      <c r="J29" s="239">
        <v>0</v>
      </c>
      <c r="K29" s="239" t="s">
        <v>244</v>
      </c>
      <c r="L29" s="239">
        <v>6.9444444444444447E-4</v>
      </c>
      <c r="M29" s="239">
        <v>0.14097222222222222</v>
      </c>
      <c r="N29" s="239">
        <v>9.0277777777777769E-3</v>
      </c>
      <c r="O29" s="239">
        <v>4.791666666666667E-2</v>
      </c>
      <c r="P29" s="239">
        <v>3.2638888888888891E-2</v>
      </c>
      <c r="Q29" s="239">
        <v>0.2986111111111111</v>
      </c>
      <c r="R29" s="239">
        <v>2.361111111111111E-2</v>
      </c>
      <c r="S29" s="239">
        <v>5.7638888888888892E-2</v>
      </c>
      <c r="T29" s="239">
        <v>0.10208333333333333</v>
      </c>
      <c r="U29" s="239">
        <v>2.2916666666666665E-2</v>
      </c>
      <c r="V29" s="239">
        <v>5.486111111111111E-2</v>
      </c>
      <c r="W29" s="239">
        <v>8.3333333333333332E-3</v>
      </c>
      <c r="X29" s="239">
        <v>2.0833333333333333E-3</v>
      </c>
      <c r="Y29" s="239">
        <v>9.7222222222222224E-3</v>
      </c>
      <c r="Z29" s="239">
        <v>4.8611111111111112E-3</v>
      </c>
      <c r="AA29" s="239">
        <v>1.2500000000000001E-2</v>
      </c>
    </row>
    <row r="30" spans="1:27" s="188" customFormat="1" ht="13.5" customHeight="1">
      <c r="A30" s="236"/>
      <c r="B30" s="318" t="s">
        <v>361</v>
      </c>
      <c r="C30" s="237"/>
      <c r="D30" s="238">
        <v>224</v>
      </c>
      <c r="E30" s="239">
        <v>0.45416666666666666</v>
      </c>
      <c r="F30" s="239">
        <v>0.30972222222222223</v>
      </c>
      <c r="G30" s="239">
        <v>7.5694444444444439E-2</v>
      </c>
      <c r="H30" s="239">
        <v>6.8750000000000006E-2</v>
      </c>
      <c r="I30" s="239">
        <v>0.21666666666666667</v>
      </c>
      <c r="J30" s="239">
        <v>7.6388888888888886E-3</v>
      </c>
      <c r="K30" s="239">
        <v>5.5555555555555558E-3</v>
      </c>
      <c r="L30" s="239">
        <v>5.5555555555555558E-3</v>
      </c>
      <c r="M30" s="239">
        <v>0.15208333333333332</v>
      </c>
      <c r="N30" s="239">
        <v>7.6388888888888886E-3</v>
      </c>
      <c r="O30" s="239">
        <v>8.3333333333333332E-3</v>
      </c>
      <c r="P30" s="239">
        <v>2.9861111111111113E-2</v>
      </c>
      <c r="Q30" s="239">
        <v>0.32916666666666666</v>
      </c>
      <c r="R30" s="239">
        <v>1.7361111111111112E-2</v>
      </c>
      <c r="S30" s="239">
        <v>0.11736111111111111</v>
      </c>
      <c r="T30" s="239">
        <v>0.10486111111111111</v>
      </c>
      <c r="U30" s="239">
        <v>2.013888888888889E-2</v>
      </c>
      <c r="V30" s="239">
        <v>3.888888888888889E-2</v>
      </c>
      <c r="W30" s="239">
        <v>6.2500000000000003E-3</v>
      </c>
      <c r="X30" s="239">
        <v>0</v>
      </c>
      <c r="Y30" s="239">
        <v>5.5555555555555558E-3</v>
      </c>
      <c r="Z30" s="239">
        <v>9.0277777777777769E-3</v>
      </c>
      <c r="AA30" s="239">
        <v>9.7222222222222224E-3</v>
      </c>
    </row>
    <row r="31" spans="1:27" s="188" customFormat="1" ht="13.5" customHeight="1">
      <c r="A31" s="236"/>
      <c r="B31" s="318" t="s">
        <v>362</v>
      </c>
      <c r="C31" s="237"/>
      <c r="D31" s="238">
        <v>228</v>
      </c>
      <c r="E31" s="239">
        <v>0.45277777777777778</v>
      </c>
      <c r="F31" s="239">
        <v>0.31874999999999998</v>
      </c>
      <c r="G31" s="239">
        <v>5.6944444444444443E-2</v>
      </c>
      <c r="H31" s="239">
        <v>7.7777777777777779E-2</v>
      </c>
      <c r="I31" s="239">
        <v>0.20347222222222222</v>
      </c>
      <c r="J31" s="239">
        <v>1.3888888888888889E-3</v>
      </c>
      <c r="K31" s="239">
        <v>1.3888888888888889E-3</v>
      </c>
      <c r="L31" s="239">
        <v>0</v>
      </c>
      <c r="M31" s="239">
        <v>0.15416666666666667</v>
      </c>
      <c r="N31" s="239">
        <v>6.9444444444444441E-3</v>
      </c>
      <c r="O31" s="239">
        <v>6.2500000000000003E-3</v>
      </c>
      <c r="P31" s="239">
        <v>3.2638888888888891E-2</v>
      </c>
      <c r="Q31" s="239">
        <v>0.34305555555555556</v>
      </c>
      <c r="R31" s="239">
        <v>1.8055555555555554E-2</v>
      </c>
      <c r="S31" s="239">
        <v>0.15208333333333332</v>
      </c>
      <c r="T31" s="239">
        <v>8.7499999999999994E-2</v>
      </c>
      <c r="U31" s="239">
        <v>4.1666666666666666E-3</v>
      </c>
      <c r="V31" s="239">
        <v>3.8194444444444448E-2</v>
      </c>
      <c r="W31" s="239">
        <v>1.5277777777777777E-2</v>
      </c>
      <c r="X31" s="239">
        <v>0</v>
      </c>
      <c r="Y31" s="239">
        <v>4.1666666666666666E-3</v>
      </c>
      <c r="Z31" s="239">
        <v>2.7777777777777779E-3</v>
      </c>
      <c r="AA31" s="239">
        <v>2.1527777777777778E-2</v>
      </c>
    </row>
    <row r="32" spans="1:27" s="188" customFormat="1" ht="13.5" customHeight="1">
      <c r="A32" s="236"/>
      <c r="B32" s="318" t="s">
        <v>363</v>
      </c>
      <c r="C32" s="237"/>
      <c r="D32" s="238">
        <v>631</v>
      </c>
      <c r="E32" s="239">
        <v>0.46666666666666667</v>
      </c>
      <c r="F32" s="239">
        <v>0.32569444444444445</v>
      </c>
      <c r="G32" s="239">
        <v>5.9027777777777776E-2</v>
      </c>
      <c r="H32" s="239">
        <v>8.1250000000000003E-2</v>
      </c>
      <c r="I32" s="239">
        <v>0.16041666666666668</v>
      </c>
      <c r="J32" s="239">
        <v>6.9444444444444447E-4</v>
      </c>
      <c r="K32" s="239">
        <v>6.9444444444444447E-4</v>
      </c>
      <c r="L32" s="239">
        <v>6.9444444444444447E-4</v>
      </c>
      <c r="M32" s="239">
        <v>0.12013888888888889</v>
      </c>
      <c r="N32" s="239">
        <v>3.472222222222222E-3</v>
      </c>
      <c r="O32" s="239">
        <v>2.7777777777777779E-3</v>
      </c>
      <c r="P32" s="239">
        <v>3.1944444444444442E-2</v>
      </c>
      <c r="Q32" s="239">
        <v>0.37291666666666667</v>
      </c>
      <c r="R32" s="239">
        <v>1.9444444444444445E-2</v>
      </c>
      <c r="S32" s="239">
        <v>0.19375000000000001</v>
      </c>
      <c r="T32" s="239">
        <v>6.6666666666666666E-2</v>
      </c>
      <c r="U32" s="239">
        <v>9.0277777777777769E-3</v>
      </c>
      <c r="V32" s="239">
        <v>3.4027777777777775E-2</v>
      </c>
      <c r="W32" s="239">
        <v>1.8055555555555554E-2</v>
      </c>
      <c r="X32" s="239">
        <v>2.0833333333333333E-3</v>
      </c>
      <c r="Y32" s="239">
        <v>8.3333333333333332E-3</v>
      </c>
      <c r="Z32" s="239">
        <v>6.2500000000000003E-3</v>
      </c>
      <c r="AA32" s="239">
        <v>1.5277777777777777E-2</v>
      </c>
    </row>
    <row r="33" spans="1:27" s="188" customFormat="1" ht="13.5" customHeight="1">
      <c r="A33" s="236"/>
      <c r="B33" s="318" t="s">
        <v>364</v>
      </c>
      <c r="C33" s="237"/>
      <c r="D33" s="238">
        <v>937</v>
      </c>
      <c r="E33" s="239">
        <v>0.51249999999999996</v>
      </c>
      <c r="F33" s="239">
        <v>0.35902777777777778</v>
      </c>
      <c r="G33" s="239">
        <v>6.805555555555555E-2</v>
      </c>
      <c r="H33" s="239">
        <v>8.611111111111111E-2</v>
      </c>
      <c r="I33" s="239">
        <v>0.10625</v>
      </c>
      <c r="J33" s="239">
        <v>6.9444444444444447E-4</v>
      </c>
      <c r="K33" s="239">
        <v>6.9444444444444447E-4</v>
      </c>
      <c r="L33" s="239">
        <v>6.9444444444444447E-4</v>
      </c>
      <c r="M33" s="239">
        <v>7.6388888888888895E-2</v>
      </c>
      <c r="N33" s="239">
        <v>3.472222222222222E-3</v>
      </c>
      <c r="O33" s="239">
        <v>6.9444444444444447E-4</v>
      </c>
      <c r="P33" s="239">
        <v>2.361111111111111E-2</v>
      </c>
      <c r="Q33" s="239">
        <v>0.38055555555555554</v>
      </c>
      <c r="R33" s="239">
        <v>9.7222222222222224E-3</v>
      </c>
      <c r="S33" s="239">
        <v>0.20208333333333334</v>
      </c>
      <c r="T33" s="239">
        <v>7.9861111111111105E-2</v>
      </c>
      <c r="U33" s="239">
        <v>5.5555555555555558E-3</v>
      </c>
      <c r="V33" s="239">
        <v>2.8472222222222222E-2</v>
      </c>
      <c r="W33" s="239">
        <v>1.3194444444444444E-2</v>
      </c>
      <c r="X33" s="239">
        <v>5.5555555555555558E-3</v>
      </c>
      <c r="Y33" s="239">
        <v>5.5555555555555558E-3</v>
      </c>
      <c r="Z33" s="239">
        <v>1.3888888888888888E-2</v>
      </c>
      <c r="AA33" s="239">
        <v>1.7361111111111112E-2</v>
      </c>
    </row>
    <row r="34" spans="1:27" s="188" customFormat="1" ht="8.25" customHeight="1">
      <c r="A34" s="236"/>
      <c r="B34" s="318"/>
      <c r="C34" s="237"/>
      <c r="D34" s="238"/>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s="379" customFormat="1" ht="13.5" customHeight="1">
      <c r="A35" s="596" t="s">
        <v>368</v>
      </c>
      <c r="B35" s="596"/>
      <c r="C35" s="241"/>
      <c r="D35" s="234">
        <v>3794</v>
      </c>
      <c r="E35" s="235">
        <v>0.45069444444444445</v>
      </c>
      <c r="F35" s="235">
        <v>0.33055555555555555</v>
      </c>
      <c r="G35" s="235">
        <v>5.0694444444444445E-2</v>
      </c>
      <c r="H35" s="235">
        <v>6.9444444444444448E-2</v>
      </c>
      <c r="I35" s="235">
        <v>0.27083333333333331</v>
      </c>
      <c r="J35" s="235">
        <v>2.9861111111111113E-2</v>
      </c>
      <c r="K35" s="235">
        <v>0.17777777777777778</v>
      </c>
      <c r="L35" s="235">
        <v>2.8472222222222222E-2</v>
      </c>
      <c r="M35" s="235">
        <v>1.6666666666666666E-2</v>
      </c>
      <c r="N35" s="235">
        <v>6.9444444444444447E-4</v>
      </c>
      <c r="O35" s="235">
        <v>4.1666666666666666E-3</v>
      </c>
      <c r="P35" s="235">
        <v>1.3194444444444444E-2</v>
      </c>
      <c r="Q35" s="235">
        <v>0.27847222222222223</v>
      </c>
      <c r="R35" s="235">
        <v>1.3888888888888888E-2</v>
      </c>
      <c r="S35" s="235">
        <v>9.6527777777777782E-2</v>
      </c>
      <c r="T35" s="235">
        <v>7.9166666666666663E-2</v>
      </c>
      <c r="U35" s="235">
        <v>1.1111111111111112E-2</v>
      </c>
      <c r="V35" s="235">
        <v>4.3749999999999997E-2</v>
      </c>
      <c r="W35" s="235">
        <v>1.1805555555555555E-2</v>
      </c>
      <c r="X35" s="235">
        <v>1.3888888888888889E-3</v>
      </c>
      <c r="Y35" s="235">
        <v>6.2500000000000003E-3</v>
      </c>
      <c r="Z35" s="235">
        <v>4.1666666666666666E-3</v>
      </c>
      <c r="AA35" s="235">
        <v>9.0277777777777769E-3</v>
      </c>
    </row>
    <row r="36" spans="1:27" s="188" customFormat="1" ht="13.5" customHeight="1">
      <c r="A36" s="236"/>
      <c r="B36" s="318" t="s">
        <v>357</v>
      </c>
      <c r="C36" s="237"/>
      <c r="D36" s="238">
        <v>186</v>
      </c>
      <c r="E36" s="239">
        <v>0.47916666666666669</v>
      </c>
      <c r="F36" s="239">
        <v>0.36319444444444443</v>
      </c>
      <c r="G36" s="239">
        <v>4.583333333333333E-2</v>
      </c>
      <c r="H36" s="239">
        <v>6.9444444444444448E-2</v>
      </c>
      <c r="I36" s="239">
        <v>0.25</v>
      </c>
      <c r="J36" s="239">
        <v>1.8055555555555554E-2</v>
      </c>
      <c r="K36" s="239" t="s">
        <v>244</v>
      </c>
      <c r="L36" s="239">
        <v>0.22638888888888889</v>
      </c>
      <c r="M36" s="239">
        <v>1.3888888888888889E-3</v>
      </c>
      <c r="N36" s="239" t="s">
        <v>244</v>
      </c>
      <c r="O36" s="239">
        <v>0</v>
      </c>
      <c r="P36" s="239">
        <v>4.1666666666666666E-3</v>
      </c>
      <c r="Q36" s="239">
        <v>0.27013888888888887</v>
      </c>
      <c r="R36" s="239">
        <v>2.013888888888889E-2</v>
      </c>
      <c r="S36" s="239">
        <v>3.2638888888888891E-2</v>
      </c>
      <c r="T36" s="239">
        <v>8.5416666666666669E-2</v>
      </c>
      <c r="U36" s="239">
        <v>2.1527777777777778E-2</v>
      </c>
      <c r="V36" s="239">
        <v>5.8333333333333334E-2</v>
      </c>
      <c r="W36" s="239">
        <v>3.8194444444444448E-2</v>
      </c>
      <c r="X36" s="239">
        <v>0</v>
      </c>
      <c r="Y36" s="239">
        <v>9.0277777777777769E-3</v>
      </c>
      <c r="Z36" s="239">
        <v>0</v>
      </c>
      <c r="AA36" s="239">
        <v>4.8611111111111112E-3</v>
      </c>
    </row>
    <row r="37" spans="1:27" s="188" customFormat="1" ht="13.5" customHeight="1">
      <c r="A37" s="236"/>
      <c r="B37" s="318" t="s">
        <v>358</v>
      </c>
      <c r="C37" s="237"/>
      <c r="D37" s="238">
        <v>441</v>
      </c>
      <c r="E37" s="239">
        <v>0.44305555555555554</v>
      </c>
      <c r="F37" s="239">
        <v>0.33680555555555558</v>
      </c>
      <c r="G37" s="239">
        <v>4.7222222222222221E-2</v>
      </c>
      <c r="H37" s="239">
        <v>5.9027777777777776E-2</v>
      </c>
      <c r="I37" s="239">
        <v>0.28611111111111109</v>
      </c>
      <c r="J37" s="239">
        <v>3.7499999999999999E-2</v>
      </c>
      <c r="K37" s="239">
        <v>0.10069444444444445</v>
      </c>
      <c r="L37" s="239">
        <v>0.13541666666666666</v>
      </c>
      <c r="M37" s="239">
        <v>6.2500000000000003E-3</v>
      </c>
      <c r="N37" s="239" t="s">
        <v>244</v>
      </c>
      <c r="O37" s="239">
        <v>0</v>
      </c>
      <c r="P37" s="239">
        <v>4.8611111111111112E-3</v>
      </c>
      <c r="Q37" s="239">
        <v>0.27083333333333331</v>
      </c>
      <c r="R37" s="239">
        <v>1.1111111111111112E-2</v>
      </c>
      <c r="S37" s="239">
        <v>2.6388888888888889E-2</v>
      </c>
      <c r="T37" s="239">
        <v>0.10555555555555556</v>
      </c>
      <c r="U37" s="239">
        <v>2.4305555555555556E-2</v>
      </c>
      <c r="V37" s="239">
        <v>7.0833333333333331E-2</v>
      </c>
      <c r="W37" s="239">
        <v>1.5277777777777777E-2</v>
      </c>
      <c r="X37" s="239">
        <v>0</v>
      </c>
      <c r="Y37" s="239">
        <v>8.3333333333333332E-3</v>
      </c>
      <c r="Z37" s="239">
        <v>1.3888888888888889E-3</v>
      </c>
      <c r="AA37" s="239">
        <v>8.3333333333333332E-3</v>
      </c>
    </row>
    <row r="38" spans="1:27" s="188" customFormat="1" ht="13.5" customHeight="1">
      <c r="A38" s="236"/>
      <c r="B38" s="318" t="s">
        <v>359</v>
      </c>
      <c r="C38" s="237"/>
      <c r="D38" s="238">
        <v>477</v>
      </c>
      <c r="E38" s="239">
        <v>0.45555555555555555</v>
      </c>
      <c r="F38" s="239">
        <v>0.34166666666666667</v>
      </c>
      <c r="G38" s="239">
        <v>5.1388888888888887E-2</v>
      </c>
      <c r="H38" s="239">
        <v>6.25E-2</v>
      </c>
      <c r="I38" s="239">
        <v>0.30277777777777776</v>
      </c>
      <c r="J38" s="239">
        <v>3.4722222222222224E-2</v>
      </c>
      <c r="K38" s="239">
        <v>0.22013888888888888</v>
      </c>
      <c r="L38" s="239">
        <v>3.472222222222222E-3</v>
      </c>
      <c r="M38" s="239">
        <v>1.9444444444444445E-2</v>
      </c>
      <c r="N38" s="239">
        <v>0</v>
      </c>
      <c r="O38" s="239">
        <v>1.1111111111111112E-2</v>
      </c>
      <c r="P38" s="239">
        <v>1.3194444444444444E-2</v>
      </c>
      <c r="Q38" s="239">
        <v>0.24166666666666667</v>
      </c>
      <c r="R38" s="239">
        <v>1.3888888888888888E-2</v>
      </c>
      <c r="S38" s="239">
        <v>3.2638888888888891E-2</v>
      </c>
      <c r="T38" s="239">
        <v>7.4305555555555555E-2</v>
      </c>
      <c r="U38" s="239">
        <v>2.0833333333333332E-2</v>
      </c>
      <c r="V38" s="239">
        <v>7.3611111111111113E-2</v>
      </c>
      <c r="W38" s="239">
        <v>2.7777777777777779E-3</v>
      </c>
      <c r="X38" s="239">
        <v>0</v>
      </c>
      <c r="Y38" s="239">
        <v>1.6666666666666666E-2</v>
      </c>
      <c r="Z38" s="239">
        <v>1.3888888888888889E-3</v>
      </c>
      <c r="AA38" s="239">
        <v>4.8611111111111112E-3</v>
      </c>
    </row>
    <row r="39" spans="1:27" s="188" customFormat="1" ht="13.5" customHeight="1">
      <c r="A39" s="236"/>
      <c r="B39" s="318" t="s">
        <v>360</v>
      </c>
      <c r="C39" s="237"/>
      <c r="D39" s="238">
        <v>525</v>
      </c>
      <c r="E39" s="239">
        <v>0.42986111111111114</v>
      </c>
      <c r="F39" s="239">
        <v>0.31597222222222221</v>
      </c>
      <c r="G39" s="239">
        <v>4.791666666666667E-2</v>
      </c>
      <c r="H39" s="239">
        <v>6.5972222222222224E-2</v>
      </c>
      <c r="I39" s="239">
        <v>0.35555555555555557</v>
      </c>
      <c r="J39" s="239">
        <v>3.9583333333333331E-2</v>
      </c>
      <c r="K39" s="239">
        <v>0.27916666666666667</v>
      </c>
      <c r="L39" s="239">
        <v>6.9444444444444447E-4</v>
      </c>
      <c r="M39" s="239">
        <v>1.1111111111111112E-2</v>
      </c>
      <c r="N39" s="239">
        <v>2.7777777777777779E-3</v>
      </c>
      <c r="O39" s="239">
        <v>9.7222222222222224E-3</v>
      </c>
      <c r="P39" s="239">
        <v>1.3194444444444444E-2</v>
      </c>
      <c r="Q39" s="239">
        <v>0.21458333333333332</v>
      </c>
      <c r="R39" s="239">
        <v>1.6666666666666666E-2</v>
      </c>
      <c r="S39" s="239">
        <v>4.2361111111111113E-2</v>
      </c>
      <c r="T39" s="239">
        <v>7.9861111111111105E-2</v>
      </c>
      <c r="U39" s="239">
        <v>8.3333333333333332E-3</v>
      </c>
      <c r="V39" s="239">
        <v>4.2361111111111113E-2</v>
      </c>
      <c r="W39" s="239">
        <v>7.6388888888888886E-3</v>
      </c>
      <c r="X39" s="239">
        <v>0</v>
      </c>
      <c r="Y39" s="239">
        <v>4.8611111111111112E-3</v>
      </c>
      <c r="Z39" s="239">
        <v>4.8611111111111112E-3</v>
      </c>
      <c r="AA39" s="239">
        <v>6.9444444444444441E-3</v>
      </c>
    </row>
    <row r="40" spans="1:27" s="188" customFormat="1" ht="13.5" customHeight="1">
      <c r="A40" s="236"/>
      <c r="B40" s="318" t="s">
        <v>361</v>
      </c>
      <c r="C40" s="237"/>
      <c r="D40" s="238">
        <v>687</v>
      </c>
      <c r="E40" s="239">
        <v>0.42986111111111114</v>
      </c>
      <c r="F40" s="239">
        <v>0.31597222222222221</v>
      </c>
      <c r="G40" s="239">
        <v>5.1388888888888887E-2</v>
      </c>
      <c r="H40" s="239">
        <v>6.25E-2</v>
      </c>
      <c r="I40" s="239">
        <v>0.33611111111111114</v>
      </c>
      <c r="J40" s="239">
        <v>3.5416666666666666E-2</v>
      </c>
      <c r="K40" s="239">
        <v>0.26041666666666669</v>
      </c>
      <c r="L40" s="239">
        <v>2.7777777777777779E-3</v>
      </c>
      <c r="M40" s="239">
        <v>1.6666666666666666E-2</v>
      </c>
      <c r="N40" s="239">
        <v>6.9444444444444447E-4</v>
      </c>
      <c r="O40" s="239">
        <v>6.2500000000000003E-3</v>
      </c>
      <c r="P40" s="239">
        <v>1.3194444444444444E-2</v>
      </c>
      <c r="Q40" s="239">
        <v>0.23472222222222222</v>
      </c>
      <c r="R40" s="239">
        <v>1.3888888888888888E-2</v>
      </c>
      <c r="S40" s="239">
        <v>8.4722222222222227E-2</v>
      </c>
      <c r="T40" s="239">
        <v>7.7777777777777779E-2</v>
      </c>
      <c r="U40" s="239">
        <v>4.8611111111111112E-3</v>
      </c>
      <c r="V40" s="239">
        <v>2.9166666666666667E-2</v>
      </c>
      <c r="W40" s="239">
        <v>7.6388888888888886E-3</v>
      </c>
      <c r="X40" s="239">
        <v>1.3888888888888889E-3</v>
      </c>
      <c r="Y40" s="239">
        <v>4.8611111111111112E-3</v>
      </c>
      <c r="Z40" s="239">
        <v>2.7777777777777779E-3</v>
      </c>
      <c r="AA40" s="239">
        <v>7.6388888888888886E-3</v>
      </c>
    </row>
    <row r="41" spans="1:27" s="188" customFormat="1" ht="13.5" customHeight="1">
      <c r="A41" s="236"/>
      <c r="B41" s="318" t="s">
        <v>362</v>
      </c>
      <c r="C41" s="237"/>
      <c r="D41" s="238">
        <v>495</v>
      </c>
      <c r="E41" s="239">
        <v>0.43472222222222223</v>
      </c>
      <c r="F41" s="239">
        <v>0.31111111111111112</v>
      </c>
      <c r="G41" s="239">
        <v>5.347222222222222E-2</v>
      </c>
      <c r="H41" s="239">
        <v>7.0833333333333331E-2</v>
      </c>
      <c r="I41" s="239">
        <v>0.31597222222222221</v>
      </c>
      <c r="J41" s="239">
        <v>3.888888888888889E-2</v>
      </c>
      <c r="K41" s="239">
        <v>0.24861111111111112</v>
      </c>
      <c r="L41" s="239">
        <v>1.3888888888888889E-3</v>
      </c>
      <c r="M41" s="239">
        <v>1.3194444444444444E-2</v>
      </c>
      <c r="N41" s="239">
        <v>1.3888888888888889E-3</v>
      </c>
      <c r="O41" s="239">
        <v>6.9444444444444447E-4</v>
      </c>
      <c r="P41" s="239">
        <v>1.1805555555555555E-2</v>
      </c>
      <c r="Q41" s="239">
        <v>0.24861111111111112</v>
      </c>
      <c r="R41" s="239">
        <v>1.3888888888888888E-2</v>
      </c>
      <c r="S41" s="239">
        <v>0.10277777777777777</v>
      </c>
      <c r="T41" s="239">
        <v>7.8472222222222221E-2</v>
      </c>
      <c r="U41" s="239">
        <v>4.8611111111111112E-3</v>
      </c>
      <c r="V41" s="239">
        <v>2.6388888888888889E-2</v>
      </c>
      <c r="W41" s="239">
        <v>9.0277777777777769E-3</v>
      </c>
      <c r="X41" s="239">
        <v>0</v>
      </c>
      <c r="Y41" s="239">
        <v>2.7777777777777779E-3</v>
      </c>
      <c r="Z41" s="239">
        <v>2.7777777777777779E-3</v>
      </c>
      <c r="AA41" s="239">
        <v>7.6388888888888886E-3</v>
      </c>
    </row>
    <row r="42" spans="1:27" s="188" customFormat="1" ht="13.5" customHeight="1">
      <c r="A42" s="236"/>
      <c r="B42" s="318" t="s">
        <v>363</v>
      </c>
      <c r="C42" s="237"/>
      <c r="D42" s="238">
        <v>519</v>
      </c>
      <c r="E42" s="239">
        <v>0.4597222222222222</v>
      </c>
      <c r="F42" s="239">
        <v>0.3263888888888889</v>
      </c>
      <c r="G42" s="239">
        <v>0.05</v>
      </c>
      <c r="H42" s="239">
        <v>8.3333333333333329E-2</v>
      </c>
      <c r="I42" s="239">
        <v>0.18402777777777779</v>
      </c>
      <c r="J42" s="239">
        <v>1.6666666666666666E-2</v>
      </c>
      <c r="K42" s="239">
        <v>0.11597222222222223</v>
      </c>
      <c r="L42" s="239">
        <v>6.9444444444444447E-4</v>
      </c>
      <c r="M42" s="239">
        <v>2.7777777777777776E-2</v>
      </c>
      <c r="N42" s="239">
        <v>1.3888888888888889E-3</v>
      </c>
      <c r="O42" s="239">
        <v>1.3888888888888889E-3</v>
      </c>
      <c r="P42" s="239">
        <v>2.013888888888889E-2</v>
      </c>
      <c r="Q42" s="239">
        <v>0.35625000000000001</v>
      </c>
      <c r="R42" s="239">
        <v>1.5972222222222221E-2</v>
      </c>
      <c r="S42" s="239">
        <v>0.19097222222222221</v>
      </c>
      <c r="T42" s="239">
        <v>6.3888888888888884E-2</v>
      </c>
      <c r="U42" s="239">
        <v>6.2500000000000003E-3</v>
      </c>
      <c r="V42" s="239">
        <v>3.5416666666666666E-2</v>
      </c>
      <c r="W42" s="239">
        <v>1.9444444444444445E-2</v>
      </c>
      <c r="X42" s="239">
        <v>3.472222222222222E-3</v>
      </c>
      <c r="Y42" s="239">
        <v>4.1666666666666666E-3</v>
      </c>
      <c r="Z42" s="239">
        <v>4.1666666666666666E-3</v>
      </c>
      <c r="AA42" s="239">
        <v>1.3194444444444444E-2</v>
      </c>
    </row>
    <row r="43" spans="1:27" s="188" customFormat="1" ht="13.5" customHeight="1">
      <c r="A43" s="236"/>
      <c r="B43" s="318" t="s">
        <v>364</v>
      </c>
      <c r="C43" s="237"/>
      <c r="D43" s="238">
        <v>464</v>
      </c>
      <c r="E43" s="239">
        <v>0.50347222222222221</v>
      </c>
      <c r="F43" s="239">
        <v>0.36249999999999999</v>
      </c>
      <c r="G43" s="239">
        <v>5.6944444444444443E-2</v>
      </c>
      <c r="H43" s="239">
        <v>8.4722222222222227E-2</v>
      </c>
      <c r="I43" s="239">
        <v>8.9583333333333334E-2</v>
      </c>
      <c r="J43" s="239">
        <v>5.5555555555555558E-3</v>
      </c>
      <c r="K43" s="239">
        <v>3.3333333333333333E-2</v>
      </c>
      <c r="L43" s="239">
        <v>1.3888888888888889E-3</v>
      </c>
      <c r="M43" s="239">
        <v>2.9166666666666667E-2</v>
      </c>
      <c r="N43" s="239">
        <v>2.0833333333333333E-3</v>
      </c>
      <c r="O43" s="239">
        <v>6.9444444444444447E-4</v>
      </c>
      <c r="P43" s="239">
        <v>1.6666666666666666E-2</v>
      </c>
      <c r="Q43" s="239">
        <v>0.40694444444444444</v>
      </c>
      <c r="R43" s="239">
        <v>9.7222222222222224E-3</v>
      </c>
      <c r="S43" s="239">
        <v>0.22152777777777777</v>
      </c>
      <c r="T43" s="239">
        <v>7.6388888888888895E-2</v>
      </c>
      <c r="U43" s="239">
        <v>7.6388888888888886E-3</v>
      </c>
      <c r="V43" s="239">
        <v>3.1944444444444442E-2</v>
      </c>
      <c r="W43" s="239">
        <v>1.5972222222222221E-2</v>
      </c>
      <c r="X43" s="239">
        <v>8.3333333333333332E-3</v>
      </c>
      <c r="Y43" s="239">
        <v>4.1666666666666666E-3</v>
      </c>
      <c r="Z43" s="239">
        <v>1.4583333333333334E-2</v>
      </c>
      <c r="AA43" s="239">
        <v>1.6666666666666666E-2</v>
      </c>
    </row>
    <row r="44" spans="1:27" s="379" customFormat="1" ht="13.5" customHeight="1">
      <c r="A44" s="324"/>
      <c r="B44" s="322" t="s">
        <v>365</v>
      </c>
      <c r="C44" s="241"/>
      <c r="D44" s="234">
        <v>2540</v>
      </c>
      <c r="E44" s="235">
        <v>0.4375</v>
      </c>
      <c r="F44" s="235">
        <v>0.32013888888888886</v>
      </c>
      <c r="G44" s="235">
        <v>5.1388888888888887E-2</v>
      </c>
      <c r="H44" s="235">
        <v>6.5972222222222224E-2</v>
      </c>
      <c r="I44" s="235">
        <v>0.33611111111111114</v>
      </c>
      <c r="J44" s="235">
        <v>3.8194444444444448E-2</v>
      </c>
      <c r="K44" s="235">
        <v>0.26041666666666669</v>
      </c>
      <c r="L44" s="235">
        <v>6.2500000000000003E-3</v>
      </c>
      <c r="M44" s="235">
        <v>1.1805555555555555E-2</v>
      </c>
      <c r="N44" s="235">
        <v>6.9444444444444447E-4</v>
      </c>
      <c r="O44" s="235">
        <v>6.2500000000000003E-3</v>
      </c>
      <c r="P44" s="235">
        <v>1.1805555555555555E-2</v>
      </c>
      <c r="Q44" s="235">
        <v>0.22708333333333333</v>
      </c>
      <c r="R44" s="235">
        <v>1.3888888888888888E-2</v>
      </c>
      <c r="S44" s="235">
        <v>6.8750000000000006E-2</v>
      </c>
      <c r="T44" s="235">
        <v>7.6388888888888895E-2</v>
      </c>
      <c r="U44" s="235">
        <v>4.1666666666666666E-3</v>
      </c>
      <c r="V44" s="235">
        <v>3.8194444444444448E-2</v>
      </c>
      <c r="W44" s="235">
        <v>7.6388888888888886E-3</v>
      </c>
      <c r="X44" s="235">
        <v>1.3888888888888889E-3</v>
      </c>
      <c r="Y44" s="235">
        <v>7.6388888888888886E-3</v>
      </c>
      <c r="Z44" s="235">
        <v>2.0833333333333333E-3</v>
      </c>
      <c r="AA44" s="235">
        <v>7.6388888888888886E-3</v>
      </c>
    </row>
    <row r="45" spans="1:27" s="188" customFormat="1" ht="13.5" customHeight="1">
      <c r="A45" s="236"/>
      <c r="B45" s="318" t="s">
        <v>366</v>
      </c>
      <c r="C45" s="237"/>
      <c r="D45" s="238">
        <v>213</v>
      </c>
      <c r="E45" s="239">
        <v>0.44930555555555557</v>
      </c>
      <c r="F45" s="239">
        <v>0.34027777777777779</v>
      </c>
      <c r="G45" s="239">
        <v>5.1388888888888887E-2</v>
      </c>
      <c r="H45" s="239">
        <v>5.7638888888888892E-2</v>
      </c>
      <c r="I45" s="239">
        <v>0.30555555555555558</v>
      </c>
      <c r="J45" s="239">
        <v>4.0972222222222222E-2</v>
      </c>
      <c r="K45" s="239">
        <v>0.1986111111111111</v>
      </c>
      <c r="L45" s="239">
        <v>5.6250000000000001E-2</v>
      </c>
      <c r="M45" s="239">
        <v>4.1666666666666666E-3</v>
      </c>
      <c r="N45" s="239" t="s">
        <v>244</v>
      </c>
      <c r="O45" s="239" t="s">
        <v>244</v>
      </c>
      <c r="P45" s="239">
        <v>6.2500000000000003E-3</v>
      </c>
      <c r="Q45" s="239">
        <v>0.24444444444444444</v>
      </c>
      <c r="R45" s="239">
        <v>1.1805555555555555E-2</v>
      </c>
      <c r="S45" s="239">
        <v>2.4305555555555556E-2</v>
      </c>
      <c r="T45" s="239">
        <v>9.7916666666666666E-2</v>
      </c>
      <c r="U45" s="239">
        <v>4.8611111111111112E-3</v>
      </c>
      <c r="V45" s="239">
        <v>7.9861111111111105E-2</v>
      </c>
      <c r="W45" s="239">
        <v>8.3333333333333332E-3</v>
      </c>
      <c r="X45" s="239">
        <v>0</v>
      </c>
      <c r="Y45" s="239">
        <v>1.1111111111111112E-2</v>
      </c>
      <c r="Z45" s="239" t="s">
        <v>244</v>
      </c>
      <c r="AA45" s="239">
        <v>6.9444444444444441E-3</v>
      </c>
    </row>
    <row r="46" spans="1:27" s="188" customFormat="1" ht="13.5" customHeight="1">
      <c r="A46" s="236"/>
      <c r="B46" s="318" t="s">
        <v>359</v>
      </c>
      <c r="C46" s="237"/>
      <c r="D46" s="238">
        <v>401</v>
      </c>
      <c r="E46" s="239">
        <v>0.45694444444444443</v>
      </c>
      <c r="F46" s="239">
        <v>0.34027777777777779</v>
      </c>
      <c r="G46" s="239">
        <v>5.6944444444444443E-2</v>
      </c>
      <c r="H46" s="239">
        <v>5.9027777777777776E-2</v>
      </c>
      <c r="I46" s="239">
        <v>0.33611111111111114</v>
      </c>
      <c r="J46" s="239">
        <v>3.4722222222222224E-2</v>
      </c>
      <c r="K46" s="239">
        <v>0.25277777777777777</v>
      </c>
      <c r="L46" s="239">
        <v>1.3888888888888889E-3</v>
      </c>
      <c r="M46" s="239">
        <v>2.4305555555555556E-2</v>
      </c>
      <c r="N46" s="239">
        <v>0</v>
      </c>
      <c r="O46" s="239">
        <v>1.1805555555555555E-2</v>
      </c>
      <c r="P46" s="239">
        <v>1.1805555555555555E-2</v>
      </c>
      <c r="Q46" s="239">
        <v>0.20694444444444443</v>
      </c>
      <c r="R46" s="239">
        <v>1.3888888888888888E-2</v>
      </c>
      <c r="S46" s="239">
        <v>2.013888888888889E-2</v>
      </c>
      <c r="T46" s="239">
        <v>7.9861111111111105E-2</v>
      </c>
      <c r="U46" s="239">
        <v>5.5555555555555558E-3</v>
      </c>
      <c r="V46" s="239">
        <v>6.25E-2</v>
      </c>
      <c r="W46" s="239">
        <v>2.0833333333333333E-3</v>
      </c>
      <c r="X46" s="239">
        <v>0</v>
      </c>
      <c r="Y46" s="239">
        <v>1.6666666666666666E-2</v>
      </c>
      <c r="Z46" s="239">
        <v>6.9444444444444447E-4</v>
      </c>
      <c r="AA46" s="239">
        <v>4.1666666666666666E-3</v>
      </c>
    </row>
    <row r="47" spans="1:27" s="188" customFormat="1" ht="13.5" customHeight="1">
      <c r="A47" s="236"/>
      <c r="B47" s="318" t="s">
        <v>360</v>
      </c>
      <c r="C47" s="237"/>
      <c r="D47" s="238">
        <v>486</v>
      </c>
      <c r="E47" s="239">
        <v>0.42777777777777776</v>
      </c>
      <c r="F47" s="239">
        <v>0.31458333333333333</v>
      </c>
      <c r="G47" s="239">
        <v>4.791666666666667E-2</v>
      </c>
      <c r="H47" s="239">
        <v>6.5972222222222224E-2</v>
      </c>
      <c r="I47" s="239">
        <v>0.37986111111111109</v>
      </c>
      <c r="J47" s="239">
        <v>4.2361111111111113E-2</v>
      </c>
      <c r="K47" s="239">
        <v>0.30416666666666664</v>
      </c>
      <c r="L47" s="239">
        <v>6.9444444444444447E-4</v>
      </c>
      <c r="M47" s="239">
        <v>9.7222222222222224E-3</v>
      </c>
      <c r="N47" s="239">
        <v>0</v>
      </c>
      <c r="O47" s="239">
        <v>1.0416666666666666E-2</v>
      </c>
      <c r="P47" s="239">
        <v>1.3194444444444444E-2</v>
      </c>
      <c r="Q47" s="239">
        <v>0.19236111111111112</v>
      </c>
      <c r="R47" s="239">
        <v>1.5972222222222221E-2</v>
      </c>
      <c r="S47" s="239">
        <v>3.6805555555555557E-2</v>
      </c>
      <c r="T47" s="239">
        <v>7.7777777777777779E-2</v>
      </c>
      <c r="U47" s="239">
        <v>3.472222222222222E-3</v>
      </c>
      <c r="V47" s="239">
        <v>3.4722222222222224E-2</v>
      </c>
      <c r="W47" s="239">
        <v>6.2500000000000003E-3</v>
      </c>
      <c r="X47" s="239">
        <v>0</v>
      </c>
      <c r="Y47" s="239">
        <v>4.8611111111111112E-3</v>
      </c>
      <c r="Z47" s="239">
        <v>5.5555555555555558E-3</v>
      </c>
      <c r="AA47" s="239">
        <v>6.2500000000000003E-3</v>
      </c>
    </row>
    <row r="48" spans="1:27" s="188" customFormat="1" ht="13.5" customHeight="1">
      <c r="A48" s="236"/>
      <c r="B48" s="318" t="s">
        <v>361</v>
      </c>
      <c r="C48" s="237"/>
      <c r="D48" s="238">
        <v>627</v>
      </c>
      <c r="E48" s="239">
        <v>0.42569444444444443</v>
      </c>
      <c r="F48" s="239">
        <v>0.31388888888888888</v>
      </c>
      <c r="G48" s="239">
        <v>5.0694444444444445E-2</v>
      </c>
      <c r="H48" s="239">
        <v>6.1111111111111109E-2</v>
      </c>
      <c r="I48" s="239">
        <v>0.35833333333333334</v>
      </c>
      <c r="J48" s="239">
        <v>3.8194444444444448E-2</v>
      </c>
      <c r="K48" s="239">
        <v>0.28402777777777777</v>
      </c>
      <c r="L48" s="239">
        <v>3.472222222222222E-3</v>
      </c>
      <c r="M48" s="239">
        <v>1.2500000000000001E-2</v>
      </c>
      <c r="N48" s="239">
        <v>6.9444444444444447E-4</v>
      </c>
      <c r="O48" s="239">
        <v>6.9444444444444441E-3</v>
      </c>
      <c r="P48" s="239">
        <v>1.3194444444444444E-2</v>
      </c>
      <c r="Q48" s="239">
        <v>0.21666666666666667</v>
      </c>
      <c r="R48" s="239">
        <v>1.4583333333333334E-2</v>
      </c>
      <c r="S48" s="239">
        <v>7.1527777777777773E-2</v>
      </c>
      <c r="T48" s="239">
        <v>7.6388888888888895E-2</v>
      </c>
      <c r="U48" s="239">
        <v>2.7777777777777779E-3</v>
      </c>
      <c r="V48" s="239">
        <v>2.7083333333333334E-2</v>
      </c>
      <c r="W48" s="239">
        <v>7.6388888888888886E-3</v>
      </c>
      <c r="X48" s="239">
        <v>1.3888888888888889E-3</v>
      </c>
      <c r="Y48" s="239">
        <v>5.5555555555555558E-3</v>
      </c>
      <c r="Z48" s="239">
        <v>1.3888888888888889E-3</v>
      </c>
      <c r="AA48" s="239">
        <v>7.6388888888888886E-3</v>
      </c>
    </row>
    <row r="49" spans="1:27" s="188" customFormat="1" ht="13.5" customHeight="1">
      <c r="A49" s="236"/>
      <c r="B49" s="318" t="s">
        <v>362</v>
      </c>
      <c r="C49" s="237"/>
      <c r="D49" s="238">
        <v>437</v>
      </c>
      <c r="E49" s="239">
        <v>0.4284722222222222</v>
      </c>
      <c r="F49" s="239">
        <v>0.30763888888888891</v>
      </c>
      <c r="G49" s="239">
        <v>5.1388888888888887E-2</v>
      </c>
      <c r="H49" s="239">
        <v>7.013888888888889E-2</v>
      </c>
      <c r="I49" s="239">
        <v>0.34513888888888888</v>
      </c>
      <c r="J49" s="239">
        <v>4.3749999999999997E-2</v>
      </c>
      <c r="K49" s="239">
        <v>0.27777777777777779</v>
      </c>
      <c r="L49" s="239">
        <v>1.3888888888888889E-3</v>
      </c>
      <c r="M49" s="239">
        <v>9.7222222222222224E-3</v>
      </c>
      <c r="N49" s="239">
        <v>1.3888888888888889E-3</v>
      </c>
      <c r="O49" s="239">
        <v>6.9444444444444447E-4</v>
      </c>
      <c r="P49" s="239">
        <v>1.0416666666666666E-2</v>
      </c>
      <c r="Q49" s="239">
        <v>0.22638888888888889</v>
      </c>
      <c r="R49" s="239">
        <v>1.3194444444444444E-2</v>
      </c>
      <c r="S49" s="239">
        <v>9.166666666666666E-2</v>
      </c>
      <c r="T49" s="239">
        <v>7.4305555555555555E-2</v>
      </c>
      <c r="U49" s="239">
        <v>5.5555555555555558E-3</v>
      </c>
      <c r="V49" s="239">
        <v>2.2222222222222223E-2</v>
      </c>
      <c r="W49" s="239">
        <v>6.2500000000000003E-3</v>
      </c>
      <c r="X49" s="239">
        <v>0</v>
      </c>
      <c r="Y49" s="239">
        <v>3.472222222222222E-3</v>
      </c>
      <c r="Z49" s="239">
        <v>2.7777777777777779E-3</v>
      </c>
      <c r="AA49" s="239">
        <v>6.9444444444444441E-3</v>
      </c>
    </row>
    <row r="50" spans="1:27" s="188" customFormat="1" ht="13.5" customHeight="1">
      <c r="A50" s="236"/>
      <c r="B50" s="318" t="s">
        <v>363</v>
      </c>
      <c r="C50" s="237"/>
      <c r="D50" s="238">
        <v>285</v>
      </c>
      <c r="E50" s="239">
        <v>0.4513888888888889</v>
      </c>
      <c r="F50" s="239">
        <v>0.31666666666666665</v>
      </c>
      <c r="G50" s="239">
        <v>5.0694444444444445E-2</v>
      </c>
      <c r="H50" s="239">
        <v>8.4027777777777785E-2</v>
      </c>
      <c r="I50" s="239">
        <v>0.2638888888888889</v>
      </c>
      <c r="J50" s="239">
        <v>2.9861111111111113E-2</v>
      </c>
      <c r="K50" s="239">
        <v>0.20624999999999999</v>
      </c>
      <c r="L50" s="239">
        <v>6.9444444444444447E-4</v>
      </c>
      <c r="M50" s="239">
        <v>1.1111111111111112E-2</v>
      </c>
      <c r="N50" s="239">
        <v>1.3888888888888889E-3</v>
      </c>
      <c r="O50" s="239">
        <v>6.9444444444444447E-4</v>
      </c>
      <c r="P50" s="239">
        <v>1.3888888888888888E-2</v>
      </c>
      <c r="Q50" s="239">
        <v>0.28472222222222221</v>
      </c>
      <c r="R50" s="239">
        <v>1.3194444444444444E-2</v>
      </c>
      <c r="S50" s="239">
        <v>0.14583333333333334</v>
      </c>
      <c r="T50" s="239">
        <v>5.8333333333333334E-2</v>
      </c>
      <c r="U50" s="239">
        <v>3.472222222222222E-3</v>
      </c>
      <c r="V50" s="239">
        <v>2.5000000000000001E-2</v>
      </c>
      <c r="W50" s="239">
        <v>1.5972222222222221E-2</v>
      </c>
      <c r="X50" s="239">
        <v>4.1666666666666666E-3</v>
      </c>
      <c r="Y50" s="239">
        <v>4.1666666666666666E-3</v>
      </c>
      <c r="Z50" s="239">
        <v>2.0833333333333333E-3</v>
      </c>
      <c r="AA50" s="239">
        <v>1.2500000000000001E-2</v>
      </c>
    </row>
    <row r="51" spans="1:27" s="188" customFormat="1" ht="13.5" customHeight="1">
      <c r="A51" s="236"/>
      <c r="B51" s="318" t="s">
        <v>364</v>
      </c>
      <c r="C51" s="237"/>
      <c r="D51" s="238">
        <v>91</v>
      </c>
      <c r="E51" s="239">
        <v>0.48749999999999999</v>
      </c>
      <c r="F51" s="239">
        <v>0.35555555555555557</v>
      </c>
      <c r="G51" s="239">
        <v>5.347222222222222E-2</v>
      </c>
      <c r="H51" s="239">
        <v>7.8472222222222221E-2</v>
      </c>
      <c r="I51" s="239">
        <v>0.19375000000000001</v>
      </c>
      <c r="J51" s="239">
        <v>2.0833333333333332E-2</v>
      </c>
      <c r="K51" s="239">
        <v>0.13750000000000001</v>
      </c>
      <c r="L51" s="239">
        <v>2.7777777777777779E-3</v>
      </c>
      <c r="M51" s="239">
        <v>1.8749999999999999E-2</v>
      </c>
      <c r="N51" s="242">
        <v>6.9444444444444447E-4</v>
      </c>
      <c r="O51" s="239">
        <v>6.9444444444444447E-4</v>
      </c>
      <c r="P51" s="239">
        <v>1.3194444444444444E-2</v>
      </c>
      <c r="Q51" s="239">
        <v>0.31805555555555554</v>
      </c>
      <c r="R51" s="239">
        <v>5.5555555555555558E-3</v>
      </c>
      <c r="S51" s="239">
        <v>0.17083333333333334</v>
      </c>
      <c r="T51" s="239">
        <v>6.6666666666666666E-2</v>
      </c>
      <c r="U51" s="239">
        <v>3.472222222222222E-3</v>
      </c>
      <c r="V51" s="239">
        <v>3.1944444444444442E-2</v>
      </c>
      <c r="W51" s="239">
        <v>1.8055555555555554E-2</v>
      </c>
      <c r="X51" s="239">
        <v>6.9444444444444441E-3</v>
      </c>
      <c r="Y51" s="239">
        <v>5.5555555555555558E-3</v>
      </c>
      <c r="Z51" s="239">
        <v>1.3888888888888889E-3</v>
      </c>
      <c r="AA51" s="239">
        <v>9.0277777777777769E-3</v>
      </c>
    </row>
    <row r="52" spans="1:27" s="379" customFormat="1" ht="13.5" customHeight="1">
      <c r="A52" s="324"/>
      <c r="B52" s="322" t="s">
        <v>367</v>
      </c>
      <c r="C52" s="243"/>
      <c r="D52" s="234">
        <v>1026</v>
      </c>
      <c r="E52" s="235">
        <v>0.47708333333333336</v>
      </c>
      <c r="F52" s="235">
        <v>0.34930555555555554</v>
      </c>
      <c r="G52" s="235">
        <v>5.0694444444444445E-2</v>
      </c>
      <c r="H52" s="235">
        <v>7.7083333333333337E-2</v>
      </c>
      <c r="I52" s="235">
        <v>0.12222222222222222</v>
      </c>
      <c r="J52" s="235">
        <v>1.0416666666666666E-2</v>
      </c>
      <c r="K52" s="235">
        <v>9.7222222222222224E-3</v>
      </c>
      <c r="L52" s="235">
        <v>4.8611111111111112E-2</v>
      </c>
      <c r="M52" s="235">
        <v>3.1944444444444442E-2</v>
      </c>
      <c r="N52" s="235">
        <v>2.7777777777777779E-3</v>
      </c>
      <c r="O52" s="235">
        <v>6.9444444444444447E-4</v>
      </c>
      <c r="P52" s="235">
        <v>1.6666666666666666E-2</v>
      </c>
      <c r="Q52" s="235">
        <v>0.40138888888888891</v>
      </c>
      <c r="R52" s="235">
        <v>1.3888888888888888E-2</v>
      </c>
      <c r="S52" s="235">
        <v>0.17222222222222222</v>
      </c>
      <c r="T52" s="235">
        <v>8.611111111111111E-2</v>
      </c>
      <c r="U52" s="235">
        <v>2.5694444444444443E-2</v>
      </c>
      <c r="V52" s="235">
        <v>5.5555555555555552E-2</v>
      </c>
      <c r="W52" s="235">
        <v>1.8055555555555554E-2</v>
      </c>
      <c r="X52" s="235">
        <v>3.472222222222222E-3</v>
      </c>
      <c r="Y52" s="235">
        <v>4.1666666666666666E-3</v>
      </c>
      <c r="Z52" s="235">
        <v>9.0277777777777769E-3</v>
      </c>
      <c r="AA52" s="235">
        <v>1.3888888888888888E-2</v>
      </c>
    </row>
    <row r="53" spans="1:27" s="188" customFormat="1" ht="13.5" customHeight="1">
      <c r="A53" s="236"/>
      <c r="B53" s="318" t="s">
        <v>366</v>
      </c>
      <c r="C53" s="237"/>
      <c r="D53" s="238">
        <v>228</v>
      </c>
      <c r="E53" s="239">
        <v>0.43611111111111112</v>
      </c>
      <c r="F53" s="239">
        <v>0.33333333333333331</v>
      </c>
      <c r="G53" s="239">
        <v>4.3055555555555555E-2</v>
      </c>
      <c r="H53" s="239">
        <v>5.9722222222222225E-2</v>
      </c>
      <c r="I53" s="239">
        <v>0.2673611111111111</v>
      </c>
      <c r="J53" s="239">
        <v>3.4027777777777775E-2</v>
      </c>
      <c r="K53" s="239">
        <v>9.7222222222222224E-3</v>
      </c>
      <c r="L53" s="239">
        <v>0.21180555555555555</v>
      </c>
      <c r="M53" s="239">
        <v>8.3333333333333332E-3</v>
      </c>
      <c r="N53" s="239" t="s">
        <v>244</v>
      </c>
      <c r="O53" s="239">
        <v>0</v>
      </c>
      <c r="P53" s="239">
        <v>3.472222222222222E-3</v>
      </c>
      <c r="Q53" s="239">
        <v>0.29652777777777778</v>
      </c>
      <c r="R53" s="239">
        <v>1.0416666666666666E-2</v>
      </c>
      <c r="S53" s="239">
        <v>2.7777777777777776E-2</v>
      </c>
      <c r="T53" s="239">
        <v>0.11180555555555556</v>
      </c>
      <c r="U53" s="239">
        <v>4.2361111111111113E-2</v>
      </c>
      <c r="V53" s="239">
        <v>6.458333333333334E-2</v>
      </c>
      <c r="W53" s="239">
        <v>2.2222222222222223E-2</v>
      </c>
      <c r="X53" s="239">
        <v>0</v>
      </c>
      <c r="Y53" s="239">
        <v>6.2500000000000003E-3</v>
      </c>
      <c r="Z53" s="239">
        <v>2.0833333333333333E-3</v>
      </c>
      <c r="AA53" s="239">
        <v>9.0277777777777769E-3</v>
      </c>
    </row>
    <row r="54" spans="1:27" s="188" customFormat="1" ht="13.5" customHeight="1">
      <c r="A54" s="236"/>
      <c r="B54" s="318" t="s">
        <v>359</v>
      </c>
      <c r="C54" s="237"/>
      <c r="D54" s="238">
        <v>77</v>
      </c>
      <c r="E54" s="239">
        <v>0.47569444444444442</v>
      </c>
      <c r="F54" s="239">
        <v>0.36875000000000002</v>
      </c>
      <c r="G54" s="239">
        <v>2.8472222222222222E-2</v>
      </c>
      <c r="H54" s="239">
        <v>7.8472222222222221E-2</v>
      </c>
      <c r="I54" s="239">
        <v>9.930555555555555E-2</v>
      </c>
      <c r="J54" s="239">
        <v>1.9444444444444445E-2</v>
      </c>
      <c r="K54" s="242">
        <v>5.1388888888888887E-2</v>
      </c>
      <c r="L54" s="239">
        <v>1.0416666666666666E-2</v>
      </c>
      <c r="M54" s="239">
        <v>4.1666666666666666E-3</v>
      </c>
      <c r="N54" s="242" t="s">
        <v>244</v>
      </c>
      <c r="O54" s="242">
        <v>2.0833333333333333E-3</v>
      </c>
      <c r="P54" s="239">
        <v>1.1111111111111112E-2</v>
      </c>
      <c r="Q54" s="239">
        <v>0.42569444444444443</v>
      </c>
      <c r="R54" s="239">
        <v>1.1805555555555555E-2</v>
      </c>
      <c r="S54" s="239">
        <v>0.1076388888888889</v>
      </c>
      <c r="T54" s="239">
        <v>2.7777777777777776E-2</v>
      </c>
      <c r="U54" s="239">
        <v>0.13680555555555557</v>
      </c>
      <c r="V54" s="239">
        <v>0.11041666666666666</v>
      </c>
      <c r="W54" s="239">
        <v>1.1805555555555555E-2</v>
      </c>
      <c r="X54" s="242" t="s">
        <v>244</v>
      </c>
      <c r="Y54" s="239">
        <v>6.2500000000000003E-3</v>
      </c>
      <c r="Z54" s="242">
        <v>7.6388888888888886E-3</v>
      </c>
      <c r="AA54" s="239">
        <v>3.472222222222222E-3</v>
      </c>
    </row>
    <row r="55" spans="1:27" s="188" customFormat="1" ht="13.5" customHeight="1">
      <c r="A55" s="236"/>
      <c r="B55" s="318" t="s">
        <v>360</v>
      </c>
      <c r="C55" s="237"/>
      <c r="D55" s="238">
        <v>39</v>
      </c>
      <c r="E55" s="239">
        <v>0.45069444444444445</v>
      </c>
      <c r="F55" s="239">
        <v>0.33402777777777776</v>
      </c>
      <c r="G55" s="239">
        <v>4.3749999999999997E-2</v>
      </c>
      <c r="H55" s="239">
        <v>7.2916666666666671E-2</v>
      </c>
      <c r="I55" s="239">
        <v>7.7083333333333337E-2</v>
      </c>
      <c r="J55" s="239" t="s">
        <v>244</v>
      </c>
      <c r="K55" s="239" t="s">
        <v>244</v>
      </c>
      <c r="L55" s="239" t="s">
        <v>244</v>
      </c>
      <c r="M55" s="239">
        <v>2.013888888888889E-2</v>
      </c>
      <c r="N55" s="242">
        <v>3.0555555555555555E-2</v>
      </c>
      <c r="O55" s="239">
        <v>6.9444444444444447E-4</v>
      </c>
      <c r="P55" s="239">
        <v>2.5694444444444443E-2</v>
      </c>
      <c r="Q55" s="239">
        <v>0.47222222222222221</v>
      </c>
      <c r="R55" s="239">
        <v>2.4305555555555556E-2</v>
      </c>
      <c r="S55" s="239">
        <v>0.11805555555555555</v>
      </c>
      <c r="T55" s="239">
        <v>0.10138888888888889</v>
      </c>
      <c r="U55" s="239">
        <v>8.5416666666666669E-2</v>
      </c>
      <c r="V55" s="239">
        <v>0.11527777777777778</v>
      </c>
      <c r="W55" s="239">
        <v>1.3194444444444444E-2</v>
      </c>
      <c r="X55" s="242" t="s">
        <v>244</v>
      </c>
      <c r="Y55" s="239" t="s">
        <v>244</v>
      </c>
      <c r="Z55" s="239" t="s">
        <v>244</v>
      </c>
      <c r="AA55" s="239">
        <v>1.4583333333333334E-2</v>
      </c>
    </row>
    <row r="56" spans="1:27" s="188" customFormat="1" ht="13.5" customHeight="1">
      <c r="A56" s="236"/>
      <c r="B56" s="318" t="s">
        <v>361</v>
      </c>
      <c r="C56" s="237"/>
      <c r="D56" s="238">
        <v>60</v>
      </c>
      <c r="E56" s="239">
        <v>0.47569444444444442</v>
      </c>
      <c r="F56" s="239">
        <v>0.34027777777777779</v>
      </c>
      <c r="G56" s="239">
        <v>6.458333333333334E-2</v>
      </c>
      <c r="H56" s="239">
        <v>7.0833333333333331E-2</v>
      </c>
      <c r="I56" s="239">
        <v>0.10833333333333334</v>
      </c>
      <c r="J56" s="242">
        <v>1.1805555555555555E-2</v>
      </c>
      <c r="K56" s="242">
        <v>2.2916666666666665E-2</v>
      </c>
      <c r="L56" s="242" t="s">
        <v>244</v>
      </c>
      <c r="M56" s="239">
        <v>5.9722222222222225E-2</v>
      </c>
      <c r="N56" s="239">
        <v>2.7777777777777779E-3</v>
      </c>
      <c r="O56" s="242">
        <v>1.3888888888888889E-3</v>
      </c>
      <c r="P56" s="239">
        <v>9.7222222222222224E-3</v>
      </c>
      <c r="Q56" s="239">
        <v>0.41597222222222224</v>
      </c>
      <c r="R56" s="239">
        <v>6.9444444444444441E-3</v>
      </c>
      <c r="S56" s="239">
        <v>0.21527777777777779</v>
      </c>
      <c r="T56" s="239">
        <v>9.166666666666666E-2</v>
      </c>
      <c r="U56" s="239">
        <v>2.9166666666666667E-2</v>
      </c>
      <c r="V56" s="239">
        <v>4.8611111111111112E-2</v>
      </c>
      <c r="W56" s="239">
        <v>5.5555555555555558E-3</v>
      </c>
      <c r="X56" s="239" t="s">
        <v>244</v>
      </c>
      <c r="Y56" s="239">
        <v>6.9444444444444447E-4</v>
      </c>
      <c r="Z56" s="239">
        <v>1.3888888888888888E-2</v>
      </c>
      <c r="AA56" s="239">
        <v>4.1666666666666666E-3</v>
      </c>
    </row>
    <row r="57" spans="1:27" s="188" customFormat="1" ht="13.5" customHeight="1">
      <c r="A57" s="236"/>
      <c r="B57" s="318" t="s">
        <v>362</v>
      </c>
      <c r="C57" s="237"/>
      <c r="D57" s="238">
        <v>55</v>
      </c>
      <c r="E57" s="239">
        <v>0.5</v>
      </c>
      <c r="F57" s="239">
        <v>0.36319444444444443</v>
      </c>
      <c r="G57" s="239">
        <v>6.0416666666666667E-2</v>
      </c>
      <c r="H57" s="239">
        <v>7.6388888888888895E-2</v>
      </c>
      <c r="I57" s="239">
        <v>7.9861111111111105E-2</v>
      </c>
      <c r="J57" s="239">
        <v>0</v>
      </c>
      <c r="K57" s="242" t="s">
        <v>244</v>
      </c>
      <c r="L57" s="239" t="s">
        <v>244</v>
      </c>
      <c r="M57" s="239">
        <v>5.0694444444444445E-2</v>
      </c>
      <c r="N57" s="239">
        <v>1.3888888888888889E-3</v>
      </c>
      <c r="O57" s="239">
        <v>1.3888888888888889E-3</v>
      </c>
      <c r="P57" s="239">
        <v>2.6388888888888889E-2</v>
      </c>
      <c r="Q57" s="239">
        <v>0.4201388888888889</v>
      </c>
      <c r="R57" s="239">
        <v>1.5972222222222221E-2</v>
      </c>
      <c r="S57" s="239">
        <v>0.18263888888888888</v>
      </c>
      <c r="T57" s="239">
        <v>0.11805555555555555</v>
      </c>
      <c r="U57" s="239">
        <v>6.9444444444444447E-4</v>
      </c>
      <c r="V57" s="239">
        <v>5.347222222222222E-2</v>
      </c>
      <c r="W57" s="239">
        <v>2.361111111111111E-2</v>
      </c>
      <c r="X57" s="239" t="s">
        <v>244</v>
      </c>
      <c r="Y57" s="239">
        <v>2.0833333333333333E-3</v>
      </c>
      <c r="Z57" s="239">
        <v>4.8611111111111112E-3</v>
      </c>
      <c r="AA57" s="239">
        <v>1.8749999999999999E-2</v>
      </c>
    </row>
    <row r="58" spans="1:27" s="188" customFormat="1" ht="13.5" customHeight="1">
      <c r="A58" s="236"/>
      <c r="B58" s="318" t="s">
        <v>363</v>
      </c>
      <c r="C58" s="237"/>
      <c r="D58" s="238">
        <v>228</v>
      </c>
      <c r="E58" s="239">
        <v>0.46944444444444444</v>
      </c>
      <c r="F58" s="239">
        <v>0.33958333333333335</v>
      </c>
      <c r="G58" s="239">
        <v>4.791666666666667E-2</v>
      </c>
      <c r="H58" s="239">
        <v>8.1944444444444445E-2</v>
      </c>
      <c r="I58" s="239">
        <v>8.3333333333333329E-2</v>
      </c>
      <c r="J58" s="239">
        <v>0</v>
      </c>
      <c r="K58" s="239">
        <v>0</v>
      </c>
      <c r="L58" s="239">
        <v>1.3888888888888889E-3</v>
      </c>
      <c r="M58" s="239">
        <v>5.0694444444444445E-2</v>
      </c>
      <c r="N58" s="239">
        <v>6.9444444444444447E-4</v>
      </c>
      <c r="O58" s="239">
        <v>1.3888888888888889E-3</v>
      </c>
      <c r="P58" s="239">
        <v>2.8472222222222222E-2</v>
      </c>
      <c r="Q58" s="239">
        <v>0.4465277777777778</v>
      </c>
      <c r="R58" s="239">
        <v>1.9444444444444445E-2</v>
      </c>
      <c r="S58" s="239">
        <v>0.24861111111111112</v>
      </c>
      <c r="T58" s="239">
        <v>7.0833333333333331E-2</v>
      </c>
      <c r="U58" s="239">
        <v>9.7222222222222224E-3</v>
      </c>
      <c r="V58" s="239">
        <v>4.791666666666667E-2</v>
      </c>
      <c r="W58" s="239">
        <v>2.2916666666666665E-2</v>
      </c>
      <c r="X58" s="239">
        <v>2.0833333333333333E-3</v>
      </c>
      <c r="Y58" s="239">
        <v>3.472222222222222E-3</v>
      </c>
      <c r="Z58" s="239">
        <v>6.2500000000000003E-3</v>
      </c>
      <c r="AA58" s="239">
        <v>1.5277777777777777E-2</v>
      </c>
    </row>
    <row r="59" spans="1:27" s="188" customFormat="1" ht="13.5" customHeight="1">
      <c r="A59" s="236"/>
      <c r="B59" s="318" t="s">
        <v>364</v>
      </c>
      <c r="C59" s="237"/>
      <c r="D59" s="238">
        <v>340</v>
      </c>
      <c r="E59" s="239">
        <v>0.51180555555555551</v>
      </c>
      <c r="F59" s="239">
        <v>0.36875000000000002</v>
      </c>
      <c r="G59" s="239">
        <v>5.7638888888888892E-2</v>
      </c>
      <c r="H59" s="239">
        <v>8.5416666666666669E-2</v>
      </c>
      <c r="I59" s="239">
        <v>5.9722222222222225E-2</v>
      </c>
      <c r="J59" s="239">
        <v>1.3888888888888889E-3</v>
      </c>
      <c r="K59" s="239">
        <v>1.3888888888888889E-3</v>
      </c>
      <c r="L59" s="239">
        <v>1.3888888888888889E-3</v>
      </c>
      <c r="M59" s="239">
        <v>3.5416666666666666E-2</v>
      </c>
      <c r="N59" s="239">
        <v>2.0833333333333333E-3</v>
      </c>
      <c r="O59" s="239">
        <v>6.9444444444444447E-4</v>
      </c>
      <c r="P59" s="239">
        <v>1.8055555555555554E-2</v>
      </c>
      <c r="Q59" s="239">
        <v>0.4284722222222222</v>
      </c>
      <c r="R59" s="239">
        <v>1.1805555555555555E-2</v>
      </c>
      <c r="S59" s="239">
        <v>0.22638888888888889</v>
      </c>
      <c r="T59" s="239">
        <v>8.5416666666666669E-2</v>
      </c>
      <c r="U59" s="239">
        <v>8.3333333333333332E-3</v>
      </c>
      <c r="V59" s="239">
        <v>3.125E-2</v>
      </c>
      <c r="W59" s="239">
        <v>1.5972222222222221E-2</v>
      </c>
      <c r="X59" s="239">
        <v>1.0416666666666666E-2</v>
      </c>
      <c r="Y59" s="239">
        <v>4.1666666666666666E-3</v>
      </c>
      <c r="Z59" s="239">
        <v>1.6666666666666666E-2</v>
      </c>
      <c r="AA59" s="239">
        <v>1.7361111111111112E-2</v>
      </c>
    </row>
    <row r="60" spans="1:27" s="188" customFormat="1" ht="8.25" customHeight="1">
      <c r="A60" s="236"/>
      <c r="B60" s="318"/>
      <c r="C60" s="237"/>
      <c r="D60" s="238"/>
      <c r="E60" s="235"/>
      <c r="F60" s="235"/>
      <c r="G60" s="235"/>
      <c r="H60" s="235"/>
      <c r="I60" s="235"/>
      <c r="J60" s="235"/>
      <c r="K60" s="235"/>
      <c r="L60" s="235"/>
      <c r="M60" s="235"/>
      <c r="N60" s="235"/>
      <c r="O60" s="235"/>
      <c r="P60" s="235"/>
      <c r="Q60" s="235"/>
      <c r="R60" s="235"/>
      <c r="S60" s="235"/>
      <c r="T60" s="235"/>
      <c r="U60" s="235"/>
      <c r="V60" s="235"/>
      <c r="W60" s="235"/>
      <c r="X60" s="235"/>
      <c r="Y60" s="235"/>
      <c r="Z60" s="235"/>
      <c r="AA60" s="235"/>
    </row>
    <row r="61" spans="1:27" s="379" customFormat="1" ht="13.5" customHeight="1">
      <c r="A61" s="596" t="s">
        <v>369</v>
      </c>
      <c r="B61" s="596"/>
      <c r="C61" s="241"/>
      <c r="D61" s="234">
        <v>4120</v>
      </c>
      <c r="E61" s="235">
        <v>0.46180555555555558</v>
      </c>
      <c r="F61" s="235">
        <v>0.32430555555555557</v>
      </c>
      <c r="G61" s="235">
        <v>6.5972222222222224E-2</v>
      </c>
      <c r="H61" s="235">
        <v>7.1527777777777773E-2</v>
      </c>
      <c r="I61" s="235">
        <v>0.28194444444444444</v>
      </c>
      <c r="J61" s="235">
        <v>1.8749999999999999E-2</v>
      </c>
      <c r="K61" s="235">
        <v>0.10138888888888889</v>
      </c>
      <c r="L61" s="235">
        <v>2.361111111111111E-2</v>
      </c>
      <c r="M61" s="235">
        <v>9.6527777777777782E-2</v>
      </c>
      <c r="N61" s="235">
        <v>3.472222222222222E-3</v>
      </c>
      <c r="O61" s="235">
        <v>1.5277777777777777E-2</v>
      </c>
      <c r="P61" s="235">
        <v>2.361111111111111E-2</v>
      </c>
      <c r="Q61" s="235">
        <v>0.25624999999999998</v>
      </c>
      <c r="R61" s="235">
        <v>1.5277777777777777E-2</v>
      </c>
      <c r="S61" s="235">
        <v>8.8888888888888892E-2</v>
      </c>
      <c r="T61" s="235">
        <v>7.7777777777777779E-2</v>
      </c>
      <c r="U61" s="235">
        <v>9.7222222222222224E-3</v>
      </c>
      <c r="V61" s="235">
        <v>2.9166666666666667E-2</v>
      </c>
      <c r="W61" s="235">
        <v>7.6388888888888886E-3</v>
      </c>
      <c r="X61" s="235">
        <v>1.3888888888888889E-3</v>
      </c>
      <c r="Y61" s="235">
        <v>9.0277777777777769E-3</v>
      </c>
      <c r="Z61" s="235">
        <v>6.2500000000000003E-3</v>
      </c>
      <c r="AA61" s="235">
        <v>1.1805555555555555E-2</v>
      </c>
    </row>
    <row r="62" spans="1:27" s="188" customFormat="1" ht="13.5" customHeight="1">
      <c r="A62" s="236"/>
      <c r="B62" s="318" t="s">
        <v>357</v>
      </c>
      <c r="C62" s="237"/>
      <c r="D62" s="238">
        <v>178</v>
      </c>
      <c r="E62" s="239">
        <v>0.49027777777777776</v>
      </c>
      <c r="F62" s="239">
        <v>0.36736111111111114</v>
      </c>
      <c r="G62" s="239">
        <v>5.347222222222222E-2</v>
      </c>
      <c r="H62" s="239">
        <v>6.9444444444444448E-2</v>
      </c>
      <c r="I62" s="239">
        <v>0.25624999999999998</v>
      </c>
      <c r="J62" s="239">
        <v>2.2222222222222223E-2</v>
      </c>
      <c r="K62" s="239" t="s">
        <v>244</v>
      </c>
      <c r="L62" s="239">
        <v>0.22361111111111112</v>
      </c>
      <c r="M62" s="239">
        <v>6.9444444444444447E-4</v>
      </c>
      <c r="N62" s="242" t="s">
        <v>244</v>
      </c>
      <c r="O62" s="239">
        <v>6.9444444444444447E-4</v>
      </c>
      <c r="P62" s="239">
        <v>7.6388888888888886E-3</v>
      </c>
      <c r="Q62" s="239">
        <v>0.25347222222222221</v>
      </c>
      <c r="R62" s="239">
        <v>1.3194444444444444E-2</v>
      </c>
      <c r="S62" s="239">
        <v>3.4722222222222224E-2</v>
      </c>
      <c r="T62" s="239">
        <v>9.3055555555555558E-2</v>
      </c>
      <c r="U62" s="239">
        <v>2.8472222222222222E-2</v>
      </c>
      <c r="V62" s="239">
        <v>3.8194444444444448E-2</v>
      </c>
      <c r="W62" s="239">
        <v>2.1527777777777778E-2</v>
      </c>
      <c r="X62" s="239" t="s">
        <v>244</v>
      </c>
      <c r="Y62" s="239">
        <v>9.7222222222222224E-3</v>
      </c>
      <c r="Z62" s="239">
        <v>6.2500000000000003E-3</v>
      </c>
      <c r="AA62" s="239">
        <v>7.6388888888888886E-3</v>
      </c>
    </row>
    <row r="63" spans="1:27" s="188" customFormat="1" ht="13.5" customHeight="1">
      <c r="A63" s="236"/>
      <c r="B63" s="318" t="s">
        <v>358</v>
      </c>
      <c r="C63" s="237"/>
      <c r="D63" s="238">
        <v>438</v>
      </c>
      <c r="E63" s="239">
        <v>0.46527777777777779</v>
      </c>
      <c r="F63" s="239">
        <v>0.33402777777777776</v>
      </c>
      <c r="G63" s="239">
        <v>7.0833333333333331E-2</v>
      </c>
      <c r="H63" s="239">
        <v>6.1111111111111109E-2</v>
      </c>
      <c r="I63" s="239">
        <v>0.28541666666666665</v>
      </c>
      <c r="J63" s="239">
        <v>3.5416666666666666E-2</v>
      </c>
      <c r="K63" s="239">
        <v>0.11180555555555556</v>
      </c>
      <c r="L63" s="239">
        <v>0.11319444444444444</v>
      </c>
      <c r="M63" s="239">
        <v>9.0277777777777769E-3</v>
      </c>
      <c r="N63" s="239">
        <v>0</v>
      </c>
      <c r="O63" s="239">
        <v>3.472222222222222E-3</v>
      </c>
      <c r="P63" s="239">
        <v>1.1805555555555555E-2</v>
      </c>
      <c r="Q63" s="239">
        <v>0.24930555555555556</v>
      </c>
      <c r="R63" s="239">
        <v>1.4583333333333334E-2</v>
      </c>
      <c r="S63" s="239">
        <v>2.0833333333333332E-2</v>
      </c>
      <c r="T63" s="239">
        <v>0.11527777777777778</v>
      </c>
      <c r="U63" s="239">
        <v>2.1527777777777778E-2</v>
      </c>
      <c r="V63" s="239">
        <v>3.9583333333333331E-2</v>
      </c>
      <c r="W63" s="239">
        <v>7.6388888888888886E-3</v>
      </c>
      <c r="X63" s="239">
        <v>6.9444444444444447E-4</v>
      </c>
      <c r="Y63" s="239">
        <v>1.3888888888888888E-2</v>
      </c>
      <c r="Z63" s="239">
        <v>4.1666666666666666E-3</v>
      </c>
      <c r="AA63" s="239">
        <v>1.1111111111111112E-2</v>
      </c>
    </row>
    <row r="64" spans="1:27" s="188" customFormat="1" ht="13.5" customHeight="1">
      <c r="A64" s="236"/>
      <c r="B64" s="318" t="s">
        <v>359</v>
      </c>
      <c r="C64" s="237"/>
      <c r="D64" s="238">
        <v>486</v>
      </c>
      <c r="E64" s="239">
        <v>0.48333333333333334</v>
      </c>
      <c r="F64" s="239">
        <v>0.35208333333333336</v>
      </c>
      <c r="G64" s="239">
        <v>6.5277777777777782E-2</v>
      </c>
      <c r="H64" s="239">
        <v>6.5972222222222224E-2</v>
      </c>
      <c r="I64" s="239">
        <v>0.2951388888888889</v>
      </c>
      <c r="J64" s="239">
        <v>2.7083333333333334E-2</v>
      </c>
      <c r="K64" s="239">
        <v>0.15972222222222221</v>
      </c>
      <c r="L64" s="239">
        <v>5.5555555555555558E-3</v>
      </c>
      <c r="M64" s="239">
        <v>4.4444444444444446E-2</v>
      </c>
      <c r="N64" s="239">
        <v>6.9444444444444447E-4</v>
      </c>
      <c r="O64" s="239">
        <v>4.3055555555555555E-2</v>
      </c>
      <c r="P64" s="239">
        <v>1.5277777777777777E-2</v>
      </c>
      <c r="Q64" s="239">
        <v>0.22083333333333333</v>
      </c>
      <c r="R64" s="239">
        <v>1.8749999999999999E-2</v>
      </c>
      <c r="S64" s="239">
        <v>2.8472222222222222E-2</v>
      </c>
      <c r="T64" s="239">
        <v>7.8472222222222221E-2</v>
      </c>
      <c r="U64" s="239">
        <v>1.5972222222222221E-2</v>
      </c>
      <c r="V64" s="239">
        <v>5.4166666666666669E-2</v>
      </c>
      <c r="W64" s="239">
        <v>3.472222222222222E-3</v>
      </c>
      <c r="X64" s="239" t="s">
        <v>244</v>
      </c>
      <c r="Y64" s="239">
        <v>6.2500000000000003E-3</v>
      </c>
      <c r="Z64" s="239">
        <v>6.9444444444444441E-3</v>
      </c>
      <c r="AA64" s="239">
        <v>7.6388888888888886E-3</v>
      </c>
    </row>
    <row r="65" spans="1:27" s="188" customFormat="1" ht="13.5" customHeight="1">
      <c r="A65" s="236"/>
      <c r="B65" s="318" t="s">
        <v>360</v>
      </c>
      <c r="C65" s="237"/>
      <c r="D65" s="238">
        <v>538</v>
      </c>
      <c r="E65" s="239">
        <v>0.44444444444444442</v>
      </c>
      <c r="F65" s="239">
        <v>0.31736111111111109</v>
      </c>
      <c r="G65" s="239">
        <v>6.3888888888888884E-2</v>
      </c>
      <c r="H65" s="239">
        <v>6.3194444444444442E-2</v>
      </c>
      <c r="I65" s="239">
        <v>0.37291666666666667</v>
      </c>
      <c r="J65" s="239">
        <v>1.9444444444444445E-2</v>
      </c>
      <c r="K65" s="239">
        <v>0.15972222222222221</v>
      </c>
      <c r="L65" s="239">
        <v>2.7777777777777779E-3</v>
      </c>
      <c r="M65" s="239">
        <v>0.10277777777777777</v>
      </c>
      <c r="N65" s="239">
        <v>1.3888888888888889E-3</v>
      </c>
      <c r="O65" s="239">
        <v>5.9722222222222225E-2</v>
      </c>
      <c r="P65" s="239">
        <v>2.5694444444444443E-2</v>
      </c>
      <c r="Q65" s="239">
        <v>0.18263888888888888</v>
      </c>
      <c r="R65" s="239">
        <v>2.013888888888889E-2</v>
      </c>
      <c r="S65" s="239">
        <v>4.583333333333333E-2</v>
      </c>
      <c r="T65" s="239">
        <v>6.805555555555555E-2</v>
      </c>
      <c r="U65" s="239">
        <v>2.7777777777777779E-3</v>
      </c>
      <c r="V65" s="239">
        <v>2.013888888888889E-2</v>
      </c>
      <c r="W65" s="239">
        <v>3.472222222222222E-3</v>
      </c>
      <c r="X65" s="239">
        <v>1.3888888888888889E-3</v>
      </c>
      <c r="Y65" s="239">
        <v>6.9444444444444441E-3</v>
      </c>
      <c r="Z65" s="239">
        <v>6.9444444444444441E-3</v>
      </c>
      <c r="AA65" s="239">
        <v>8.3333333333333332E-3</v>
      </c>
    </row>
    <row r="66" spans="1:27" s="188" customFormat="1" ht="13.5" customHeight="1">
      <c r="A66" s="236"/>
      <c r="B66" s="318" t="s">
        <v>361</v>
      </c>
      <c r="C66" s="237"/>
      <c r="D66" s="238">
        <v>705</v>
      </c>
      <c r="E66" s="239">
        <v>0.43333333333333335</v>
      </c>
      <c r="F66" s="239">
        <v>0.29652777777777778</v>
      </c>
      <c r="G66" s="239">
        <v>6.8750000000000006E-2</v>
      </c>
      <c r="H66" s="239">
        <v>6.7361111111111108E-2</v>
      </c>
      <c r="I66" s="239">
        <v>0.34444444444444444</v>
      </c>
      <c r="J66" s="239">
        <v>2.2916666666666665E-2</v>
      </c>
      <c r="K66" s="239">
        <v>0.15555555555555556</v>
      </c>
      <c r="L66" s="239">
        <v>3.472222222222222E-3</v>
      </c>
      <c r="M66" s="239">
        <v>0.12638888888888888</v>
      </c>
      <c r="N66" s="239">
        <v>3.472222222222222E-3</v>
      </c>
      <c r="O66" s="239">
        <v>5.5555555555555558E-3</v>
      </c>
      <c r="P66" s="239">
        <v>2.5694444444444443E-2</v>
      </c>
      <c r="Q66" s="239">
        <v>0.22291666666666668</v>
      </c>
      <c r="R66" s="239">
        <v>1.5277777777777777E-2</v>
      </c>
      <c r="S66" s="239">
        <v>7.1527777777777773E-2</v>
      </c>
      <c r="T66" s="239">
        <v>7.6388888888888895E-2</v>
      </c>
      <c r="U66" s="239">
        <v>8.3333333333333332E-3</v>
      </c>
      <c r="V66" s="239">
        <v>2.1527777777777778E-2</v>
      </c>
      <c r="W66" s="239">
        <v>4.1666666666666666E-3</v>
      </c>
      <c r="X66" s="239">
        <v>6.9444444444444447E-4</v>
      </c>
      <c r="Y66" s="239">
        <v>1.0416666666666666E-2</v>
      </c>
      <c r="Z66" s="239">
        <v>4.1666666666666666E-3</v>
      </c>
      <c r="AA66" s="239">
        <v>1.0416666666666666E-2</v>
      </c>
    </row>
    <row r="67" spans="1:27" s="188" customFormat="1" ht="13.5" customHeight="1">
      <c r="A67" s="236"/>
      <c r="B67" s="318" t="s">
        <v>362</v>
      </c>
      <c r="C67" s="237"/>
      <c r="D67" s="238">
        <v>514</v>
      </c>
      <c r="E67" s="239">
        <v>0.43194444444444446</v>
      </c>
      <c r="F67" s="239">
        <v>0.2986111111111111</v>
      </c>
      <c r="G67" s="239">
        <v>6.0416666666666667E-2</v>
      </c>
      <c r="H67" s="239">
        <v>7.2916666666666671E-2</v>
      </c>
      <c r="I67" s="239">
        <v>0.32013888888888886</v>
      </c>
      <c r="J67" s="239">
        <v>1.8749999999999999E-2</v>
      </c>
      <c r="K67" s="239">
        <v>0.11874999999999999</v>
      </c>
      <c r="L67" s="239">
        <v>2.0833333333333333E-3</v>
      </c>
      <c r="M67" s="239">
        <v>0.14097222222222222</v>
      </c>
      <c r="N67" s="239">
        <v>6.9444444444444441E-3</v>
      </c>
      <c r="O67" s="239">
        <v>5.5555555555555558E-3</v>
      </c>
      <c r="P67" s="239">
        <v>2.7777777777777776E-2</v>
      </c>
      <c r="Q67" s="239">
        <v>0.24791666666666667</v>
      </c>
      <c r="R67" s="239">
        <v>1.6666666666666666E-2</v>
      </c>
      <c r="S67" s="239">
        <v>0.10069444444444445</v>
      </c>
      <c r="T67" s="239">
        <v>7.0833333333333331E-2</v>
      </c>
      <c r="U67" s="239">
        <v>6.9444444444444441E-3</v>
      </c>
      <c r="V67" s="239">
        <v>2.1527777777777778E-2</v>
      </c>
      <c r="W67" s="239">
        <v>6.9444444444444441E-3</v>
      </c>
      <c r="X67" s="239">
        <v>6.9444444444444447E-4</v>
      </c>
      <c r="Y67" s="239">
        <v>7.6388888888888886E-3</v>
      </c>
      <c r="Z67" s="239">
        <v>3.472222222222222E-3</v>
      </c>
      <c r="AA67" s="239">
        <v>1.3888888888888888E-2</v>
      </c>
    </row>
    <row r="68" spans="1:27" s="188" customFormat="1" ht="13.5" customHeight="1">
      <c r="A68" s="236"/>
      <c r="B68" s="318" t="s">
        <v>363</v>
      </c>
      <c r="C68" s="237"/>
      <c r="D68" s="238">
        <v>595</v>
      </c>
      <c r="E68" s="239">
        <v>0.45347222222222222</v>
      </c>
      <c r="F68" s="239">
        <v>0.31180555555555556</v>
      </c>
      <c r="G68" s="239">
        <v>6.3194444444444442E-2</v>
      </c>
      <c r="H68" s="239">
        <v>7.9166666666666663E-2</v>
      </c>
      <c r="I68" s="239">
        <v>0.24513888888888888</v>
      </c>
      <c r="J68" s="239">
        <v>7.6388888888888886E-3</v>
      </c>
      <c r="K68" s="239">
        <v>4.5138888888888888E-2</v>
      </c>
      <c r="L68" s="239">
        <v>2.0833333333333333E-3</v>
      </c>
      <c r="M68" s="239">
        <v>0.15069444444444444</v>
      </c>
      <c r="N68" s="239">
        <v>4.1666666666666666E-3</v>
      </c>
      <c r="O68" s="239">
        <v>3.472222222222222E-3</v>
      </c>
      <c r="P68" s="239">
        <v>3.1944444444444442E-2</v>
      </c>
      <c r="Q68" s="239">
        <v>0.30138888888888887</v>
      </c>
      <c r="R68" s="239">
        <v>1.6666666666666666E-2</v>
      </c>
      <c r="S68" s="239">
        <v>0.14791666666666667</v>
      </c>
      <c r="T68" s="239">
        <v>6.3888888888888884E-2</v>
      </c>
      <c r="U68" s="239">
        <v>6.2500000000000003E-3</v>
      </c>
      <c r="V68" s="239">
        <v>2.4305555555555556E-2</v>
      </c>
      <c r="W68" s="239">
        <v>1.1805555555555555E-2</v>
      </c>
      <c r="X68" s="239">
        <v>2.0833333333333333E-3</v>
      </c>
      <c r="Y68" s="239">
        <v>9.7222222222222224E-3</v>
      </c>
      <c r="Z68" s="239">
        <v>5.5555555555555558E-3</v>
      </c>
      <c r="AA68" s="239">
        <v>1.2500000000000001E-2</v>
      </c>
    </row>
    <row r="69" spans="1:27" s="188" customFormat="1" ht="13.5" customHeight="1">
      <c r="A69" s="236"/>
      <c r="B69" s="318" t="s">
        <v>364</v>
      </c>
      <c r="C69" s="237"/>
      <c r="D69" s="238">
        <v>666</v>
      </c>
      <c r="E69" s="239">
        <v>0.51111111111111107</v>
      </c>
      <c r="F69" s="239">
        <v>0.35069444444444442</v>
      </c>
      <c r="G69" s="239">
        <v>7.3611111111111113E-2</v>
      </c>
      <c r="H69" s="239">
        <v>8.611111111111111E-2</v>
      </c>
      <c r="I69" s="239">
        <v>0.14305555555555555</v>
      </c>
      <c r="J69" s="239">
        <v>3.472222222222222E-3</v>
      </c>
      <c r="K69" s="239">
        <v>1.1111111111111112E-2</v>
      </c>
      <c r="L69" s="239">
        <v>0</v>
      </c>
      <c r="M69" s="239">
        <v>9.6527777777777782E-2</v>
      </c>
      <c r="N69" s="239">
        <v>4.8611111111111112E-3</v>
      </c>
      <c r="O69" s="239">
        <v>6.9444444444444447E-4</v>
      </c>
      <c r="P69" s="239">
        <v>2.5694444444444443E-2</v>
      </c>
      <c r="Q69" s="239">
        <v>0.34583333333333333</v>
      </c>
      <c r="R69" s="239">
        <v>9.0277777777777769E-3</v>
      </c>
      <c r="S69" s="239">
        <v>0.18263888888888888</v>
      </c>
      <c r="T69" s="239">
        <v>7.6388888888888895E-2</v>
      </c>
      <c r="U69" s="239">
        <v>3.472222222222222E-3</v>
      </c>
      <c r="V69" s="239">
        <v>2.6388888888888889E-2</v>
      </c>
      <c r="W69" s="239">
        <v>1.1111111111111112E-2</v>
      </c>
      <c r="X69" s="239">
        <v>2.7777777777777779E-3</v>
      </c>
      <c r="Y69" s="239">
        <v>6.9444444444444441E-3</v>
      </c>
      <c r="Z69" s="239">
        <v>1.1805555555555555E-2</v>
      </c>
      <c r="AA69" s="239">
        <v>1.6666666666666666E-2</v>
      </c>
    </row>
    <row r="70" spans="1:27" s="379" customFormat="1" ht="13.5" customHeight="1">
      <c r="A70" s="324"/>
      <c r="B70" s="322" t="s">
        <v>365</v>
      </c>
      <c r="C70" s="243"/>
      <c r="D70" s="234">
        <v>2130</v>
      </c>
      <c r="E70" s="235">
        <v>0.44374999999999998</v>
      </c>
      <c r="F70" s="235">
        <v>0.3125</v>
      </c>
      <c r="G70" s="235">
        <v>6.5277777777777782E-2</v>
      </c>
      <c r="H70" s="235">
        <v>6.5277777777777782E-2</v>
      </c>
      <c r="I70" s="235">
        <v>0.35486111111111113</v>
      </c>
      <c r="J70" s="235">
        <v>2.9166666666666667E-2</v>
      </c>
      <c r="K70" s="235">
        <v>0.19305555555555556</v>
      </c>
      <c r="L70" s="235">
        <v>9.7222222222222224E-3</v>
      </c>
      <c r="M70" s="235">
        <v>8.1944444444444445E-2</v>
      </c>
      <c r="N70" s="235">
        <v>2.7777777777777779E-3</v>
      </c>
      <c r="O70" s="235">
        <v>1.7361111111111112E-2</v>
      </c>
      <c r="P70" s="235">
        <v>2.0833333333333332E-2</v>
      </c>
      <c r="Q70" s="235">
        <v>0.2013888888888889</v>
      </c>
      <c r="R70" s="235">
        <v>1.5277777777777777E-2</v>
      </c>
      <c r="S70" s="235">
        <v>5.8333333333333334E-2</v>
      </c>
      <c r="T70" s="235">
        <v>7.0833333333333331E-2</v>
      </c>
      <c r="U70" s="235">
        <v>6.9444444444444441E-3</v>
      </c>
      <c r="V70" s="235">
        <v>2.4305555555555556E-2</v>
      </c>
      <c r="W70" s="235">
        <v>3.472222222222222E-3</v>
      </c>
      <c r="X70" s="235">
        <v>6.9444444444444447E-4</v>
      </c>
      <c r="Y70" s="235">
        <v>9.7222222222222224E-3</v>
      </c>
      <c r="Z70" s="235">
        <v>4.1666666666666666E-3</v>
      </c>
      <c r="AA70" s="235">
        <v>8.3333333333333332E-3</v>
      </c>
    </row>
    <row r="71" spans="1:27" s="188" customFormat="1" ht="13.5" customHeight="1">
      <c r="A71" s="236"/>
      <c r="B71" s="318" t="s">
        <v>366</v>
      </c>
      <c r="C71" s="237"/>
      <c r="D71" s="238">
        <v>242</v>
      </c>
      <c r="E71" s="239">
        <v>0.4548611111111111</v>
      </c>
      <c r="F71" s="239">
        <v>0.32361111111111113</v>
      </c>
      <c r="G71" s="239">
        <v>7.6388888888888895E-2</v>
      </c>
      <c r="H71" s="239">
        <v>5.486111111111111E-2</v>
      </c>
      <c r="I71" s="239">
        <v>0.32430555555555557</v>
      </c>
      <c r="J71" s="239">
        <v>4.0972222222222222E-2</v>
      </c>
      <c r="K71" s="239">
        <v>0.19444444444444445</v>
      </c>
      <c r="L71" s="239">
        <v>6.805555555555555E-2</v>
      </c>
      <c r="M71" s="239">
        <v>4.1666666666666666E-3</v>
      </c>
      <c r="N71" s="239">
        <v>0</v>
      </c>
      <c r="O71" s="239">
        <v>4.1666666666666666E-3</v>
      </c>
      <c r="P71" s="239">
        <v>1.3194444444444444E-2</v>
      </c>
      <c r="Q71" s="239">
        <v>0.22013888888888888</v>
      </c>
      <c r="R71" s="239">
        <v>1.3888888888888888E-2</v>
      </c>
      <c r="S71" s="239">
        <v>2.0833333333333332E-2</v>
      </c>
      <c r="T71" s="239">
        <v>0.11944444444444445</v>
      </c>
      <c r="U71" s="239">
        <v>1.0416666666666666E-2</v>
      </c>
      <c r="V71" s="239">
        <v>3.0555555555555555E-2</v>
      </c>
      <c r="W71" s="239">
        <v>1.3888888888888889E-3</v>
      </c>
      <c r="X71" s="239">
        <v>6.9444444444444447E-4</v>
      </c>
      <c r="Y71" s="239">
        <v>1.9444444444444445E-2</v>
      </c>
      <c r="Z71" s="239">
        <v>6.9444444444444447E-4</v>
      </c>
      <c r="AA71" s="239">
        <v>2.7777777777777779E-3</v>
      </c>
    </row>
    <row r="72" spans="1:27" s="188" customFormat="1" ht="13.5" customHeight="1">
      <c r="A72" s="236"/>
      <c r="B72" s="318" t="s">
        <v>359</v>
      </c>
      <c r="C72" s="237"/>
      <c r="D72" s="238">
        <v>349</v>
      </c>
      <c r="E72" s="239">
        <v>0.48680555555555555</v>
      </c>
      <c r="F72" s="239">
        <v>0.3576388888888889</v>
      </c>
      <c r="G72" s="239">
        <v>6.3194444444444442E-2</v>
      </c>
      <c r="H72" s="239">
        <v>6.5972222222222224E-2</v>
      </c>
      <c r="I72" s="239">
        <v>0.32361111111111113</v>
      </c>
      <c r="J72" s="239">
        <v>3.4722222222222224E-2</v>
      </c>
      <c r="K72" s="239">
        <v>0.22013888888888888</v>
      </c>
      <c r="L72" s="239">
        <v>1.3888888888888889E-3</v>
      </c>
      <c r="M72" s="239">
        <v>3.125E-2</v>
      </c>
      <c r="N72" s="239">
        <v>6.9444444444444447E-4</v>
      </c>
      <c r="O72" s="239">
        <v>2.2222222222222223E-2</v>
      </c>
      <c r="P72" s="239">
        <v>1.3888888888888888E-2</v>
      </c>
      <c r="Q72" s="239">
        <v>0.18958333333333333</v>
      </c>
      <c r="R72" s="239">
        <v>1.8055555555555554E-2</v>
      </c>
      <c r="S72" s="239">
        <v>1.8749999999999999E-2</v>
      </c>
      <c r="T72" s="239">
        <v>6.8750000000000006E-2</v>
      </c>
      <c r="U72" s="239">
        <v>1.1111111111111112E-2</v>
      </c>
      <c r="V72" s="239">
        <v>5.2083333333333336E-2</v>
      </c>
      <c r="W72" s="239">
        <v>4.1666666666666666E-3</v>
      </c>
      <c r="X72" s="239" t="s">
        <v>244</v>
      </c>
      <c r="Y72" s="239">
        <v>4.1666666666666666E-3</v>
      </c>
      <c r="Z72" s="239">
        <v>5.5555555555555558E-3</v>
      </c>
      <c r="AA72" s="239">
        <v>6.9444444444444441E-3</v>
      </c>
    </row>
    <row r="73" spans="1:27" s="188" customFormat="1" ht="13.5" customHeight="1">
      <c r="A73" s="236"/>
      <c r="B73" s="318" t="s">
        <v>360</v>
      </c>
      <c r="C73" s="237"/>
      <c r="D73" s="238">
        <v>419</v>
      </c>
      <c r="E73" s="239">
        <v>0.43680555555555556</v>
      </c>
      <c r="F73" s="239">
        <v>0.31319444444444444</v>
      </c>
      <c r="G73" s="239">
        <v>6.5277777777777782E-2</v>
      </c>
      <c r="H73" s="239">
        <v>5.9027777777777776E-2</v>
      </c>
      <c r="I73" s="239">
        <v>0.3923611111111111</v>
      </c>
      <c r="J73" s="239">
        <v>2.4305555555555556E-2</v>
      </c>
      <c r="K73" s="239">
        <v>0.1986111111111111</v>
      </c>
      <c r="L73" s="239">
        <v>2.7777777777777779E-3</v>
      </c>
      <c r="M73" s="239">
        <v>8.5416666666666669E-2</v>
      </c>
      <c r="N73" s="239">
        <v>2.0833333333333333E-3</v>
      </c>
      <c r="O73" s="239">
        <v>5.6250000000000001E-2</v>
      </c>
      <c r="P73" s="239">
        <v>2.2916666666666665E-2</v>
      </c>
      <c r="Q73" s="239">
        <v>0.17083333333333334</v>
      </c>
      <c r="R73" s="239">
        <v>1.8749999999999999E-2</v>
      </c>
      <c r="S73" s="239">
        <v>4.791666666666667E-2</v>
      </c>
      <c r="T73" s="239">
        <v>6.1805555555555558E-2</v>
      </c>
      <c r="U73" s="239">
        <v>3.472222222222222E-3</v>
      </c>
      <c r="V73" s="239">
        <v>1.3888888888888888E-2</v>
      </c>
      <c r="W73" s="239">
        <v>2.7777777777777779E-3</v>
      </c>
      <c r="X73" s="239">
        <v>6.9444444444444447E-4</v>
      </c>
      <c r="Y73" s="239">
        <v>7.6388888888888886E-3</v>
      </c>
      <c r="Z73" s="239">
        <v>6.2500000000000003E-3</v>
      </c>
      <c r="AA73" s="239">
        <v>7.6388888888888886E-3</v>
      </c>
    </row>
    <row r="74" spans="1:27" s="188" customFormat="1" ht="13.5" customHeight="1">
      <c r="A74" s="236"/>
      <c r="B74" s="318" t="s">
        <v>361</v>
      </c>
      <c r="C74" s="237"/>
      <c r="D74" s="238">
        <v>540</v>
      </c>
      <c r="E74" s="239">
        <v>0.4284722222222222</v>
      </c>
      <c r="F74" s="239">
        <v>0.29583333333333334</v>
      </c>
      <c r="G74" s="239">
        <v>6.5972222222222224E-2</v>
      </c>
      <c r="H74" s="239">
        <v>6.7361111111111108E-2</v>
      </c>
      <c r="I74" s="239">
        <v>0.37152777777777779</v>
      </c>
      <c r="J74" s="239">
        <v>2.8472222222222222E-2</v>
      </c>
      <c r="K74" s="239">
        <v>0.20416666666666666</v>
      </c>
      <c r="L74" s="239">
        <v>2.0833333333333333E-3</v>
      </c>
      <c r="M74" s="239">
        <v>0.10833333333333334</v>
      </c>
      <c r="N74" s="239">
        <v>2.0833333333333333E-3</v>
      </c>
      <c r="O74" s="239">
        <v>4.1666666666666666E-3</v>
      </c>
      <c r="P74" s="239">
        <v>2.2222222222222223E-2</v>
      </c>
      <c r="Q74" s="239">
        <v>0.2</v>
      </c>
      <c r="R74" s="239">
        <v>1.3888888888888888E-2</v>
      </c>
      <c r="S74" s="239">
        <v>6.805555555555555E-2</v>
      </c>
      <c r="T74" s="239">
        <v>6.5972222222222224E-2</v>
      </c>
      <c r="U74" s="239">
        <v>6.2500000000000003E-3</v>
      </c>
      <c r="V74" s="239">
        <v>1.8749999999999999E-2</v>
      </c>
      <c r="W74" s="239">
        <v>3.472222222222222E-3</v>
      </c>
      <c r="X74" s="239">
        <v>6.9444444444444447E-4</v>
      </c>
      <c r="Y74" s="239">
        <v>1.1111111111111112E-2</v>
      </c>
      <c r="Z74" s="239">
        <v>2.7777777777777779E-3</v>
      </c>
      <c r="AA74" s="239">
        <v>1.0416666666666666E-2</v>
      </c>
    </row>
    <row r="75" spans="1:27" s="188" customFormat="1" ht="13.5" customHeight="1">
      <c r="A75" s="236"/>
      <c r="B75" s="318" t="s">
        <v>362</v>
      </c>
      <c r="C75" s="237"/>
      <c r="D75" s="238">
        <v>340</v>
      </c>
      <c r="E75" s="239">
        <v>0.42708333333333331</v>
      </c>
      <c r="F75" s="239">
        <v>0.29444444444444445</v>
      </c>
      <c r="G75" s="239">
        <v>6.25E-2</v>
      </c>
      <c r="H75" s="239">
        <v>7.013888888888889E-2</v>
      </c>
      <c r="I75" s="239">
        <v>0.35694444444444445</v>
      </c>
      <c r="J75" s="239">
        <v>2.7083333333333334E-2</v>
      </c>
      <c r="K75" s="239">
        <v>0.17499999999999999</v>
      </c>
      <c r="L75" s="239">
        <v>2.7777777777777779E-3</v>
      </c>
      <c r="M75" s="239">
        <v>0.11666666666666667</v>
      </c>
      <c r="N75" s="239">
        <v>6.2500000000000003E-3</v>
      </c>
      <c r="O75" s="239">
        <v>4.1666666666666666E-3</v>
      </c>
      <c r="P75" s="239">
        <v>2.5000000000000001E-2</v>
      </c>
      <c r="Q75" s="239">
        <v>0.21597222222222223</v>
      </c>
      <c r="R75" s="239">
        <v>1.5277777777777777E-2</v>
      </c>
      <c r="S75" s="239">
        <v>8.2638888888888887E-2</v>
      </c>
      <c r="T75" s="239">
        <v>6.805555555555555E-2</v>
      </c>
      <c r="U75" s="239">
        <v>7.6388888888888886E-3</v>
      </c>
      <c r="V75" s="239">
        <v>1.5972222222222221E-2</v>
      </c>
      <c r="W75" s="239">
        <v>4.1666666666666666E-3</v>
      </c>
      <c r="X75" s="239">
        <v>6.9444444444444447E-4</v>
      </c>
      <c r="Y75" s="239">
        <v>9.0277777777777769E-3</v>
      </c>
      <c r="Z75" s="239">
        <v>3.472222222222222E-3</v>
      </c>
      <c r="AA75" s="239">
        <v>9.7222222222222224E-3</v>
      </c>
    </row>
    <row r="76" spans="1:27" s="188" customFormat="1" ht="13.5" customHeight="1">
      <c r="A76" s="236"/>
      <c r="B76" s="318" t="s">
        <v>363</v>
      </c>
      <c r="C76" s="237"/>
      <c r="D76" s="238">
        <v>186</v>
      </c>
      <c r="E76" s="239">
        <v>0.42777777777777776</v>
      </c>
      <c r="F76" s="239">
        <v>0.29583333333333334</v>
      </c>
      <c r="G76" s="239">
        <v>5.8333333333333334E-2</v>
      </c>
      <c r="H76" s="239">
        <v>7.3611111111111113E-2</v>
      </c>
      <c r="I76" s="239">
        <v>0.33333333333333331</v>
      </c>
      <c r="J76" s="239">
        <v>2.013888888888889E-2</v>
      </c>
      <c r="K76" s="239">
        <v>0.13263888888888889</v>
      </c>
      <c r="L76" s="239">
        <v>4.1666666666666666E-3</v>
      </c>
      <c r="M76" s="239">
        <v>0.14166666666666666</v>
      </c>
      <c r="N76" s="239">
        <v>4.1666666666666666E-3</v>
      </c>
      <c r="O76" s="239">
        <v>2.7777777777777779E-3</v>
      </c>
      <c r="P76" s="239">
        <v>2.8472222222222222E-2</v>
      </c>
      <c r="Q76" s="239">
        <v>0.23819444444444443</v>
      </c>
      <c r="R76" s="239">
        <v>9.7222222222222224E-3</v>
      </c>
      <c r="S76" s="239">
        <v>0.11666666666666667</v>
      </c>
      <c r="T76" s="239">
        <v>6.3194444444444442E-2</v>
      </c>
      <c r="U76" s="239">
        <v>2.7777777777777779E-3</v>
      </c>
      <c r="V76" s="239">
        <v>2.0833333333333332E-2</v>
      </c>
      <c r="W76" s="239">
        <v>6.2500000000000003E-3</v>
      </c>
      <c r="X76" s="239">
        <v>6.9444444444444447E-4</v>
      </c>
      <c r="Y76" s="239">
        <v>5.5555555555555558E-3</v>
      </c>
      <c r="Z76" s="239">
        <v>3.472222222222222E-3</v>
      </c>
      <c r="AA76" s="239">
        <v>8.3333333333333332E-3</v>
      </c>
    </row>
    <row r="77" spans="1:27" s="188" customFormat="1" ht="13.5" customHeight="1">
      <c r="A77" s="236"/>
      <c r="B77" s="318" t="s">
        <v>364</v>
      </c>
      <c r="C77" s="237"/>
      <c r="D77" s="238">
        <v>53</v>
      </c>
      <c r="E77" s="239">
        <v>0.47569444444444442</v>
      </c>
      <c r="F77" s="239">
        <v>0.30972222222222223</v>
      </c>
      <c r="G77" s="239">
        <v>7.9166666666666663E-2</v>
      </c>
      <c r="H77" s="239">
        <v>8.611111111111111E-2</v>
      </c>
      <c r="I77" s="239">
        <v>0.29444444444444445</v>
      </c>
      <c r="J77" s="239">
        <v>3.125E-2</v>
      </c>
      <c r="K77" s="239">
        <v>0.12986111111111112</v>
      </c>
      <c r="L77" s="239">
        <v>3.472222222222222E-3</v>
      </c>
      <c r="M77" s="239">
        <v>8.819444444444445E-2</v>
      </c>
      <c r="N77" s="239">
        <v>2.013888888888889E-2</v>
      </c>
      <c r="O77" s="242">
        <v>6.9444444444444447E-4</v>
      </c>
      <c r="P77" s="239">
        <v>2.0833333333333332E-2</v>
      </c>
      <c r="Q77" s="239">
        <v>0.2298611111111111</v>
      </c>
      <c r="R77" s="239">
        <v>9.0277777777777769E-3</v>
      </c>
      <c r="S77" s="239">
        <v>0.11319444444444444</v>
      </c>
      <c r="T77" s="239">
        <v>4.5138888888888888E-2</v>
      </c>
      <c r="U77" s="239">
        <v>1.3888888888888889E-3</v>
      </c>
      <c r="V77" s="239">
        <v>2.5000000000000001E-2</v>
      </c>
      <c r="W77" s="242">
        <v>2.7777777777777779E-3</v>
      </c>
      <c r="X77" s="239" t="s">
        <v>244</v>
      </c>
      <c r="Y77" s="239">
        <v>1.3194444444444444E-2</v>
      </c>
      <c r="Z77" s="239">
        <v>3.472222222222222E-3</v>
      </c>
      <c r="AA77" s="239">
        <v>1.6666666666666666E-2</v>
      </c>
    </row>
    <row r="78" spans="1:27" s="379" customFormat="1" ht="13.5" customHeight="1">
      <c r="A78" s="324"/>
      <c r="B78" s="322" t="s">
        <v>367</v>
      </c>
      <c r="C78" s="243"/>
      <c r="D78" s="234">
        <v>1790</v>
      </c>
      <c r="E78" s="235">
        <v>0.47986111111111113</v>
      </c>
      <c r="F78" s="235">
        <v>0.33333333333333331</v>
      </c>
      <c r="G78" s="235">
        <v>6.805555555555555E-2</v>
      </c>
      <c r="H78" s="235">
        <v>7.9166666666666663E-2</v>
      </c>
      <c r="I78" s="235">
        <v>0.1986111111111111</v>
      </c>
      <c r="J78" s="235">
        <v>4.8611111111111112E-3</v>
      </c>
      <c r="K78" s="235">
        <v>1.3888888888888889E-3</v>
      </c>
      <c r="L78" s="235">
        <v>2.0833333333333332E-2</v>
      </c>
      <c r="M78" s="235">
        <v>0.12361111111111112</v>
      </c>
      <c r="N78" s="235">
        <v>4.1666666666666666E-3</v>
      </c>
      <c r="O78" s="235">
        <v>1.5277777777777777E-2</v>
      </c>
      <c r="P78" s="235">
        <v>2.8472222222222222E-2</v>
      </c>
      <c r="Q78" s="235">
        <v>0.32083333333333336</v>
      </c>
      <c r="R78" s="235">
        <v>1.5972222222222221E-2</v>
      </c>
      <c r="S78" s="235">
        <v>0.12986111111111112</v>
      </c>
      <c r="T78" s="235">
        <v>8.4027777777777785E-2</v>
      </c>
      <c r="U78" s="235">
        <v>1.1111111111111112E-2</v>
      </c>
      <c r="V78" s="235">
        <v>3.4027777777777775E-2</v>
      </c>
      <c r="W78" s="235">
        <v>1.1111111111111112E-2</v>
      </c>
      <c r="X78" s="235">
        <v>2.0833333333333333E-3</v>
      </c>
      <c r="Y78" s="235">
        <v>7.6388888888888886E-3</v>
      </c>
      <c r="Z78" s="235">
        <v>9.0277777777777769E-3</v>
      </c>
      <c r="AA78" s="235">
        <v>1.5972222222222221E-2</v>
      </c>
    </row>
    <row r="79" spans="1:27" s="188" customFormat="1" ht="13.5" customHeight="1">
      <c r="A79" s="236"/>
      <c r="B79" s="318" t="s">
        <v>366</v>
      </c>
      <c r="C79" s="237"/>
      <c r="D79" s="238">
        <v>196</v>
      </c>
      <c r="E79" s="239">
        <v>0.47499999999999998</v>
      </c>
      <c r="F79" s="239">
        <v>0.34513888888888888</v>
      </c>
      <c r="G79" s="239">
        <v>6.1805555555555558E-2</v>
      </c>
      <c r="H79" s="239">
        <v>6.805555555555555E-2</v>
      </c>
      <c r="I79" s="239">
        <v>0.2361111111111111</v>
      </c>
      <c r="J79" s="239">
        <v>3.0555555555555555E-2</v>
      </c>
      <c r="K79" s="239">
        <v>8.3333333333333332E-3</v>
      </c>
      <c r="L79" s="239">
        <v>0.1701388888888889</v>
      </c>
      <c r="M79" s="239">
        <v>1.3888888888888888E-2</v>
      </c>
      <c r="N79" s="242" t="s">
        <v>244</v>
      </c>
      <c r="O79" s="239">
        <v>2.7777777777777779E-3</v>
      </c>
      <c r="P79" s="239">
        <v>1.1111111111111112E-2</v>
      </c>
      <c r="Q79" s="239">
        <v>0.28888888888888886</v>
      </c>
      <c r="R79" s="239">
        <v>1.4583333333333334E-2</v>
      </c>
      <c r="S79" s="239">
        <v>2.4305555555555556E-2</v>
      </c>
      <c r="T79" s="239">
        <v>0.1111111111111111</v>
      </c>
      <c r="U79" s="239">
        <v>3.6805555555555557E-2</v>
      </c>
      <c r="V79" s="239">
        <v>4.791666666666667E-2</v>
      </c>
      <c r="W79" s="239">
        <v>1.4583333333333334E-2</v>
      </c>
      <c r="X79" s="239">
        <v>0</v>
      </c>
      <c r="Y79" s="239">
        <v>6.9444444444444441E-3</v>
      </c>
      <c r="Z79" s="239">
        <v>1.0416666666666666E-2</v>
      </c>
      <c r="AA79" s="239">
        <v>2.1527777777777778E-2</v>
      </c>
    </row>
    <row r="80" spans="1:27" s="188" customFormat="1" ht="13.5" customHeight="1">
      <c r="A80" s="236"/>
      <c r="B80" s="318" t="s">
        <v>359</v>
      </c>
      <c r="C80" s="237"/>
      <c r="D80" s="238">
        <v>137</v>
      </c>
      <c r="E80" s="239">
        <v>0.48541666666666666</v>
      </c>
      <c r="F80" s="239">
        <v>0.35138888888888886</v>
      </c>
      <c r="G80" s="239">
        <v>7.013888888888889E-2</v>
      </c>
      <c r="H80" s="239">
        <v>6.3888888888888884E-2</v>
      </c>
      <c r="I80" s="239">
        <v>0.22638888888888889</v>
      </c>
      <c r="J80" s="239">
        <v>9.0277777777777769E-3</v>
      </c>
      <c r="K80" s="239">
        <v>0</v>
      </c>
      <c r="L80" s="239">
        <v>1.7361111111111112E-2</v>
      </c>
      <c r="M80" s="239">
        <v>6.9444444444444448E-2</v>
      </c>
      <c r="N80" s="239">
        <v>0</v>
      </c>
      <c r="O80" s="239">
        <v>0.10416666666666667</v>
      </c>
      <c r="P80" s="239">
        <v>2.6388888888888889E-2</v>
      </c>
      <c r="Q80" s="239">
        <v>0.28819444444444442</v>
      </c>
      <c r="R80" s="239">
        <v>2.2916666666666665E-2</v>
      </c>
      <c r="S80" s="239">
        <v>4.8611111111111112E-2</v>
      </c>
      <c r="T80" s="239">
        <v>0.10416666666666667</v>
      </c>
      <c r="U80" s="239">
        <v>2.2916666666666665E-2</v>
      </c>
      <c r="V80" s="239">
        <v>5.6250000000000001E-2</v>
      </c>
      <c r="W80" s="239">
        <v>2.0833333333333333E-3</v>
      </c>
      <c r="X80" s="239" t="s">
        <v>244</v>
      </c>
      <c r="Y80" s="239">
        <v>1.3194444444444444E-2</v>
      </c>
      <c r="Z80" s="239">
        <v>6.9444444444444441E-3</v>
      </c>
      <c r="AA80" s="239">
        <v>1.0416666666666666E-2</v>
      </c>
    </row>
    <row r="81" spans="1:27" s="188" customFormat="1" ht="13.5" customHeight="1">
      <c r="A81" s="236"/>
      <c r="B81" s="318" t="s">
        <v>360</v>
      </c>
      <c r="C81" s="237"/>
      <c r="D81" s="238">
        <v>119</v>
      </c>
      <c r="E81" s="239">
        <v>0.47499999999999998</v>
      </c>
      <c r="F81" s="239">
        <v>0.33541666666666664</v>
      </c>
      <c r="G81" s="239">
        <v>5.9722222222222225E-2</v>
      </c>
      <c r="H81" s="239">
        <v>7.9166666666666663E-2</v>
      </c>
      <c r="I81" s="239">
        <v>0.28263888888888888</v>
      </c>
      <c r="J81" s="239">
        <v>0</v>
      </c>
      <c r="K81" s="239" t="s">
        <v>244</v>
      </c>
      <c r="L81" s="239">
        <v>6.9444444444444447E-4</v>
      </c>
      <c r="M81" s="239">
        <v>0.18263888888888888</v>
      </c>
      <c r="N81" s="239">
        <v>0</v>
      </c>
      <c r="O81" s="239">
        <v>6.3888888888888884E-2</v>
      </c>
      <c r="P81" s="239">
        <v>3.4722222222222224E-2</v>
      </c>
      <c r="Q81" s="239">
        <v>0.24236111111111111</v>
      </c>
      <c r="R81" s="239">
        <v>2.2916666666666665E-2</v>
      </c>
      <c r="S81" s="239">
        <v>3.888888888888889E-2</v>
      </c>
      <c r="T81" s="239">
        <v>0.1</v>
      </c>
      <c r="U81" s="239">
        <v>1.3888888888888889E-3</v>
      </c>
      <c r="V81" s="239">
        <v>3.9583333333333331E-2</v>
      </c>
      <c r="W81" s="239">
        <v>6.2500000000000003E-3</v>
      </c>
      <c r="X81" s="239">
        <v>3.472222222222222E-3</v>
      </c>
      <c r="Y81" s="239">
        <v>1.2500000000000001E-2</v>
      </c>
      <c r="Z81" s="239">
        <v>6.2500000000000003E-3</v>
      </c>
      <c r="AA81" s="239">
        <v>1.1111111111111112E-2</v>
      </c>
    </row>
    <row r="82" spans="1:27" s="188" customFormat="1" ht="13.5" customHeight="1">
      <c r="A82" s="236"/>
      <c r="B82" s="318" t="s">
        <v>361</v>
      </c>
      <c r="C82" s="237"/>
      <c r="D82" s="238">
        <v>165</v>
      </c>
      <c r="E82" s="239">
        <v>0.44722222222222224</v>
      </c>
      <c r="F82" s="239">
        <v>0.3</v>
      </c>
      <c r="G82" s="239">
        <v>7.9861111111111105E-2</v>
      </c>
      <c r="H82" s="239">
        <v>6.7361111111111108E-2</v>
      </c>
      <c r="I82" s="239">
        <v>0.25555555555555554</v>
      </c>
      <c r="J82" s="239">
        <v>6.2500000000000003E-3</v>
      </c>
      <c r="K82" s="239">
        <v>0</v>
      </c>
      <c r="L82" s="239">
        <v>8.3333333333333332E-3</v>
      </c>
      <c r="M82" s="239">
        <v>0.18402777777777779</v>
      </c>
      <c r="N82" s="239">
        <v>9.0277777777777769E-3</v>
      </c>
      <c r="O82" s="239">
        <v>1.1111111111111112E-2</v>
      </c>
      <c r="P82" s="239">
        <v>3.6805555555555557E-2</v>
      </c>
      <c r="Q82" s="239">
        <v>0.29722222222222222</v>
      </c>
      <c r="R82" s="239">
        <v>2.0833333333333332E-2</v>
      </c>
      <c r="S82" s="239">
        <v>8.3333333333333329E-2</v>
      </c>
      <c r="T82" s="239">
        <v>0.1111111111111111</v>
      </c>
      <c r="U82" s="239">
        <v>1.5972222222222221E-2</v>
      </c>
      <c r="V82" s="239">
        <v>3.3333333333333333E-2</v>
      </c>
      <c r="W82" s="239">
        <v>6.9444444444444441E-3</v>
      </c>
      <c r="X82" s="239">
        <v>6.9444444444444447E-4</v>
      </c>
      <c r="Y82" s="239">
        <v>6.9444444444444441E-3</v>
      </c>
      <c r="Z82" s="239">
        <v>6.9444444444444441E-3</v>
      </c>
      <c r="AA82" s="239">
        <v>1.1805555555555555E-2</v>
      </c>
    </row>
    <row r="83" spans="1:27" s="188" customFormat="1" ht="13.5" customHeight="1">
      <c r="A83" s="236"/>
      <c r="B83" s="318" t="s">
        <v>362</v>
      </c>
      <c r="C83" s="237"/>
      <c r="D83" s="238">
        <v>173</v>
      </c>
      <c r="E83" s="239">
        <v>0.44166666666666665</v>
      </c>
      <c r="F83" s="239">
        <v>0.30833333333333335</v>
      </c>
      <c r="G83" s="239">
        <v>5.486111111111111E-2</v>
      </c>
      <c r="H83" s="239">
        <v>7.8472222222222221E-2</v>
      </c>
      <c r="I83" s="239">
        <v>0.24374999999999999</v>
      </c>
      <c r="J83" s="239">
        <v>2.0833333333333333E-3</v>
      </c>
      <c r="K83" s="239">
        <v>2.0833333333333333E-3</v>
      </c>
      <c r="L83" s="242">
        <v>0</v>
      </c>
      <c r="M83" s="239">
        <v>0.18819444444444444</v>
      </c>
      <c r="N83" s="239">
        <v>9.7222222222222224E-3</v>
      </c>
      <c r="O83" s="239">
        <v>7.6388888888888886E-3</v>
      </c>
      <c r="P83" s="239">
        <v>3.4027777777777775E-2</v>
      </c>
      <c r="Q83" s="239">
        <v>0.31458333333333333</v>
      </c>
      <c r="R83" s="239">
        <v>1.8749999999999999E-2</v>
      </c>
      <c r="S83" s="239">
        <v>0.13680555555555557</v>
      </c>
      <c r="T83" s="239">
        <v>7.9166666666666663E-2</v>
      </c>
      <c r="U83" s="239">
        <v>5.5555555555555558E-3</v>
      </c>
      <c r="V83" s="239">
        <v>3.2638888888888891E-2</v>
      </c>
      <c r="W83" s="239">
        <v>1.1805555555555555E-2</v>
      </c>
      <c r="X83" s="239">
        <v>0</v>
      </c>
      <c r="Y83" s="239">
        <v>4.1666666666666666E-3</v>
      </c>
      <c r="Z83" s="239">
        <v>2.7777777777777779E-3</v>
      </c>
      <c r="AA83" s="239">
        <v>2.2222222222222223E-2</v>
      </c>
    </row>
    <row r="84" spans="1:27" s="188" customFormat="1" ht="13.5" customHeight="1">
      <c r="A84" s="236"/>
      <c r="B84" s="318" t="s">
        <v>363</v>
      </c>
      <c r="C84" s="237"/>
      <c r="D84" s="238">
        <v>403</v>
      </c>
      <c r="E84" s="239">
        <v>0.46458333333333335</v>
      </c>
      <c r="F84" s="239">
        <v>0.31874999999999998</v>
      </c>
      <c r="G84" s="239">
        <v>6.458333333333334E-2</v>
      </c>
      <c r="H84" s="239">
        <v>8.1250000000000003E-2</v>
      </c>
      <c r="I84" s="239">
        <v>0.20555555555555555</v>
      </c>
      <c r="J84" s="239">
        <v>1.3888888888888889E-3</v>
      </c>
      <c r="K84" s="239">
        <v>1.3888888888888889E-3</v>
      </c>
      <c r="L84" s="239">
        <v>6.9444444444444447E-4</v>
      </c>
      <c r="M84" s="239">
        <v>0.15972222222222221</v>
      </c>
      <c r="N84" s="239">
        <v>4.8611111111111112E-3</v>
      </c>
      <c r="O84" s="239">
        <v>3.472222222222222E-3</v>
      </c>
      <c r="P84" s="239">
        <v>3.4027777777777775E-2</v>
      </c>
      <c r="Q84" s="239">
        <v>0.3298611111111111</v>
      </c>
      <c r="R84" s="239">
        <v>1.8749999999999999E-2</v>
      </c>
      <c r="S84" s="239">
        <v>0.16250000000000001</v>
      </c>
      <c r="T84" s="239">
        <v>6.458333333333334E-2</v>
      </c>
      <c r="U84" s="239">
        <v>8.3333333333333332E-3</v>
      </c>
      <c r="V84" s="239">
        <v>2.5694444444444443E-2</v>
      </c>
      <c r="W84" s="239">
        <v>1.4583333333333334E-2</v>
      </c>
      <c r="X84" s="239">
        <v>2.7777777777777779E-3</v>
      </c>
      <c r="Y84" s="239">
        <v>1.1111111111111112E-2</v>
      </c>
      <c r="Z84" s="239">
        <v>6.9444444444444441E-3</v>
      </c>
      <c r="AA84" s="239">
        <v>1.4583333333333334E-2</v>
      </c>
    </row>
    <row r="85" spans="1:27" s="188" customFormat="1" ht="13.5" customHeight="1">
      <c r="A85" s="236"/>
      <c r="B85" s="318" t="s">
        <v>364</v>
      </c>
      <c r="C85" s="237"/>
      <c r="D85" s="238">
        <v>598</v>
      </c>
      <c r="E85" s="239">
        <v>0.5131944444444444</v>
      </c>
      <c r="F85" s="239">
        <v>0.35416666666666669</v>
      </c>
      <c r="G85" s="239">
        <v>7.3611111111111113E-2</v>
      </c>
      <c r="H85" s="239">
        <v>8.611111111111111E-2</v>
      </c>
      <c r="I85" s="239">
        <v>0.13263888888888889</v>
      </c>
      <c r="J85" s="239">
        <v>6.9444444444444447E-4</v>
      </c>
      <c r="K85" s="239">
        <v>6.9444444444444447E-4</v>
      </c>
      <c r="L85" s="239">
        <v>0</v>
      </c>
      <c r="M85" s="239">
        <v>9.930555555555555E-2</v>
      </c>
      <c r="N85" s="239">
        <v>4.1666666666666666E-3</v>
      </c>
      <c r="O85" s="239">
        <v>6.9444444444444447E-4</v>
      </c>
      <c r="P85" s="239">
        <v>2.7083333333333334E-2</v>
      </c>
      <c r="Q85" s="239">
        <v>0.35416666666666669</v>
      </c>
      <c r="R85" s="239">
        <v>8.3333333333333332E-3</v>
      </c>
      <c r="S85" s="239">
        <v>0.1875</v>
      </c>
      <c r="T85" s="239">
        <v>7.7777777777777779E-2</v>
      </c>
      <c r="U85" s="239">
        <v>3.472222222222222E-3</v>
      </c>
      <c r="V85" s="239">
        <v>2.6388888888888889E-2</v>
      </c>
      <c r="W85" s="239">
        <v>1.1805555555555555E-2</v>
      </c>
      <c r="X85" s="239">
        <v>2.7777777777777779E-3</v>
      </c>
      <c r="Y85" s="239">
        <v>6.2500000000000003E-3</v>
      </c>
      <c r="Z85" s="239">
        <v>1.2500000000000001E-2</v>
      </c>
      <c r="AA85" s="239">
        <v>1.7361111111111112E-2</v>
      </c>
    </row>
    <row r="86" spans="1:27" s="188" customFormat="1" ht="6" customHeight="1">
      <c r="A86" s="244"/>
      <c r="B86" s="244"/>
      <c r="C86" s="245"/>
      <c r="D86" s="246"/>
      <c r="E86" s="247"/>
      <c r="F86" s="247"/>
      <c r="G86" s="247"/>
      <c r="H86" s="247"/>
      <c r="I86" s="247"/>
      <c r="J86" s="247"/>
      <c r="K86" s="247"/>
      <c r="L86" s="247"/>
      <c r="M86" s="247"/>
      <c r="N86" s="247"/>
      <c r="O86" s="247"/>
      <c r="P86" s="247"/>
      <c r="Q86" s="247"/>
      <c r="R86" s="247"/>
      <c r="S86" s="247"/>
      <c r="T86" s="247"/>
      <c r="U86" s="247"/>
      <c r="V86" s="247"/>
      <c r="W86" s="247"/>
      <c r="X86" s="247"/>
      <c r="Y86" s="247"/>
      <c r="Z86" s="247"/>
      <c r="AA86" s="247"/>
    </row>
    <row r="87" spans="1:27" s="188" customFormat="1" ht="15" customHeight="1">
      <c r="A87" s="24" t="s">
        <v>584</v>
      </c>
      <c r="B87" s="54"/>
      <c r="C87" s="248"/>
      <c r="D87" s="248"/>
      <c r="E87" s="248"/>
      <c r="F87" s="248"/>
      <c r="G87" s="248"/>
      <c r="H87" s="248"/>
      <c r="I87" s="248"/>
      <c r="J87" s="248"/>
      <c r="K87" s="248"/>
      <c r="L87" s="248"/>
      <c r="M87" s="248"/>
      <c r="N87" s="248"/>
      <c r="O87" s="248"/>
    </row>
  </sheetData>
  <mergeCells count="12">
    <mergeCell ref="A9:B9"/>
    <mergeCell ref="A35:B35"/>
    <mergeCell ref="A61:B61"/>
    <mergeCell ref="H2:V2"/>
    <mergeCell ref="A4:P4"/>
    <mergeCell ref="Y4:AA4"/>
    <mergeCell ref="A5:P5"/>
    <mergeCell ref="A6:C7"/>
    <mergeCell ref="D6:D7"/>
    <mergeCell ref="E6:E7"/>
    <mergeCell ref="I6:I7"/>
    <mergeCell ref="Q6:Q7"/>
  </mergeCells>
  <phoneticPr fontId="20"/>
  <hyperlinks>
    <hyperlink ref="A87" r:id="rId1" xr:uid="{55C4082D-C7AF-46C5-8314-1BD5D4F75209}"/>
  </hyperlinks>
  <printOptions gridLinesSet="0"/>
  <pageMargins left="0.59055118110236227" right="0.59055118110236227" top="0.59055118110236227" bottom="0.19685039370078741" header="0.39370078740157483" footer="0"/>
  <pageSetup paperSize="9" scale="69" firstPageNumber="402" pageOrder="overThenDown" orientation="portrait" r:id="rId2"/>
  <headerFooter differentOddEven="1" scaleWithDoc="0">
    <oddHeader>&amp;L&amp;"ＭＳ ゴシック,標準"&amp;8&amp;P      第１８章  文化・スポーツ</oddHeader>
    <evenHeader>&amp;R&amp;"ＭＳ ゴシック,標準"&amp;8第１８章  文化・スポーツ      &amp;P</evenHeader>
  </headerFooter>
  <colBreaks count="1" manualBreakCount="1">
    <brk id="14" max="8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8"/>
  <sheetViews>
    <sheetView showGridLines="0" view="pageBreakPreview" zoomScale="75" zoomScaleNormal="75" zoomScaleSheetLayoutView="75" workbookViewId="0"/>
  </sheetViews>
  <sheetFormatPr defaultColWidth="9" defaultRowHeight="13.2"/>
  <cols>
    <col min="1" max="1" width="1.6640625" style="284" customWidth="1"/>
    <col min="2" max="2" width="1.6640625" style="188" customWidth="1"/>
    <col min="3" max="3" width="10.6640625" style="188" customWidth="1"/>
    <col min="4" max="4" width="0.44140625" style="188" customWidth="1"/>
    <col min="5" max="5" width="11.77734375" style="188" customWidth="1"/>
    <col min="6" max="8" width="10.44140625" style="188" customWidth="1"/>
    <col min="9" max="9" width="10.88671875" style="188" customWidth="1"/>
    <col min="10" max="15" width="10.44140625" style="188" customWidth="1"/>
    <col min="16" max="16384" width="9" style="12"/>
  </cols>
  <sheetData>
    <row r="1" spans="1:16" s="188" customFormat="1" ht="21.75" customHeight="1">
      <c r="A1" s="323"/>
      <c r="B1" s="249"/>
      <c r="C1" s="249"/>
      <c r="P1" s="269"/>
    </row>
    <row r="2" spans="1:16" s="188" customFormat="1" ht="21.75" customHeight="1">
      <c r="A2" s="69" t="s">
        <v>370</v>
      </c>
      <c r="B2" s="69"/>
      <c r="C2" s="69"/>
      <c r="D2" s="225"/>
      <c r="E2"/>
      <c r="F2" s="25"/>
      <c r="G2" s="25"/>
      <c r="H2" s="25"/>
      <c r="I2" s="597" t="s">
        <v>371</v>
      </c>
      <c r="J2" s="597"/>
      <c r="K2" s="597"/>
      <c r="L2" s="597"/>
      <c r="M2" s="597"/>
      <c r="N2" s="597"/>
      <c r="O2" s="597"/>
    </row>
    <row r="3" spans="1:16" s="188" customFormat="1" ht="24" customHeight="1">
      <c r="A3" s="69"/>
      <c r="B3" s="69"/>
      <c r="C3" s="69"/>
      <c r="D3" s="225"/>
      <c r="E3"/>
      <c r="F3"/>
      <c r="G3"/>
      <c r="H3"/>
      <c r="I3"/>
      <c r="J3"/>
    </row>
    <row r="4" spans="1:16" s="380" customFormat="1" ht="15" customHeight="1" thickBot="1">
      <c r="A4" s="139" t="s">
        <v>372</v>
      </c>
      <c r="B4" s="139"/>
      <c r="C4" s="139"/>
      <c r="D4" s="250"/>
      <c r="E4" s="250"/>
      <c r="F4" s="250"/>
      <c r="G4" s="250"/>
      <c r="H4" s="250"/>
      <c r="I4" s="250"/>
      <c r="J4" s="250"/>
      <c r="K4" s="250"/>
      <c r="L4" s="250"/>
      <c r="M4" s="320"/>
      <c r="N4" s="320"/>
      <c r="O4" s="320"/>
    </row>
    <row r="5" spans="1:16" s="375" customFormat="1" ht="12" customHeight="1">
      <c r="A5" s="591" t="s">
        <v>373</v>
      </c>
      <c r="B5" s="591"/>
      <c r="C5" s="591"/>
      <c r="D5" s="599"/>
      <c r="E5" s="553" t="s">
        <v>333</v>
      </c>
      <c r="F5" s="226"/>
      <c r="G5" s="226"/>
      <c r="H5" s="226"/>
      <c r="I5" s="226"/>
      <c r="J5" s="226"/>
      <c r="K5" s="226"/>
      <c r="L5" s="226"/>
      <c r="M5" s="226"/>
      <c r="N5" s="226"/>
      <c r="O5" s="226"/>
    </row>
    <row r="6" spans="1:16" s="378" customFormat="1" ht="31.5" customHeight="1">
      <c r="A6" s="592"/>
      <c r="B6" s="592"/>
      <c r="C6" s="592"/>
      <c r="D6" s="600"/>
      <c r="E6" s="555"/>
      <c r="F6" s="26" t="s">
        <v>344</v>
      </c>
      <c r="G6" s="22" t="s">
        <v>345</v>
      </c>
      <c r="H6" s="21" t="s">
        <v>346</v>
      </c>
      <c r="I6" s="22" t="s">
        <v>374</v>
      </c>
      <c r="J6" s="27" t="s">
        <v>348</v>
      </c>
      <c r="K6" s="325" t="s">
        <v>349</v>
      </c>
      <c r="L6" s="22" t="s">
        <v>350</v>
      </c>
      <c r="M6" s="21" t="s">
        <v>351</v>
      </c>
      <c r="N6" s="27" t="s">
        <v>352</v>
      </c>
      <c r="O6" s="227" t="s">
        <v>353</v>
      </c>
    </row>
    <row r="7" spans="1:16" s="188" customFormat="1" ht="14.25" customHeight="1">
      <c r="A7" s="251"/>
      <c r="B7" s="252"/>
      <c r="C7" s="252"/>
      <c r="D7" s="253"/>
      <c r="E7" s="77" t="s">
        <v>355</v>
      </c>
      <c r="F7" s="254"/>
      <c r="G7" s="254"/>
      <c r="H7" s="254"/>
      <c r="I7" s="254"/>
      <c r="J7" s="255"/>
    </row>
    <row r="8" spans="1:16" s="188" customFormat="1" ht="14.25" customHeight="1">
      <c r="A8" s="598" t="s">
        <v>375</v>
      </c>
      <c r="B8" s="598"/>
      <c r="C8" s="598"/>
      <c r="D8" s="256"/>
      <c r="E8" s="257"/>
      <c r="F8" s="257"/>
      <c r="G8" s="257"/>
      <c r="H8" s="257"/>
      <c r="I8" s="257"/>
      <c r="J8" s="258"/>
    </row>
    <row r="9" spans="1:16" s="379" customFormat="1" ht="14.25" customHeight="1">
      <c r="A9" s="240"/>
      <c r="B9" s="598" t="s">
        <v>376</v>
      </c>
      <c r="C9" s="598"/>
      <c r="D9" s="259"/>
      <c r="E9" s="260">
        <v>0.23958333333333334</v>
      </c>
      <c r="F9" s="260">
        <v>1.2500000000000001E-2</v>
      </c>
      <c r="G9" s="260">
        <v>8.611111111111111E-2</v>
      </c>
      <c r="H9" s="260">
        <v>7.0833333333333331E-2</v>
      </c>
      <c r="I9" s="260">
        <v>1.1111111111111112E-2</v>
      </c>
      <c r="J9" s="260">
        <v>2.9166666666666667E-2</v>
      </c>
      <c r="K9" s="260">
        <v>9.0277777777777769E-3</v>
      </c>
      <c r="L9" s="260">
        <v>1.3888888888888889E-3</v>
      </c>
      <c r="M9" s="260">
        <v>5.5555555555555558E-3</v>
      </c>
      <c r="N9" s="260">
        <v>6.2500000000000003E-3</v>
      </c>
      <c r="O9" s="260">
        <v>9.0277777777777769E-3</v>
      </c>
    </row>
    <row r="10" spans="1:16" s="188" customFormat="1" ht="14.25" customHeight="1">
      <c r="A10" s="79"/>
      <c r="B10" s="328"/>
      <c r="C10" s="318" t="s">
        <v>377</v>
      </c>
      <c r="D10" s="261"/>
      <c r="E10" s="262">
        <v>0.21041666666666667</v>
      </c>
      <c r="F10" s="262">
        <v>1.2500000000000001E-2</v>
      </c>
      <c r="G10" s="262">
        <v>2.7777777777777776E-2</v>
      </c>
      <c r="H10" s="262">
        <v>7.7777777777777779E-2</v>
      </c>
      <c r="I10" s="262">
        <v>2.5000000000000001E-2</v>
      </c>
      <c r="J10" s="262">
        <v>3.125E-2</v>
      </c>
      <c r="K10" s="262">
        <v>2.1527777777777778E-2</v>
      </c>
      <c r="L10" s="262">
        <v>0</v>
      </c>
      <c r="M10" s="262">
        <v>4.1666666666666666E-3</v>
      </c>
      <c r="N10" s="262">
        <v>4.8611111111111112E-3</v>
      </c>
      <c r="O10" s="262">
        <v>5.5555555555555558E-3</v>
      </c>
    </row>
    <row r="11" spans="1:16" s="188" customFormat="1" ht="14.25" customHeight="1">
      <c r="A11" s="79"/>
      <c r="B11" s="328"/>
      <c r="C11" s="318" t="s">
        <v>378</v>
      </c>
      <c r="D11" s="261"/>
      <c r="E11" s="262">
        <v>0.22916666666666666</v>
      </c>
      <c r="F11" s="262">
        <v>9.7222222222222224E-3</v>
      </c>
      <c r="G11" s="262">
        <v>2.1527777777777778E-2</v>
      </c>
      <c r="H11" s="262">
        <v>0.10277777777777777</v>
      </c>
      <c r="I11" s="262">
        <v>2.4305555555555556E-2</v>
      </c>
      <c r="J11" s="262">
        <v>4.5138888888888888E-2</v>
      </c>
      <c r="K11" s="262">
        <v>9.7222222222222224E-3</v>
      </c>
      <c r="L11" s="239" t="s">
        <v>244</v>
      </c>
      <c r="M11" s="262">
        <v>6.9444444444444441E-3</v>
      </c>
      <c r="N11" s="262">
        <v>2.7777777777777779E-3</v>
      </c>
      <c r="O11" s="262">
        <v>6.2500000000000003E-3</v>
      </c>
    </row>
    <row r="12" spans="1:16" s="188" customFormat="1" ht="14.25" customHeight="1">
      <c r="A12" s="79"/>
      <c r="B12" s="328"/>
      <c r="C12" s="318" t="s">
        <v>379</v>
      </c>
      <c r="D12" s="261"/>
      <c r="E12" s="262">
        <v>0.1986111111111111</v>
      </c>
      <c r="F12" s="262">
        <v>1.0416666666666666E-2</v>
      </c>
      <c r="G12" s="262">
        <v>2.8472222222222222E-2</v>
      </c>
      <c r="H12" s="262">
        <v>6.1805555555555558E-2</v>
      </c>
      <c r="I12" s="262">
        <v>2.1527777777777778E-2</v>
      </c>
      <c r="J12" s="262">
        <v>5.486111111111111E-2</v>
      </c>
      <c r="K12" s="262">
        <v>2.0833333333333333E-3</v>
      </c>
      <c r="L12" s="239" t="s">
        <v>244</v>
      </c>
      <c r="M12" s="262">
        <v>9.0277777777777769E-3</v>
      </c>
      <c r="N12" s="262">
        <v>4.8611111111111112E-3</v>
      </c>
      <c r="O12" s="262">
        <v>5.5555555555555558E-3</v>
      </c>
    </row>
    <row r="13" spans="1:16" s="188" customFormat="1" ht="14.25" customHeight="1">
      <c r="A13" s="79"/>
      <c r="B13" s="328"/>
      <c r="C13" s="318" t="s">
        <v>380</v>
      </c>
      <c r="D13" s="261"/>
      <c r="E13" s="262">
        <v>0.16597222222222222</v>
      </c>
      <c r="F13" s="262">
        <v>1.4583333333333334E-2</v>
      </c>
      <c r="G13" s="262">
        <v>4.027777777777778E-2</v>
      </c>
      <c r="H13" s="262">
        <v>6.1111111111111109E-2</v>
      </c>
      <c r="I13" s="262">
        <v>4.8611111111111112E-3</v>
      </c>
      <c r="J13" s="262">
        <v>2.2916666666666665E-2</v>
      </c>
      <c r="K13" s="262">
        <v>4.1666666666666666E-3</v>
      </c>
      <c r="L13" s="262">
        <v>6.9444444444444447E-4</v>
      </c>
      <c r="M13" s="262">
        <v>4.1666666666666666E-3</v>
      </c>
      <c r="N13" s="262">
        <v>6.9444444444444441E-3</v>
      </c>
      <c r="O13" s="262">
        <v>6.9444444444444441E-3</v>
      </c>
    </row>
    <row r="14" spans="1:16" s="188" customFormat="1" ht="14.25" customHeight="1">
      <c r="A14" s="79"/>
      <c r="B14" s="328"/>
      <c r="C14" s="318" t="s">
        <v>381</v>
      </c>
      <c r="D14" s="261"/>
      <c r="E14" s="262">
        <v>0.19236111111111112</v>
      </c>
      <c r="F14" s="262">
        <v>1.2500000000000001E-2</v>
      </c>
      <c r="G14" s="262">
        <v>6.6666666666666666E-2</v>
      </c>
      <c r="H14" s="262">
        <v>6.805555555555555E-2</v>
      </c>
      <c r="I14" s="262">
        <v>6.9444444444444441E-3</v>
      </c>
      <c r="J14" s="262">
        <v>1.5972222222222221E-2</v>
      </c>
      <c r="K14" s="262">
        <v>4.8611111111111112E-3</v>
      </c>
      <c r="L14" s="262">
        <v>6.9444444444444447E-4</v>
      </c>
      <c r="M14" s="262">
        <v>5.5555555555555558E-3</v>
      </c>
      <c r="N14" s="262">
        <v>3.472222222222222E-3</v>
      </c>
      <c r="O14" s="262">
        <v>6.9444444444444441E-3</v>
      </c>
    </row>
    <row r="15" spans="1:16" s="188" customFormat="1" ht="14.25" customHeight="1">
      <c r="A15" s="79"/>
      <c r="B15" s="328"/>
      <c r="C15" s="318" t="s">
        <v>382</v>
      </c>
      <c r="D15" s="261"/>
      <c r="E15" s="262">
        <v>0.21111111111111111</v>
      </c>
      <c r="F15" s="262">
        <v>1.3194444444444444E-2</v>
      </c>
      <c r="G15" s="262">
        <v>8.819444444444445E-2</v>
      </c>
      <c r="H15" s="262">
        <v>6.458333333333334E-2</v>
      </c>
      <c r="I15" s="262">
        <v>6.2500000000000003E-3</v>
      </c>
      <c r="J15" s="262">
        <v>1.5972222222222221E-2</v>
      </c>
      <c r="K15" s="262">
        <v>6.9444444444444441E-3</v>
      </c>
      <c r="L15" s="262">
        <v>0</v>
      </c>
      <c r="M15" s="262">
        <v>3.472222222222222E-3</v>
      </c>
      <c r="N15" s="262">
        <v>3.472222222222222E-3</v>
      </c>
      <c r="O15" s="262">
        <v>8.3333333333333332E-3</v>
      </c>
    </row>
    <row r="16" spans="1:16" s="379" customFormat="1" ht="14.25" customHeight="1">
      <c r="A16" s="240"/>
      <c r="B16" s="328"/>
      <c r="C16" s="318" t="s">
        <v>383</v>
      </c>
      <c r="D16" s="261"/>
      <c r="E16" s="262">
        <v>0.31319444444444444</v>
      </c>
      <c r="F16" s="262">
        <v>1.5972222222222221E-2</v>
      </c>
      <c r="G16" s="262">
        <v>0.16388888888888889</v>
      </c>
      <c r="H16" s="262">
        <v>5.9722222222222225E-2</v>
      </c>
      <c r="I16" s="262">
        <v>5.5555555555555558E-3</v>
      </c>
      <c r="J16" s="262">
        <v>2.5000000000000001E-2</v>
      </c>
      <c r="K16" s="262">
        <v>1.5972222222222221E-2</v>
      </c>
      <c r="L16" s="262">
        <v>2.0833333333333333E-3</v>
      </c>
      <c r="M16" s="262">
        <v>6.9444444444444441E-3</v>
      </c>
      <c r="N16" s="262">
        <v>5.5555555555555558E-3</v>
      </c>
      <c r="O16" s="262">
        <v>1.1805555555555555E-2</v>
      </c>
    </row>
    <row r="17" spans="1:15" s="188" customFormat="1" ht="14.25" customHeight="1">
      <c r="A17" s="79"/>
      <c r="B17" s="328"/>
      <c r="C17" s="318" t="s">
        <v>384</v>
      </c>
      <c r="D17" s="261"/>
      <c r="E17" s="262">
        <v>0.37152777777777779</v>
      </c>
      <c r="F17" s="262">
        <v>9.7222222222222224E-3</v>
      </c>
      <c r="G17" s="262">
        <v>0.19305555555555556</v>
      </c>
      <c r="H17" s="262">
        <v>7.7777777777777779E-2</v>
      </c>
      <c r="I17" s="262">
        <v>4.8611111111111112E-3</v>
      </c>
      <c r="J17" s="262">
        <v>2.9166666666666667E-2</v>
      </c>
      <c r="K17" s="262">
        <v>1.3888888888888888E-2</v>
      </c>
      <c r="L17" s="262">
        <v>5.5555555555555558E-3</v>
      </c>
      <c r="M17" s="262">
        <v>5.5555555555555558E-3</v>
      </c>
      <c r="N17" s="262">
        <v>1.5972222222222221E-2</v>
      </c>
      <c r="O17" s="262">
        <v>1.5972222222222221E-2</v>
      </c>
    </row>
    <row r="18" spans="1:15" s="188" customFormat="1" ht="14.25" customHeight="1">
      <c r="A18" s="79"/>
      <c r="B18" s="598"/>
      <c r="C18" s="598"/>
      <c r="D18" s="261"/>
      <c r="E18" s="260"/>
      <c r="F18" s="260"/>
      <c r="G18" s="260"/>
      <c r="H18" s="260"/>
      <c r="I18" s="260"/>
      <c r="J18" s="260"/>
      <c r="K18" s="260"/>
      <c r="L18" s="260"/>
      <c r="M18" s="260"/>
      <c r="N18" s="260"/>
      <c r="O18" s="260"/>
    </row>
    <row r="19" spans="1:15" s="379" customFormat="1" ht="14.25" customHeight="1">
      <c r="A19" s="324"/>
      <c r="B19" s="598" t="s">
        <v>385</v>
      </c>
      <c r="C19" s="598"/>
      <c r="D19" s="108"/>
      <c r="E19" s="260">
        <v>0.32430555555555557</v>
      </c>
      <c r="F19" s="260">
        <v>2.2222222222222223E-2</v>
      </c>
      <c r="G19" s="260">
        <v>0.10069444444444445</v>
      </c>
      <c r="H19" s="260">
        <v>9.375E-2</v>
      </c>
      <c r="I19" s="260">
        <v>8.3333333333333332E-3</v>
      </c>
      <c r="J19" s="260">
        <v>5.2777777777777778E-2</v>
      </c>
      <c r="K19" s="260">
        <v>1.2500000000000001E-2</v>
      </c>
      <c r="L19" s="260">
        <v>1.3888888888888889E-3</v>
      </c>
      <c r="M19" s="260">
        <v>1.3194444444444444E-2</v>
      </c>
      <c r="N19" s="260">
        <v>4.1666666666666666E-3</v>
      </c>
      <c r="O19" s="260">
        <v>1.3888888888888888E-2</v>
      </c>
    </row>
    <row r="20" spans="1:15" s="188" customFormat="1" ht="14.25" customHeight="1">
      <c r="A20" s="236"/>
      <c r="B20" s="328"/>
      <c r="C20" s="318" t="s">
        <v>377</v>
      </c>
      <c r="D20" s="261"/>
      <c r="E20" s="262">
        <v>0.39583333333333331</v>
      </c>
      <c r="F20" s="262">
        <v>3.125E-2</v>
      </c>
      <c r="G20" s="262">
        <v>3.8194444444444448E-2</v>
      </c>
      <c r="H20" s="262">
        <v>0.11180555555555556</v>
      </c>
      <c r="I20" s="262">
        <v>2.7777777777777776E-2</v>
      </c>
      <c r="J20" s="262">
        <v>0.10347222222222222</v>
      </c>
      <c r="K20" s="262">
        <v>5.6250000000000001E-2</v>
      </c>
      <c r="L20" s="239" t="s">
        <v>244</v>
      </c>
      <c r="M20" s="262">
        <v>2.013888888888889E-2</v>
      </c>
      <c r="N20" s="239" t="s">
        <v>244</v>
      </c>
      <c r="O20" s="262">
        <v>6.2500000000000003E-3</v>
      </c>
    </row>
    <row r="21" spans="1:15" s="188" customFormat="1" ht="14.25" customHeight="1">
      <c r="A21" s="236"/>
      <c r="B21" s="328"/>
      <c r="C21" s="318" t="s">
        <v>378</v>
      </c>
      <c r="D21" s="261"/>
      <c r="E21" s="262">
        <v>0.3215277777777778</v>
      </c>
      <c r="F21" s="262">
        <v>1.8055555555555554E-2</v>
      </c>
      <c r="G21" s="262">
        <v>2.5000000000000001E-2</v>
      </c>
      <c r="H21" s="262">
        <v>0.11805555555555555</v>
      </c>
      <c r="I21" s="262">
        <v>2.013888888888889E-2</v>
      </c>
      <c r="J21" s="262">
        <v>7.9166666666666663E-2</v>
      </c>
      <c r="K21" s="262">
        <v>1.5277777777777777E-2</v>
      </c>
      <c r="L21" s="262">
        <v>0</v>
      </c>
      <c r="M21" s="262">
        <v>2.2916666666666665E-2</v>
      </c>
      <c r="N21" s="262">
        <v>4.8611111111111112E-3</v>
      </c>
      <c r="O21" s="262">
        <v>1.7361111111111112E-2</v>
      </c>
    </row>
    <row r="22" spans="1:15" s="188" customFormat="1" ht="14.25" customHeight="1">
      <c r="A22" s="236"/>
      <c r="B22" s="328"/>
      <c r="C22" s="318" t="s">
        <v>379</v>
      </c>
      <c r="D22" s="261"/>
      <c r="E22" s="262">
        <v>0.30486111111111114</v>
      </c>
      <c r="F22" s="262">
        <v>3.125E-2</v>
      </c>
      <c r="G22" s="262">
        <v>3.2638888888888891E-2</v>
      </c>
      <c r="H22" s="262">
        <v>0.1076388888888889</v>
      </c>
      <c r="I22" s="262">
        <v>5.5555555555555558E-3</v>
      </c>
      <c r="J22" s="262">
        <v>8.6805555555555552E-2</v>
      </c>
      <c r="K22" s="262">
        <v>9.7222222222222224E-3</v>
      </c>
      <c r="L22" s="262">
        <v>0</v>
      </c>
      <c r="M22" s="262">
        <v>1.8055555555555554E-2</v>
      </c>
      <c r="N22" s="262">
        <v>3.472222222222222E-3</v>
      </c>
      <c r="O22" s="262">
        <v>9.7222222222222224E-3</v>
      </c>
    </row>
    <row r="23" spans="1:15" s="188" customFormat="1" ht="14.25" customHeight="1">
      <c r="A23" s="236"/>
      <c r="B23" s="328"/>
      <c r="C23" s="318" t="s">
        <v>380</v>
      </c>
      <c r="D23" s="261"/>
      <c r="E23" s="262">
        <v>0.26874999999999999</v>
      </c>
      <c r="F23" s="262">
        <v>3.0555555555555555E-2</v>
      </c>
      <c r="G23" s="262">
        <v>5.2777777777777778E-2</v>
      </c>
      <c r="H23" s="262">
        <v>9.6527777777777782E-2</v>
      </c>
      <c r="I23" s="262">
        <v>6.2500000000000003E-3</v>
      </c>
      <c r="J23" s="262">
        <v>5.0694444444444445E-2</v>
      </c>
      <c r="K23" s="262">
        <v>6.9444444444444441E-3</v>
      </c>
      <c r="L23" s="262">
        <v>2.0833333333333333E-3</v>
      </c>
      <c r="M23" s="262">
        <v>9.0277777777777769E-3</v>
      </c>
      <c r="N23" s="262">
        <v>3.472222222222222E-3</v>
      </c>
      <c r="O23" s="262">
        <v>9.7222222222222224E-3</v>
      </c>
    </row>
    <row r="24" spans="1:15" s="188" customFormat="1" ht="14.25" customHeight="1">
      <c r="A24" s="236"/>
      <c r="B24" s="328"/>
      <c r="C24" s="318" t="s">
        <v>381</v>
      </c>
      <c r="D24" s="261"/>
      <c r="E24" s="262">
        <v>0.3034722222222222</v>
      </c>
      <c r="F24" s="262">
        <v>2.361111111111111E-2</v>
      </c>
      <c r="G24" s="262">
        <v>9.166666666666666E-2</v>
      </c>
      <c r="H24" s="262">
        <v>9.7916666666666666E-2</v>
      </c>
      <c r="I24" s="262">
        <v>5.5555555555555558E-3</v>
      </c>
      <c r="J24" s="262">
        <v>4.1666666666666664E-2</v>
      </c>
      <c r="K24" s="262">
        <v>9.0277777777777769E-3</v>
      </c>
      <c r="L24" s="262">
        <v>1.3888888888888889E-3</v>
      </c>
      <c r="M24" s="262">
        <v>1.6666666666666666E-2</v>
      </c>
      <c r="N24" s="262">
        <v>4.1666666666666666E-3</v>
      </c>
      <c r="O24" s="262">
        <v>1.3194444444444444E-2</v>
      </c>
    </row>
    <row r="25" spans="1:15" s="188" customFormat="1" ht="14.25" customHeight="1">
      <c r="A25" s="236"/>
      <c r="B25" s="328"/>
      <c r="C25" s="318" t="s">
        <v>382</v>
      </c>
      <c r="D25" s="261"/>
      <c r="E25" s="262">
        <v>0.32847222222222222</v>
      </c>
      <c r="F25" s="262">
        <v>2.2222222222222223E-2</v>
      </c>
      <c r="G25" s="262">
        <v>0.12291666666666666</v>
      </c>
      <c r="H25" s="262">
        <v>9.375E-2</v>
      </c>
      <c r="I25" s="262">
        <v>4.1666666666666666E-3</v>
      </c>
      <c r="J25" s="262">
        <v>4.2361111111111113E-2</v>
      </c>
      <c r="K25" s="262">
        <v>8.3333333333333332E-3</v>
      </c>
      <c r="L25" s="262">
        <v>6.9444444444444447E-4</v>
      </c>
      <c r="M25" s="262">
        <v>1.2500000000000001E-2</v>
      </c>
      <c r="N25" s="262">
        <v>4.1666666666666666E-3</v>
      </c>
      <c r="O25" s="262">
        <v>1.6666666666666666E-2</v>
      </c>
    </row>
    <row r="26" spans="1:15" s="188" customFormat="1" ht="14.25" customHeight="1">
      <c r="A26" s="236"/>
      <c r="B26" s="328"/>
      <c r="C26" s="318" t="s">
        <v>383</v>
      </c>
      <c r="D26" s="261"/>
      <c r="E26" s="262">
        <v>0.35347222222222224</v>
      </c>
      <c r="F26" s="262">
        <v>1.5972222222222221E-2</v>
      </c>
      <c r="G26" s="262">
        <v>0.17291666666666666</v>
      </c>
      <c r="H26" s="262">
        <v>7.1527777777777773E-2</v>
      </c>
      <c r="I26" s="262">
        <v>8.3333333333333332E-3</v>
      </c>
      <c r="J26" s="262">
        <v>3.8194444444444448E-2</v>
      </c>
      <c r="K26" s="262">
        <v>1.3888888888888888E-2</v>
      </c>
      <c r="L26" s="262">
        <v>2.7777777777777779E-3</v>
      </c>
      <c r="M26" s="262">
        <v>6.9444444444444441E-3</v>
      </c>
      <c r="N26" s="262">
        <v>4.8611111111111112E-3</v>
      </c>
      <c r="O26" s="262">
        <v>1.6666666666666666E-2</v>
      </c>
    </row>
    <row r="27" spans="1:15" s="188" customFormat="1" ht="14.25" customHeight="1">
      <c r="A27" s="236"/>
      <c r="B27" s="328"/>
      <c r="C27" s="318" t="s">
        <v>384</v>
      </c>
      <c r="D27" s="166"/>
      <c r="E27" s="262">
        <v>0.36249999999999999</v>
      </c>
      <c r="F27" s="262">
        <v>9.0277777777777769E-3</v>
      </c>
      <c r="G27" s="262">
        <v>0.20416666666666666</v>
      </c>
      <c r="H27" s="262">
        <v>7.2222222222222215E-2</v>
      </c>
      <c r="I27" s="262">
        <v>4.8611111111111112E-3</v>
      </c>
      <c r="J27" s="262">
        <v>2.5694444444444443E-2</v>
      </c>
      <c r="K27" s="262">
        <v>1.1805555555555555E-2</v>
      </c>
      <c r="L27" s="262">
        <v>2.0833333333333333E-3</v>
      </c>
      <c r="M27" s="262">
        <v>6.9444444444444441E-3</v>
      </c>
      <c r="N27" s="262">
        <v>6.9444444444444441E-3</v>
      </c>
      <c r="O27" s="262">
        <v>1.8055555555555554E-2</v>
      </c>
    </row>
    <row r="28" spans="1:15" s="188" customFormat="1" ht="14.25" customHeight="1">
      <c r="A28" s="236"/>
      <c r="B28" s="598"/>
      <c r="C28" s="508"/>
      <c r="D28" s="166"/>
      <c r="E28" s="260"/>
      <c r="F28" s="260"/>
      <c r="G28" s="260"/>
      <c r="H28" s="260"/>
      <c r="I28" s="260"/>
      <c r="J28" s="260"/>
      <c r="K28" s="260"/>
      <c r="L28" s="260"/>
      <c r="M28" s="260"/>
      <c r="N28" s="260"/>
      <c r="O28" s="260"/>
    </row>
    <row r="29" spans="1:15" s="379" customFormat="1" ht="14.25" customHeight="1">
      <c r="A29" s="324"/>
      <c r="B29" s="598" t="s">
        <v>386</v>
      </c>
      <c r="C29" s="508"/>
      <c r="D29" s="108"/>
      <c r="E29" s="260">
        <v>0.34513888888888888</v>
      </c>
      <c r="F29" s="260">
        <v>2.013888888888889E-2</v>
      </c>
      <c r="G29" s="260">
        <v>0.11666666666666667</v>
      </c>
      <c r="H29" s="260">
        <v>0.10347222222222222</v>
      </c>
      <c r="I29" s="260">
        <v>9.0277777777777769E-3</v>
      </c>
      <c r="J29" s="260">
        <v>5.486111111111111E-2</v>
      </c>
      <c r="K29" s="260">
        <v>1.1805555555555555E-2</v>
      </c>
      <c r="L29" s="260">
        <v>2.0833333333333333E-3</v>
      </c>
      <c r="M29" s="260">
        <v>1.1111111111111112E-2</v>
      </c>
      <c r="N29" s="260">
        <v>2.0833333333333333E-3</v>
      </c>
      <c r="O29" s="260">
        <v>1.4583333333333334E-2</v>
      </c>
    </row>
    <row r="30" spans="1:15" s="188" customFormat="1" ht="14.25" customHeight="1">
      <c r="A30" s="236"/>
      <c r="B30" s="328"/>
      <c r="C30" s="318" t="s">
        <v>377</v>
      </c>
      <c r="D30" s="261"/>
      <c r="E30" s="262">
        <v>0.38611111111111113</v>
      </c>
      <c r="F30" s="262">
        <v>2.2916666666666665E-2</v>
      </c>
      <c r="G30" s="262">
        <v>5.8333333333333334E-2</v>
      </c>
      <c r="H30" s="262">
        <v>0.12361111111111112</v>
      </c>
      <c r="I30" s="262">
        <v>2.1527777777777778E-2</v>
      </c>
      <c r="J30" s="262">
        <v>7.9861111111111105E-2</v>
      </c>
      <c r="K30" s="262">
        <v>4.6527777777777779E-2</v>
      </c>
      <c r="L30" s="239" t="s">
        <v>244</v>
      </c>
      <c r="M30" s="262">
        <v>2.2916666666666665E-2</v>
      </c>
      <c r="N30" s="242" t="s">
        <v>244</v>
      </c>
      <c r="O30" s="262">
        <v>9.7222222222222224E-3</v>
      </c>
    </row>
    <row r="31" spans="1:15" s="188" customFormat="1" ht="14.25" customHeight="1">
      <c r="A31" s="236"/>
      <c r="B31" s="328"/>
      <c r="C31" s="318" t="s">
        <v>378</v>
      </c>
      <c r="D31" s="261"/>
      <c r="E31" s="262">
        <v>0.3527777777777778</v>
      </c>
      <c r="F31" s="262">
        <v>2.1527777777777778E-2</v>
      </c>
      <c r="G31" s="262">
        <v>3.3333333333333333E-2</v>
      </c>
      <c r="H31" s="262">
        <v>0.14027777777777778</v>
      </c>
      <c r="I31" s="262">
        <v>2.013888888888889E-2</v>
      </c>
      <c r="J31" s="262">
        <v>8.1250000000000003E-2</v>
      </c>
      <c r="K31" s="262">
        <v>1.7361111111111112E-2</v>
      </c>
      <c r="L31" s="262">
        <v>1.3888888888888889E-3</v>
      </c>
      <c r="M31" s="262">
        <v>2.013888888888889E-2</v>
      </c>
      <c r="N31" s="262">
        <v>1.3888888888888889E-3</v>
      </c>
      <c r="O31" s="262">
        <v>1.7361111111111112E-2</v>
      </c>
    </row>
    <row r="32" spans="1:15" s="188" customFormat="1" ht="14.25" customHeight="1">
      <c r="A32" s="236"/>
      <c r="B32" s="328"/>
      <c r="C32" s="318" t="s">
        <v>379</v>
      </c>
      <c r="D32" s="261"/>
      <c r="E32" s="262">
        <v>0.32083333333333336</v>
      </c>
      <c r="F32" s="262">
        <v>2.9861111111111113E-2</v>
      </c>
      <c r="G32" s="262">
        <v>3.8194444444444448E-2</v>
      </c>
      <c r="H32" s="262">
        <v>0.12013888888888889</v>
      </c>
      <c r="I32" s="262">
        <v>1.3888888888888888E-2</v>
      </c>
      <c r="J32" s="262">
        <v>8.4027777777777785E-2</v>
      </c>
      <c r="K32" s="262">
        <v>4.8611111111111112E-3</v>
      </c>
      <c r="L32" s="239" t="s">
        <v>244</v>
      </c>
      <c r="M32" s="262">
        <v>1.7361111111111112E-2</v>
      </c>
      <c r="N32" s="262">
        <v>3.472222222222222E-3</v>
      </c>
      <c r="O32" s="262">
        <v>9.0277777777777769E-3</v>
      </c>
    </row>
    <row r="33" spans="1:15" s="188" customFormat="1" ht="14.25" customHeight="1">
      <c r="A33" s="236"/>
      <c r="B33" s="328"/>
      <c r="C33" s="318" t="s">
        <v>380</v>
      </c>
      <c r="D33" s="261"/>
      <c r="E33" s="262">
        <v>0.29097222222222224</v>
      </c>
      <c r="F33" s="262">
        <v>2.5000000000000001E-2</v>
      </c>
      <c r="G33" s="262">
        <v>5.6250000000000001E-2</v>
      </c>
      <c r="H33" s="262">
        <v>0.11527777777777778</v>
      </c>
      <c r="I33" s="262">
        <v>7.6388888888888886E-3</v>
      </c>
      <c r="J33" s="262">
        <v>5.1388888888888887E-2</v>
      </c>
      <c r="K33" s="262">
        <v>9.7222222222222224E-3</v>
      </c>
      <c r="L33" s="262">
        <v>6.9444444444444447E-4</v>
      </c>
      <c r="M33" s="262">
        <v>1.3194444444444444E-2</v>
      </c>
      <c r="N33" s="262">
        <v>2.7777777777777779E-3</v>
      </c>
      <c r="O33" s="262">
        <v>1.0416666666666666E-2</v>
      </c>
    </row>
    <row r="34" spans="1:15" s="188" customFormat="1" ht="14.25" customHeight="1">
      <c r="A34" s="236"/>
      <c r="B34" s="328"/>
      <c r="C34" s="318" t="s">
        <v>381</v>
      </c>
      <c r="D34" s="261"/>
      <c r="E34" s="262">
        <v>0.3347222222222222</v>
      </c>
      <c r="F34" s="262">
        <v>1.8749999999999999E-2</v>
      </c>
      <c r="G34" s="262">
        <v>0.12222222222222222</v>
      </c>
      <c r="H34" s="262">
        <v>9.930555555555555E-2</v>
      </c>
      <c r="I34" s="262">
        <v>4.8611111111111112E-3</v>
      </c>
      <c r="J34" s="262">
        <v>5.6944444444444443E-2</v>
      </c>
      <c r="K34" s="262">
        <v>6.9444444444444441E-3</v>
      </c>
      <c r="L34" s="262">
        <v>1.3888888888888889E-3</v>
      </c>
      <c r="M34" s="262">
        <v>9.0277777777777769E-3</v>
      </c>
      <c r="N34" s="262">
        <v>6.9444444444444447E-4</v>
      </c>
      <c r="O34" s="262">
        <v>1.4583333333333334E-2</v>
      </c>
    </row>
    <row r="35" spans="1:15" s="188" customFormat="1" ht="14.25" customHeight="1">
      <c r="A35" s="236"/>
      <c r="B35" s="328"/>
      <c r="C35" s="318" t="s">
        <v>382</v>
      </c>
      <c r="D35" s="261"/>
      <c r="E35" s="262">
        <v>0.35416666666666669</v>
      </c>
      <c r="F35" s="262">
        <v>2.013888888888889E-2</v>
      </c>
      <c r="G35" s="262">
        <v>0.14930555555555555</v>
      </c>
      <c r="H35" s="262">
        <v>0.10347222222222222</v>
      </c>
      <c r="I35" s="262">
        <v>4.8611111111111112E-3</v>
      </c>
      <c r="J35" s="262">
        <v>4.3055555555555555E-2</v>
      </c>
      <c r="K35" s="262">
        <v>9.7222222222222224E-3</v>
      </c>
      <c r="L35" s="262">
        <v>6.9444444444444447E-4</v>
      </c>
      <c r="M35" s="262">
        <v>6.2500000000000003E-3</v>
      </c>
      <c r="N35" s="239" t="s">
        <v>244</v>
      </c>
      <c r="O35" s="262">
        <v>1.6666666666666666E-2</v>
      </c>
    </row>
    <row r="36" spans="1:15" s="188" customFormat="1" ht="14.25" customHeight="1">
      <c r="A36" s="236"/>
      <c r="B36" s="328"/>
      <c r="C36" s="318" t="s">
        <v>383</v>
      </c>
      <c r="D36" s="261"/>
      <c r="E36" s="262">
        <v>0.37013888888888891</v>
      </c>
      <c r="F36" s="262">
        <v>1.8055555555555554E-2</v>
      </c>
      <c r="G36" s="262">
        <v>0.18472222222222223</v>
      </c>
      <c r="H36" s="262">
        <v>7.6388888888888895E-2</v>
      </c>
      <c r="I36" s="262">
        <v>6.9444444444444441E-3</v>
      </c>
      <c r="J36" s="262">
        <v>4.0972222222222222E-2</v>
      </c>
      <c r="K36" s="262">
        <v>1.1111111111111112E-2</v>
      </c>
      <c r="L36" s="262">
        <v>5.5555555555555558E-3</v>
      </c>
      <c r="M36" s="262">
        <v>7.6388888888888886E-3</v>
      </c>
      <c r="N36" s="262">
        <v>1.3888888888888889E-3</v>
      </c>
      <c r="O36" s="262">
        <v>1.6666666666666666E-2</v>
      </c>
    </row>
    <row r="37" spans="1:15" s="188" customFormat="1" ht="14.25" customHeight="1">
      <c r="A37" s="236"/>
      <c r="B37" s="328"/>
      <c r="C37" s="318" t="s">
        <v>384</v>
      </c>
      <c r="D37" s="108"/>
      <c r="E37" s="262">
        <v>0.37916666666666665</v>
      </c>
      <c r="F37" s="262">
        <v>9.0277777777777769E-3</v>
      </c>
      <c r="G37" s="262">
        <v>0.22013888888888888</v>
      </c>
      <c r="H37" s="262">
        <v>7.3611111111111113E-2</v>
      </c>
      <c r="I37" s="262">
        <v>6.2500000000000003E-3</v>
      </c>
      <c r="J37" s="262">
        <v>2.6388888888888889E-2</v>
      </c>
      <c r="K37" s="262">
        <v>1.0416666666666666E-2</v>
      </c>
      <c r="L37" s="262">
        <v>3.472222222222222E-3</v>
      </c>
      <c r="M37" s="262">
        <v>4.8611111111111112E-3</v>
      </c>
      <c r="N37" s="262">
        <v>5.5555555555555558E-3</v>
      </c>
      <c r="O37" s="262">
        <v>2.0833333333333332E-2</v>
      </c>
    </row>
    <row r="38" spans="1:15" s="188" customFormat="1" ht="14.25" customHeight="1">
      <c r="A38" s="236"/>
      <c r="B38" s="328"/>
      <c r="C38" s="318"/>
      <c r="D38" s="108"/>
      <c r="E38" s="262"/>
      <c r="F38" s="262"/>
      <c r="G38" s="262"/>
      <c r="H38" s="262"/>
      <c r="I38" s="262"/>
      <c r="J38" s="262"/>
      <c r="K38" s="262"/>
      <c r="L38" s="262"/>
      <c r="M38" s="262"/>
      <c r="N38" s="262"/>
      <c r="O38" s="262"/>
    </row>
    <row r="39" spans="1:15" s="188" customFormat="1" ht="14.25" customHeight="1">
      <c r="A39" s="604" t="s">
        <v>368</v>
      </c>
      <c r="B39" s="604"/>
      <c r="C39" s="604"/>
      <c r="D39" s="80"/>
      <c r="E39" s="260"/>
      <c r="F39" s="260"/>
      <c r="G39" s="260"/>
      <c r="H39" s="260"/>
      <c r="I39" s="260"/>
      <c r="J39" s="260"/>
      <c r="K39" s="260"/>
      <c r="L39" s="260"/>
      <c r="M39" s="260"/>
      <c r="N39" s="260"/>
      <c r="O39" s="260"/>
    </row>
    <row r="40" spans="1:15" s="379" customFormat="1" ht="14.25" customHeight="1">
      <c r="A40" s="324"/>
      <c r="B40" s="598" t="s">
        <v>376</v>
      </c>
      <c r="C40" s="508"/>
      <c r="D40" s="259"/>
      <c r="E40" s="260">
        <v>0.24236111111111111</v>
      </c>
      <c r="F40" s="260">
        <v>1.1111111111111112E-2</v>
      </c>
      <c r="G40" s="260">
        <v>8.819444444444445E-2</v>
      </c>
      <c r="H40" s="260">
        <v>6.805555555555555E-2</v>
      </c>
      <c r="I40" s="260">
        <v>1.1805555555555555E-2</v>
      </c>
      <c r="J40" s="260">
        <v>3.4722222222222224E-2</v>
      </c>
      <c r="K40" s="260">
        <v>1.0416666666666666E-2</v>
      </c>
      <c r="L40" s="260">
        <v>2.0833333333333333E-3</v>
      </c>
      <c r="M40" s="260">
        <v>4.8611111111111112E-3</v>
      </c>
      <c r="N40" s="260">
        <v>4.8611111111111112E-3</v>
      </c>
      <c r="O40" s="260">
        <v>6.9444444444444441E-3</v>
      </c>
    </row>
    <row r="41" spans="1:15" s="188" customFormat="1" ht="14.25" customHeight="1">
      <c r="A41" s="236"/>
      <c r="B41" s="328"/>
      <c r="C41" s="318" t="s">
        <v>377</v>
      </c>
      <c r="D41" s="261"/>
      <c r="E41" s="262">
        <v>0.2076388888888889</v>
      </c>
      <c r="F41" s="262">
        <v>1.4583333333333334E-2</v>
      </c>
      <c r="G41" s="262">
        <v>2.4305555555555556E-2</v>
      </c>
      <c r="H41" s="262">
        <v>7.6388888888888895E-2</v>
      </c>
      <c r="I41" s="262">
        <v>2.013888888888889E-2</v>
      </c>
      <c r="J41" s="262">
        <v>3.888888888888889E-2</v>
      </c>
      <c r="K41" s="262">
        <v>2.5000000000000001E-2</v>
      </c>
      <c r="L41" s="262">
        <v>0</v>
      </c>
      <c r="M41" s="262">
        <v>4.8611111111111112E-3</v>
      </c>
      <c r="N41" s="262">
        <v>6.9444444444444447E-4</v>
      </c>
      <c r="O41" s="262">
        <v>2.7777777777777779E-3</v>
      </c>
    </row>
    <row r="42" spans="1:15" s="188" customFormat="1" ht="14.25" customHeight="1">
      <c r="A42" s="236"/>
      <c r="B42" s="328"/>
      <c r="C42" s="318" t="s">
        <v>378</v>
      </c>
      <c r="D42" s="261"/>
      <c r="E42" s="262">
        <v>0.23402777777777778</v>
      </c>
      <c r="F42" s="262">
        <v>8.3333333333333332E-3</v>
      </c>
      <c r="G42" s="262">
        <v>2.5694444444444443E-2</v>
      </c>
      <c r="H42" s="262">
        <v>9.0972222222222218E-2</v>
      </c>
      <c r="I42" s="262">
        <v>2.5694444444444443E-2</v>
      </c>
      <c r="J42" s="262">
        <v>6.1805555555555558E-2</v>
      </c>
      <c r="K42" s="262">
        <v>1.2500000000000001E-2</v>
      </c>
      <c r="L42" s="239" t="s">
        <v>244</v>
      </c>
      <c r="M42" s="262">
        <v>5.5555555555555558E-3</v>
      </c>
      <c r="N42" s="262">
        <v>6.9444444444444447E-4</v>
      </c>
      <c r="O42" s="262">
        <v>2.7777777777777779E-3</v>
      </c>
    </row>
    <row r="43" spans="1:15" s="188" customFormat="1" ht="14.25" customHeight="1">
      <c r="A43" s="236"/>
      <c r="B43" s="328"/>
      <c r="C43" s="318" t="s">
        <v>379</v>
      </c>
      <c r="D43" s="261"/>
      <c r="E43" s="262">
        <v>0.20208333333333334</v>
      </c>
      <c r="F43" s="262">
        <v>6.9444444444444441E-3</v>
      </c>
      <c r="G43" s="262">
        <v>3.0555555555555555E-2</v>
      </c>
      <c r="H43" s="262">
        <v>5.7638888888888892E-2</v>
      </c>
      <c r="I43" s="262">
        <v>2.5000000000000001E-2</v>
      </c>
      <c r="J43" s="262">
        <v>6.0416666666666667E-2</v>
      </c>
      <c r="K43" s="262">
        <v>1.3888888888888889E-3</v>
      </c>
      <c r="L43" s="242" t="s">
        <v>244</v>
      </c>
      <c r="M43" s="262">
        <v>1.3888888888888888E-2</v>
      </c>
      <c r="N43" s="262">
        <v>1.3888888888888889E-3</v>
      </c>
      <c r="O43" s="262">
        <v>3.472222222222222E-3</v>
      </c>
    </row>
    <row r="44" spans="1:15" s="188" customFormat="1" ht="14.25" customHeight="1">
      <c r="A44" s="236"/>
      <c r="B44" s="328"/>
      <c r="C44" s="318" t="s">
        <v>380</v>
      </c>
      <c r="D44" s="261"/>
      <c r="E44" s="262">
        <v>0.17708333333333334</v>
      </c>
      <c r="F44" s="262">
        <v>1.1805555555555555E-2</v>
      </c>
      <c r="G44" s="262">
        <v>3.7499999999999999E-2</v>
      </c>
      <c r="H44" s="262">
        <v>6.8750000000000006E-2</v>
      </c>
      <c r="I44" s="262">
        <v>8.3333333333333332E-3</v>
      </c>
      <c r="J44" s="262">
        <v>3.0555555555555555E-2</v>
      </c>
      <c r="K44" s="262">
        <v>4.8611111111111112E-3</v>
      </c>
      <c r="L44" s="239" t="s">
        <v>244</v>
      </c>
      <c r="M44" s="262">
        <v>3.472222222222222E-3</v>
      </c>
      <c r="N44" s="262">
        <v>6.2500000000000003E-3</v>
      </c>
      <c r="O44" s="262">
        <v>6.2500000000000003E-3</v>
      </c>
    </row>
    <row r="45" spans="1:15" s="188" customFormat="1" ht="14.25" customHeight="1">
      <c r="A45" s="236"/>
      <c r="B45" s="328"/>
      <c r="C45" s="318" t="s">
        <v>381</v>
      </c>
      <c r="D45" s="261"/>
      <c r="E45" s="262">
        <v>0.1875</v>
      </c>
      <c r="F45" s="262">
        <v>1.1111111111111112E-2</v>
      </c>
      <c r="G45" s="262">
        <v>6.805555555555555E-2</v>
      </c>
      <c r="H45" s="262">
        <v>6.458333333333334E-2</v>
      </c>
      <c r="I45" s="262">
        <v>4.8611111111111112E-3</v>
      </c>
      <c r="J45" s="262">
        <v>2.0833333333333332E-2</v>
      </c>
      <c r="K45" s="262">
        <v>5.5555555555555558E-3</v>
      </c>
      <c r="L45" s="242">
        <v>6.9444444444444447E-4</v>
      </c>
      <c r="M45" s="262">
        <v>4.1666666666666666E-3</v>
      </c>
      <c r="N45" s="262">
        <v>3.472222222222222E-3</v>
      </c>
      <c r="O45" s="262">
        <v>4.1666666666666666E-3</v>
      </c>
    </row>
    <row r="46" spans="1:15" s="188" customFormat="1" ht="14.25" customHeight="1">
      <c r="A46" s="236"/>
      <c r="B46" s="328"/>
      <c r="C46" s="318" t="s">
        <v>382</v>
      </c>
      <c r="D46" s="261"/>
      <c r="E46" s="262">
        <v>0.19444444444444445</v>
      </c>
      <c r="F46" s="262">
        <v>1.2500000000000001E-2</v>
      </c>
      <c r="G46" s="262">
        <v>8.2638888888888887E-2</v>
      </c>
      <c r="H46" s="262">
        <v>6.3194444444444442E-2</v>
      </c>
      <c r="I46" s="262">
        <v>4.8611111111111112E-3</v>
      </c>
      <c r="J46" s="262">
        <v>1.4583333333333334E-2</v>
      </c>
      <c r="K46" s="262">
        <v>6.9444444444444441E-3</v>
      </c>
      <c r="L46" s="262">
        <v>0</v>
      </c>
      <c r="M46" s="262">
        <v>1.3888888888888889E-3</v>
      </c>
      <c r="N46" s="262">
        <v>2.7777777777777779E-3</v>
      </c>
      <c r="O46" s="262">
        <v>6.2500000000000003E-3</v>
      </c>
    </row>
    <row r="47" spans="1:15" s="188" customFormat="1" ht="14.25" customHeight="1">
      <c r="A47" s="236"/>
      <c r="B47" s="328"/>
      <c r="C47" s="318" t="s">
        <v>383</v>
      </c>
      <c r="D47" s="261"/>
      <c r="E47" s="262">
        <v>0.33194444444444443</v>
      </c>
      <c r="F47" s="262">
        <v>1.3888888888888888E-2</v>
      </c>
      <c r="G47" s="262">
        <v>0.18333333333333332</v>
      </c>
      <c r="H47" s="262">
        <v>5.6944444444444443E-2</v>
      </c>
      <c r="I47" s="262">
        <v>4.8611111111111112E-3</v>
      </c>
      <c r="J47" s="262">
        <v>2.8472222222222222E-2</v>
      </c>
      <c r="K47" s="262">
        <v>2.0833333333333332E-2</v>
      </c>
      <c r="L47" s="262">
        <v>4.1666666666666666E-3</v>
      </c>
      <c r="M47" s="262">
        <v>3.472222222222222E-3</v>
      </c>
      <c r="N47" s="262">
        <v>4.8611111111111112E-3</v>
      </c>
      <c r="O47" s="262">
        <v>1.1111111111111112E-2</v>
      </c>
    </row>
    <row r="48" spans="1:15" s="188" customFormat="1" ht="14.25" customHeight="1">
      <c r="A48" s="236"/>
      <c r="B48" s="328"/>
      <c r="C48" s="318" t="s">
        <v>384</v>
      </c>
      <c r="D48" s="261"/>
      <c r="E48" s="262">
        <v>0.40763888888888888</v>
      </c>
      <c r="F48" s="262">
        <v>1.0416666666666666E-2</v>
      </c>
      <c r="G48" s="262">
        <v>0.21736111111111112</v>
      </c>
      <c r="H48" s="262">
        <v>7.8472222222222221E-2</v>
      </c>
      <c r="I48" s="262">
        <v>7.6388888888888886E-3</v>
      </c>
      <c r="J48" s="262">
        <v>3.1944444444444442E-2</v>
      </c>
      <c r="K48" s="262">
        <v>1.5972222222222221E-2</v>
      </c>
      <c r="L48" s="262">
        <v>9.7222222222222224E-3</v>
      </c>
      <c r="M48" s="262">
        <v>4.1666666666666666E-3</v>
      </c>
      <c r="N48" s="262">
        <v>1.7361111111111112E-2</v>
      </c>
      <c r="O48" s="262">
        <v>1.5277777777777777E-2</v>
      </c>
    </row>
    <row r="49" spans="1:15" s="188" customFormat="1" ht="14.25" customHeight="1">
      <c r="A49" s="236"/>
      <c r="B49" s="598"/>
      <c r="C49" s="508"/>
      <c r="D49" s="261"/>
      <c r="E49" s="260"/>
      <c r="F49" s="260"/>
      <c r="G49" s="260"/>
      <c r="H49" s="260"/>
      <c r="I49" s="260"/>
      <c r="J49" s="260"/>
      <c r="K49" s="260"/>
      <c r="L49" s="260"/>
      <c r="M49" s="260"/>
      <c r="N49" s="260"/>
      <c r="O49" s="260"/>
    </row>
    <row r="50" spans="1:15" s="379" customFormat="1" ht="14.25" customHeight="1">
      <c r="A50" s="324"/>
      <c r="B50" s="598" t="s">
        <v>387</v>
      </c>
      <c r="C50" s="508"/>
      <c r="D50" s="108"/>
      <c r="E50" s="260">
        <v>0.35347222222222224</v>
      </c>
      <c r="F50" s="260">
        <v>2.2916666666666665E-2</v>
      </c>
      <c r="G50" s="260">
        <v>0.10625</v>
      </c>
      <c r="H50" s="260">
        <v>0.10069444444444445</v>
      </c>
      <c r="I50" s="260">
        <v>9.7222222222222224E-3</v>
      </c>
      <c r="J50" s="260">
        <v>6.6666666666666666E-2</v>
      </c>
      <c r="K50" s="260">
        <v>1.7361111111111112E-2</v>
      </c>
      <c r="L50" s="260">
        <v>1.3888888888888889E-3</v>
      </c>
      <c r="M50" s="260">
        <v>1.1111111111111112E-2</v>
      </c>
      <c r="N50" s="260">
        <v>3.472222222222222E-3</v>
      </c>
      <c r="O50" s="260">
        <v>1.3888888888888888E-2</v>
      </c>
    </row>
    <row r="51" spans="1:15" s="188" customFormat="1" ht="14.25" customHeight="1">
      <c r="A51" s="236"/>
      <c r="B51" s="328"/>
      <c r="C51" s="318" t="s">
        <v>377</v>
      </c>
      <c r="D51" s="261"/>
      <c r="E51" s="262">
        <v>0.44305555555555554</v>
      </c>
      <c r="F51" s="262">
        <v>4.9305555555555554E-2</v>
      </c>
      <c r="G51" s="262">
        <v>4.5138888888888888E-2</v>
      </c>
      <c r="H51" s="262">
        <v>0.10069444444444445</v>
      </c>
      <c r="I51" s="262">
        <v>2.9861111111111113E-2</v>
      </c>
      <c r="J51" s="262">
        <v>0.11736111111111111</v>
      </c>
      <c r="K51" s="262">
        <v>7.4999999999999997E-2</v>
      </c>
      <c r="L51" s="239" t="s">
        <v>244</v>
      </c>
      <c r="M51" s="262">
        <v>1.5972222222222221E-2</v>
      </c>
      <c r="N51" s="239" t="s">
        <v>244</v>
      </c>
      <c r="O51" s="262">
        <v>9.0277777777777769E-3</v>
      </c>
    </row>
    <row r="52" spans="1:15" s="188" customFormat="1" ht="14.25" customHeight="1">
      <c r="A52" s="236"/>
      <c r="B52" s="328"/>
      <c r="C52" s="318" t="s">
        <v>378</v>
      </c>
      <c r="D52" s="261"/>
      <c r="E52" s="262">
        <v>0.33888888888888891</v>
      </c>
      <c r="F52" s="262">
        <v>1.5972222222222221E-2</v>
      </c>
      <c r="G52" s="262">
        <v>2.0833333333333332E-2</v>
      </c>
      <c r="H52" s="262">
        <v>0.12013888888888889</v>
      </c>
      <c r="I52" s="262">
        <v>2.0833333333333332E-2</v>
      </c>
      <c r="J52" s="262">
        <v>9.7916666666666666E-2</v>
      </c>
      <c r="K52" s="262">
        <v>2.2916666666666665E-2</v>
      </c>
      <c r="L52" s="262">
        <v>6.9444444444444447E-4</v>
      </c>
      <c r="M52" s="262">
        <v>1.4583333333333334E-2</v>
      </c>
      <c r="N52" s="262">
        <v>4.1666666666666666E-3</v>
      </c>
      <c r="O52" s="262">
        <v>2.1527777777777778E-2</v>
      </c>
    </row>
    <row r="53" spans="1:15" s="188" customFormat="1" ht="14.25" customHeight="1">
      <c r="A53" s="236"/>
      <c r="B53" s="328"/>
      <c r="C53" s="318" t="s">
        <v>379</v>
      </c>
      <c r="D53" s="261"/>
      <c r="E53" s="262">
        <v>0.3298611111111111</v>
      </c>
      <c r="F53" s="262">
        <v>3.0555555555555555E-2</v>
      </c>
      <c r="G53" s="262">
        <v>3.4722222222222224E-2</v>
      </c>
      <c r="H53" s="262">
        <v>0.11319444444444444</v>
      </c>
      <c r="I53" s="262">
        <v>8.3333333333333332E-3</v>
      </c>
      <c r="J53" s="262">
        <v>0.10416666666666667</v>
      </c>
      <c r="K53" s="262">
        <v>7.6388888888888886E-3</v>
      </c>
      <c r="L53" s="262">
        <v>0</v>
      </c>
      <c r="M53" s="262">
        <v>2.2222222222222223E-2</v>
      </c>
      <c r="N53" s="262">
        <v>2.7777777777777779E-3</v>
      </c>
      <c r="O53" s="262">
        <v>6.9444444444444441E-3</v>
      </c>
    </row>
    <row r="54" spans="1:15" s="188" customFormat="1" ht="14.25" customHeight="1">
      <c r="A54" s="236"/>
      <c r="B54" s="328"/>
      <c r="C54" s="318" t="s">
        <v>380</v>
      </c>
      <c r="D54" s="261"/>
      <c r="E54" s="262">
        <v>0.28333333333333333</v>
      </c>
      <c r="F54" s="262">
        <v>3.125E-2</v>
      </c>
      <c r="G54" s="262">
        <v>4.9305555555555554E-2</v>
      </c>
      <c r="H54" s="262">
        <v>9.375E-2</v>
      </c>
      <c r="I54" s="262">
        <v>7.6388888888888886E-3</v>
      </c>
      <c r="J54" s="262">
        <v>6.9444444444444448E-2</v>
      </c>
      <c r="K54" s="262">
        <v>1.2500000000000001E-2</v>
      </c>
      <c r="L54" s="262">
        <v>2.0833333333333333E-3</v>
      </c>
      <c r="M54" s="262">
        <v>7.6388888888888886E-3</v>
      </c>
      <c r="N54" s="262">
        <v>2.0833333333333333E-3</v>
      </c>
      <c r="O54" s="262">
        <v>6.9444444444444441E-3</v>
      </c>
    </row>
    <row r="55" spans="1:15" s="188" customFormat="1" ht="14.25" customHeight="1">
      <c r="A55" s="236"/>
      <c r="B55" s="328"/>
      <c r="C55" s="318" t="s">
        <v>381</v>
      </c>
      <c r="D55" s="261"/>
      <c r="E55" s="262">
        <v>0.33055555555555555</v>
      </c>
      <c r="F55" s="262">
        <v>2.4305555555555556E-2</v>
      </c>
      <c r="G55" s="262">
        <v>0.1</v>
      </c>
      <c r="H55" s="262">
        <v>0.10902777777777778</v>
      </c>
      <c r="I55" s="262">
        <v>5.5555555555555558E-3</v>
      </c>
      <c r="J55" s="262">
        <v>4.9305555555555554E-2</v>
      </c>
      <c r="K55" s="262">
        <v>1.3194444444444444E-2</v>
      </c>
      <c r="L55" s="262">
        <v>2.0833333333333333E-3</v>
      </c>
      <c r="M55" s="262">
        <v>1.0416666666666666E-2</v>
      </c>
      <c r="N55" s="262">
        <v>2.0833333333333333E-3</v>
      </c>
      <c r="O55" s="262">
        <v>1.4583333333333334E-2</v>
      </c>
    </row>
    <row r="56" spans="1:15" s="188" customFormat="1" ht="14.25" customHeight="1">
      <c r="A56" s="236"/>
      <c r="B56" s="328"/>
      <c r="C56" s="318" t="s">
        <v>382</v>
      </c>
      <c r="D56" s="261"/>
      <c r="E56" s="262">
        <v>0.3611111111111111</v>
      </c>
      <c r="F56" s="262">
        <v>1.9444444444444445E-2</v>
      </c>
      <c r="G56" s="262">
        <v>0.13125000000000001</v>
      </c>
      <c r="H56" s="262">
        <v>0.10972222222222222</v>
      </c>
      <c r="I56" s="262">
        <v>6.2500000000000003E-3</v>
      </c>
      <c r="J56" s="262">
        <v>5.6250000000000001E-2</v>
      </c>
      <c r="K56" s="262">
        <v>1.1111111111111112E-2</v>
      </c>
      <c r="L56" s="262">
        <v>6.9444444444444447E-4</v>
      </c>
      <c r="M56" s="262">
        <v>1.1111111111111112E-2</v>
      </c>
      <c r="N56" s="262">
        <v>4.8611111111111112E-3</v>
      </c>
      <c r="O56" s="262">
        <v>1.0416666666666666E-2</v>
      </c>
    </row>
    <row r="57" spans="1:15" s="188" customFormat="1" ht="14.25" customHeight="1">
      <c r="A57" s="236"/>
      <c r="B57" s="328"/>
      <c r="C57" s="318" t="s">
        <v>383</v>
      </c>
      <c r="D57" s="261"/>
      <c r="E57" s="262">
        <v>0.40763888888888888</v>
      </c>
      <c r="F57" s="262">
        <v>1.8749999999999999E-2</v>
      </c>
      <c r="G57" s="262">
        <v>0.20347222222222222</v>
      </c>
      <c r="H57" s="262">
        <v>8.1250000000000003E-2</v>
      </c>
      <c r="I57" s="262">
        <v>1.1111111111111112E-2</v>
      </c>
      <c r="J57" s="262">
        <v>4.7222222222222221E-2</v>
      </c>
      <c r="K57" s="262">
        <v>1.5972222222222221E-2</v>
      </c>
      <c r="L57" s="262">
        <v>1.3888888888888889E-3</v>
      </c>
      <c r="M57" s="262">
        <v>4.1666666666666666E-3</v>
      </c>
      <c r="N57" s="262">
        <v>4.8611111111111112E-3</v>
      </c>
      <c r="O57" s="262">
        <v>2.013888888888889E-2</v>
      </c>
    </row>
    <row r="58" spans="1:15" s="188" customFormat="1" ht="14.25" customHeight="1">
      <c r="A58" s="236"/>
      <c r="B58" s="328"/>
      <c r="C58" s="318" t="s">
        <v>384</v>
      </c>
      <c r="D58" s="166"/>
      <c r="E58" s="262">
        <v>0.40138888888888891</v>
      </c>
      <c r="F58" s="262">
        <v>9.7222222222222224E-3</v>
      </c>
      <c r="G58" s="262">
        <v>0.22291666666666668</v>
      </c>
      <c r="H58" s="262">
        <v>7.3611111111111113E-2</v>
      </c>
      <c r="I58" s="262">
        <v>6.2500000000000003E-3</v>
      </c>
      <c r="J58" s="262">
        <v>3.2638888888888891E-2</v>
      </c>
      <c r="K58" s="262">
        <v>1.7361111111111112E-2</v>
      </c>
      <c r="L58" s="262">
        <v>2.7777777777777779E-3</v>
      </c>
      <c r="M58" s="262">
        <v>6.9444444444444441E-3</v>
      </c>
      <c r="N58" s="262">
        <v>7.6388888888888886E-3</v>
      </c>
      <c r="O58" s="262">
        <v>2.1527777777777778E-2</v>
      </c>
    </row>
    <row r="59" spans="1:15" s="188" customFormat="1" ht="14.25" customHeight="1">
      <c r="A59" s="236"/>
      <c r="B59" s="598"/>
      <c r="C59" s="508"/>
      <c r="D59" s="166"/>
      <c r="E59" s="260"/>
      <c r="F59" s="260"/>
      <c r="G59" s="260"/>
      <c r="H59" s="260"/>
      <c r="I59" s="260"/>
      <c r="J59" s="260"/>
      <c r="K59" s="260"/>
      <c r="L59" s="260"/>
      <c r="M59" s="260"/>
      <c r="N59" s="260"/>
      <c r="O59" s="260"/>
    </row>
    <row r="60" spans="1:15" s="379" customFormat="1" ht="14.25" customHeight="1">
      <c r="A60" s="324"/>
      <c r="B60" s="598" t="s">
        <v>386</v>
      </c>
      <c r="C60" s="508"/>
      <c r="D60" s="108"/>
      <c r="E60" s="260">
        <v>0.3840277777777778</v>
      </c>
      <c r="F60" s="260">
        <v>2.013888888888889E-2</v>
      </c>
      <c r="G60" s="260">
        <v>0.12986111111111112</v>
      </c>
      <c r="H60" s="260">
        <v>0.1125</v>
      </c>
      <c r="I60" s="260">
        <v>9.7222222222222224E-3</v>
      </c>
      <c r="J60" s="260">
        <v>6.7361111111111108E-2</v>
      </c>
      <c r="K60" s="260">
        <v>1.5972222222222221E-2</v>
      </c>
      <c r="L60" s="260">
        <v>1.3888888888888889E-3</v>
      </c>
      <c r="M60" s="260">
        <v>1.0416666666666666E-2</v>
      </c>
      <c r="N60" s="260">
        <v>1.3888888888888889E-3</v>
      </c>
      <c r="O60" s="260">
        <v>1.5972222222222221E-2</v>
      </c>
    </row>
    <row r="61" spans="1:15" s="188" customFormat="1" ht="14.25" customHeight="1">
      <c r="A61" s="236"/>
      <c r="B61" s="328"/>
      <c r="C61" s="318" t="s">
        <v>377</v>
      </c>
      <c r="D61" s="261"/>
      <c r="E61" s="262">
        <v>0.40972222222222221</v>
      </c>
      <c r="F61" s="262">
        <v>1.9444444444444445E-2</v>
      </c>
      <c r="G61" s="262">
        <v>5.9027777777777776E-2</v>
      </c>
      <c r="H61" s="262">
        <v>0.11458333333333333</v>
      </c>
      <c r="I61" s="262">
        <v>2.1527777777777778E-2</v>
      </c>
      <c r="J61" s="262">
        <v>9.7916666666666666E-2</v>
      </c>
      <c r="K61" s="262">
        <v>6.3194444444444442E-2</v>
      </c>
      <c r="L61" s="239" t="s">
        <v>244</v>
      </c>
      <c r="M61" s="262">
        <v>2.1527777777777778E-2</v>
      </c>
      <c r="N61" s="242" t="s">
        <v>244</v>
      </c>
      <c r="O61" s="262">
        <v>1.1805555555555555E-2</v>
      </c>
    </row>
    <row r="62" spans="1:15" s="188" customFormat="1" ht="14.25" customHeight="1">
      <c r="A62" s="236"/>
      <c r="B62" s="328"/>
      <c r="C62" s="318" t="s">
        <v>378</v>
      </c>
      <c r="D62" s="261"/>
      <c r="E62" s="262">
        <v>0.38680555555555557</v>
      </c>
      <c r="F62" s="262">
        <v>2.013888888888889E-2</v>
      </c>
      <c r="G62" s="262">
        <v>3.1944444444444442E-2</v>
      </c>
      <c r="H62" s="262">
        <v>0.16319444444444445</v>
      </c>
      <c r="I62" s="262">
        <v>2.1527777777777778E-2</v>
      </c>
      <c r="J62" s="262">
        <v>9.166666666666666E-2</v>
      </c>
      <c r="K62" s="262">
        <v>2.2222222222222223E-2</v>
      </c>
      <c r="L62" s="262">
        <v>0</v>
      </c>
      <c r="M62" s="262">
        <v>1.5277777777777777E-2</v>
      </c>
      <c r="N62" s="239" t="s">
        <v>244</v>
      </c>
      <c r="O62" s="262">
        <v>2.013888888888889E-2</v>
      </c>
    </row>
    <row r="63" spans="1:15" s="188" customFormat="1" ht="14.25" customHeight="1">
      <c r="A63" s="236"/>
      <c r="B63" s="328"/>
      <c r="C63" s="318" t="s">
        <v>379</v>
      </c>
      <c r="D63" s="261"/>
      <c r="E63" s="262">
        <v>0.35069444444444442</v>
      </c>
      <c r="F63" s="262">
        <v>2.9861111111111113E-2</v>
      </c>
      <c r="G63" s="262">
        <v>4.1666666666666664E-2</v>
      </c>
      <c r="H63" s="262">
        <v>0.11944444444444445</v>
      </c>
      <c r="I63" s="262">
        <v>9.7222222222222224E-3</v>
      </c>
      <c r="J63" s="262">
        <v>0.10902777777777778</v>
      </c>
      <c r="K63" s="262">
        <v>6.2500000000000003E-3</v>
      </c>
      <c r="L63" s="239" t="s">
        <v>244</v>
      </c>
      <c r="M63" s="262">
        <v>2.5000000000000001E-2</v>
      </c>
      <c r="N63" s="239" t="s">
        <v>244</v>
      </c>
      <c r="O63" s="262">
        <v>1.0416666666666666E-2</v>
      </c>
    </row>
    <row r="64" spans="1:15" s="188" customFormat="1" ht="14.25" customHeight="1">
      <c r="A64" s="236"/>
      <c r="B64" s="328"/>
      <c r="C64" s="318" t="s">
        <v>380</v>
      </c>
      <c r="D64" s="261"/>
      <c r="E64" s="262">
        <v>0.33124999999999999</v>
      </c>
      <c r="F64" s="262">
        <v>2.7083333333333334E-2</v>
      </c>
      <c r="G64" s="262">
        <v>6.0416666666666667E-2</v>
      </c>
      <c r="H64" s="262">
        <v>0.12152777777777778</v>
      </c>
      <c r="I64" s="262">
        <v>1.0416666666666666E-2</v>
      </c>
      <c r="J64" s="262">
        <v>7.3611111111111113E-2</v>
      </c>
      <c r="K64" s="262">
        <v>1.5277777777777777E-2</v>
      </c>
      <c r="L64" s="262">
        <v>6.9444444444444447E-4</v>
      </c>
      <c r="M64" s="262">
        <v>9.7222222222222224E-3</v>
      </c>
      <c r="N64" s="262">
        <v>1.3888888888888889E-3</v>
      </c>
      <c r="O64" s="262">
        <v>1.0416666666666666E-2</v>
      </c>
    </row>
    <row r="65" spans="1:15" s="188" customFormat="1" ht="14.25" customHeight="1">
      <c r="A65" s="236"/>
      <c r="B65" s="328"/>
      <c r="C65" s="318" t="s">
        <v>381</v>
      </c>
      <c r="D65" s="261"/>
      <c r="E65" s="262">
        <v>0.37222222222222223</v>
      </c>
      <c r="F65" s="262">
        <v>1.7361111111111112E-2</v>
      </c>
      <c r="G65" s="262">
        <v>0.15208333333333332</v>
      </c>
      <c r="H65" s="262">
        <v>0.1125</v>
      </c>
      <c r="I65" s="262">
        <v>4.1666666666666666E-3</v>
      </c>
      <c r="J65" s="262">
        <v>5.1388888888888887E-2</v>
      </c>
      <c r="K65" s="262">
        <v>9.7222222222222224E-3</v>
      </c>
      <c r="L65" s="262">
        <v>6.9444444444444447E-4</v>
      </c>
      <c r="M65" s="262">
        <v>5.5555555555555558E-3</v>
      </c>
      <c r="N65" s="262">
        <v>0</v>
      </c>
      <c r="O65" s="262">
        <v>1.8749999999999999E-2</v>
      </c>
    </row>
    <row r="66" spans="1:15" s="188" customFormat="1" ht="14.25" customHeight="1">
      <c r="A66" s="236"/>
      <c r="B66" s="328"/>
      <c r="C66" s="318" t="s">
        <v>382</v>
      </c>
      <c r="D66" s="261"/>
      <c r="E66" s="262">
        <v>0.40902777777777777</v>
      </c>
      <c r="F66" s="262">
        <v>1.6666666666666666E-2</v>
      </c>
      <c r="G66" s="262">
        <v>0.17569444444444443</v>
      </c>
      <c r="H66" s="262">
        <v>0.12222222222222222</v>
      </c>
      <c r="I66" s="262">
        <v>4.1666666666666666E-3</v>
      </c>
      <c r="J66" s="262">
        <v>5.5555555555555552E-2</v>
      </c>
      <c r="K66" s="262">
        <v>1.3888888888888888E-2</v>
      </c>
      <c r="L66" s="262">
        <v>6.9444444444444447E-4</v>
      </c>
      <c r="M66" s="262">
        <v>4.8611111111111112E-3</v>
      </c>
      <c r="N66" s="239" t="s">
        <v>244</v>
      </c>
      <c r="O66" s="262">
        <v>1.5277777777777777E-2</v>
      </c>
    </row>
    <row r="67" spans="1:15" s="188" customFormat="1" ht="14.25" customHeight="1">
      <c r="A67" s="236"/>
      <c r="B67" s="328"/>
      <c r="C67" s="318" t="s">
        <v>383</v>
      </c>
      <c r="D67" s="261"/>
      <c r="E67" s="262">
        <v>0.42638888888888887</v>
      </c>
      <c r="F67" s="262">
        <v>2.361111111111111E-2</v>
      </c>
      <c r="G67" s="262">
        <v>0.21805555555555556</v>
      </c>
      <c r="H67" s="262">
        <v>7.9861111111111105E-2</v>
      </c>
      <c r="I67" s="262">
        <v>7.6388888888888886E-3</v>
      </c>
      <c r="J67" s="262">
        <v>5.5555555555555552E-2</v>
      </c>
      <c r="K67" s="262">
        <v>1.4583333333333334E-2</v>
      </c>
      <c r="L67" s="262">
        <v>2.7777777777777779E-3</v>
      </c>
      <c r="M67" s="262">
        <v>5.5555555555555558E-3</v>
      </c>
      <c r="N67" s="262">
        <v>0</v>
      </c>
      <c r="O67" s="262">
        <v>1.8749999999999999E-2</v>
      </c>
    </row>
    <row r="68" spans="1:15" s="188" customFormat="1" ht="14.25" customHeight="1">
      <c r="A68" s="236"/>
      <c r="B68" s="328"/>
      <c r="C68" s="318" t="s">
        <v>384</v>
      </c>
      <c r="D68" s="108"/>
      <c r="E68" s="262">
        <v>0.40694444444444444</v>
      </c>
      <c r="F68" s="262">
        <v>7.6388888888888886E-3</v>
      </c>
      <c r="G68" s="262">
        <v>0.24097222222222223</v>
      </c>
      <c r="H68" s="262">
        <v>7.013888888888889E-2</v>
      </c>
      <c r="I68" s="262">
        <v>8.3333333333333332E-3</v>
      </c>
      <c r="J68" s="262">
        <v>3.125E-2</v>
      </c>
      <c r="K68" s="262">
        <v>1.3194444444444444E-2</v>
      </c>
      <c r="L68" s="262">
        <v>3.472222222222222E-3</v>
      </c>
      <c r="M68" s="262">
        <v>3.472222222222222E-3</v>
      </c>
      <c r="N68" s="262">
        <v>1.0416666666666666E-2</v>
      </c>
      <c r="O68" s="262">
        <v>1.8055555555555554E-2</v>
      </c>
    </row>
    <row r="69" spans="1:15" s="188" customFormat="1" ht="6" customHeight="1">
      <c r="A69" s="263"/>
      <c r="B69" s="264"/>
      <c r="C69" s="265"/>
      <c r="D69" s="266"/>
      <c r="E69" s="267"/>
      <c r="F69" s="247"/>
      <c r="G69" s="247"/>
      <c r="H69" s="247"/>
      <c r="I69" s="247"/>
      <c r="J69" s="247"/>
      <c r="K69" s="247"/>
      <c r="L69" s="247"/>
      <c r="M69" s="247"/>
      <c r="N69" s="247"/>
      <c r="O69" s="247"/>
    </row>
    <row r="70" spans="1:15" s="188" customFormat="1">
      <c r="A70" s="24" t="s">
        <v>584</v>
      </c>
      <c r="B70" s="54"/>
      <c r="C70"/>
      <c r="D70" s="248"/>
      <c r="E70" s="268"/>
      <c r="F70" s="248"/>
      <c r="G70" s="248"/>
      <c r="H70" s="248"/>
      <c r="I70" s="248"/>
      <c r="J70" s="248"/>
      <c r="K70" s="248"/>
      <c r="L70" s="248"/>
      <c r="M70" s="248"/>
      <c r="N70" s="248"/>
      <c r="O70" s="248"/>
    </row>
    <row r="71" spans="1:15" s="188" customFormat="1">
      <c r="A71" s="269"/>
      <c r="B71"/>
      <c r="C71"/>
      <c r="D71" s="248"/>
      <c r="E71" s="248"/>
      <c r="F71" s="248"/>
      <c r="G71" s="248"/>
      <c r="H71" s="248"/>
      <c r="I71" s="248"/>
      <c r="J71" s="248"/>
      <c r="K71" s="248"/>
      <c r="L71" s="248"/>
      <c r="M71" s="248"/>
      <c r="N71" s="248"/>
      <c r="O71" s="248"/>
    </row>
    <row r="72" spans="1:15" s="188" customFormat="1">
      <c r="A72" s="269"/>
      <c r="B72"/>
      <c r="C72"/>
      <c r="D72" s="248"/>
      <c r="E72" s="248"/>
      <c r="F72" s="248"/>
      <c r="G72" s="248"/>
      <c r="H72" s="248"/>
      <c r="I72" s="248"/>
      <c r="J72" s="248"/>
      <c r="K72" s="248"/>
      <c r="L72" s="248"/>
      <c r="M72" s="248"/>
      <c r="N72" s="248"/>
      <c r="O72" s="248"/>
    </row>
    <row r="73" spans="1:15" s="188" customFormat="1">
      <c r="A73" s="269"/>
      <c r="B73"/>
      <c r="C73"/>
      <c r="D73" s="248"/>
      <c r="E73" s="248"/>
      <c r="F73" s="248"/>
      <c r="G73" s="248"/>
      <c r="H73" s="248"/>
      <c r="I73" s="248"/>
      <c r="J73" s="248"/>
      <c r="K73" s="248"/>
      <c r="L73" s="248"/>
      <c r="M73" s="248"/>
      <c r="N73" s="248"/>
      <c r="O73" s="248"/>
    </row>
    <row r="74" spans="1:15" s="188" customFormat="1" ht="21.75" customHeight="1">
      <c r="A74" s="323"/>
      <c r="B74" s="249"/>
      <c r="C74" s="249"/>
      <c r="D74" s="67"/>
      <c r="E74" s="67"/>
      <c r="F74" s="67"/>
      <c r="G74" s="67"/>
      <c r="H74" s="67"/>
      <c r="I74" s="67"/>
    </row>
    <row r="75" spans="1:15" s="188" customFormat="1" ht="21.75" customHeight="1">
      <c r="A75" s="69" t="s">
        <v>370</v>
      </c>
      <c r="B75" s="69"/>
      <c r="C75" s="605" t="s">
        <v>388</v>
      </c>
      <c r="D75" s="605"/>
      <c r="E75" s="605"/>
      <c r="F75" s="605"/>
      <c r="G75" s="605"/>
      <c r="H75" s="605"/>
      <c r="I75" s="605"/>
      <c r="J75" s="25"/>
      <c r="K75" s="25"/>
      <c r="L75" s="25"/>
      <c r="M75" s="25"/>
      <c r="N75" s="25"/>
    </row>
    <row r="76" spans="1:15" s="188" customFormat="1" ht="24" customHeight="1">
      <c r="A76" s="69"/>
      <c r="B76" s="69"/>
      <c r="C76" s="69"/>
      <c r="D76" s="225"/>
      <c r="E76"/>
      <c r="F76"/>
      <c r="G76"/>
      <c r="H76"/>
      <c r="I76"/>
      <c r="J76"/>
    </row>
    <row r="77" spans="1:15" s="380" customFormat="1" ht="15" customHeight="1">
      <c r="A77" s="28"/>
      <c r="B77" s="29"/>
      <c r="C77" s="29"/>
      <c r="D77" s="270"/>
      <c r="E77" s="270"/>
      <c r="F77" s="270"/>
      <c r="G77" s="270"/>
      <c r="H77" s="270"/>
      <c r="I77" s="270"/>
      <c r="J77" s="270"/>
      <c r="K77" s="270"/>
      <c r="L77" s="270"/>
      <c r="M77" s="30"/>
      <c r="N77" s="30"/>
      <c r="O77" s="20"/>
    </row>
    <row r="78" spans="1:15" s="375" customFormat="1" ht="12" customHeight="1">
      <c r="A78" s="601" t="s">
        <v>373</v>
      </c>
      <c r="B78" s="601"/>
      <c r="C78" s="601"/>
      <c r="D78" s="602"/>
      <c r="E78" s="603" t="s">
        <v>333</v>
      </c>
      <c r="F78" s="271"/>
      <c r="G78" s="271"/>
      <c r="H78" s="271"/>
      <c r="I78" s="271"/>
      <c r="J78" s="271"/>
      <c r="K78" s="271"/>
      <c r="L78" s="271"/>
      <c r="M78" s="271"/>
      <c r="N78" s="271"/>
      <c r="O78" s="271"/>
    </row>
    <row r="79" spans="1:15" s="378" customFormat="1" ht="25.5" customHeight="1">
      <c r="A79" s="592"/>
      <c r="B79" s="592"/>
      <c r="C79" s="592"/>
      <c r="D79" s="600"/>
      <c r="E79" s="594"/>
      <c r="F79" s="26" t="s">
        <v>344</v>
      </c>
      <c r="G79" s="22" t="s">
        <v>345</v>
      </c>
      <c r="H79" s="21" t="s">
        <v>346</v>
      </c>
      <c r="I79" s="23" t="s">
        <v>374</v>
      </c>
      <c r="J79" s="27" t="s">
        <v>348</v>
      </c>
      <c r="K79" s="325" t="s">
        <v>349</v>
      </c>
      <c r="L79" s="22" t="s">
        <v>350</v>
      </c>
      <c r="M79" s="21" t="s">
        <v>351</v>
      </c>
      <c r="N79" s="27" t="s">
        <v>352</v>
      </c>
      <c r="O79" s="227" t="s">
        <v>353</v>
      </c>
    </row>
    <row r="80" spans="1:15" s="378" customFormat="1" ht="13.5" customHeight="1">
      <c r="A80" s="272"/>
      <c r="B80" s="273"/>
      <c r="C80" s="273"/>
      <c r="D80" s="274"/>
      <c r="E80" s="77" t="s">
        <v>355</v>
      </c>
      <c r="F80" s="275"/>
      <c r="G80" s="275"/>
      <c r="H80" s="273"/>
      <c r="I80" s="275"/>
      <c r="J80" s="273"/>
      <c r="K80" s="273"/>
      <c r="L80" s="276"/>
      <c r="M80" s="273"/>
      <c r="N80" s="273"/>
      <c r="O80" s="273"/>
    </row>
    <row r="81" spans="1:15" s="188" customFormat="1">
      <c r="A81" s="606"/>
      <c r="B81" s="606"/>
      <c r="C81" s="606"/>
      <c r="D81" s="256"/>
      <c r="E81" s="257"/>
      <c r="F81" s="257"/>
      <c r="G81" s="257"/>
      <c r="H81" s="257"/>
      <c r="I81" s="257"/>
      <c r="J81" s="258"/>
    </row>
    <row r="82" spans="1:15" s="188" customFormat="1" ht="13.5" customHeight="1">
      <c r="A82" s="604" t="s">
        <v>369</v>
      </c>
      <c r="B82" s="604"/>
      <c r="C82" s="604"/>
      <c r="D82" s="256"/>
      <c r="E82" s="257"/>
      <c r="F82" s="257"/>
      <c r="G82" s="257"/>
      <c r="H82" s="257"/>
      <c r="I82" s="257"/>
      <c r="J82" s="258"/>
    </row>
    <row r="83" spans="1:15" s="379" customFormat="1">
      <c r="A83" s="324"/>
      <c r="B83" s="598" t="s">
        <v>376</v>
      </c>
      <c r="C83" s="598"/>
      <c r="D83" s="233"/>
      <c r="E83" s="277">
        <v>0.23680555555555555</v>
      </c>
      <c r="F83" s="277">
        <v>1.3888888888888888E-2</v>
      </c>
      <c r="G83" s="277">
        <v>8.4027777777777785E-2</v>
      </c>
      <c r="H83" s="277">
        <v>7.2222222222222215E-2</v>
      </c>
      <c r="I83" s="277">
        <v>1.0416666666666666E-2</v>
      </c>
      <c r="J83" s="277">
        <v>2.361111111111111E-2</v>
      </c>
      <c r="K83" s="277">
        <v>7.6388888888888886E-3</v>
      </c>
      <c r="L83" s="277">
        <v>6.9444444444444447E-4</v>
      </c>
      <c r="M83" s="277">
        <v>6.9444444444444441E-3</v>
      </c>
      <c r="N83" s="277">
        <v>6.9444444444444441E-3</v>
      </c>
      <c r="O83" s="277">
        <v>1.0416666666666666E-2</v>
      </c>
    </row>
    <row r="84" spans="1:15" s="188" customFormat="1">
      <c r="A84" s="236"/>
      <c r="B84" s="328"/>
      <c r="C84" s="318" t="s">
        <v>377</v>
      </c>
      <c r="D84" s="237"/>
      <c r="E84" s="278">
        <v>0.21319444444444444</v>
      </c>
      <c r="F84" s="278">
        <v>1.0416666666666666E-2</v>
      </c>
      <c r="G84" s="278">
        <v>3.125E-2</v>
      </c>
      <c r="H84" s="278">
        <v>7.8472222222222221E-2</v>
      </c>
      <c r="I84" s="278">
        <v>3.0555555555555555E-2</v>
      </c>
      <c r="J84" s="278">
        <v>2.4305555555555556E-2</v>
      </c>
      <c r="K84" s="278">
        <v>1.7361111111111112E-2</v>
      </c>
      <c r="L84" s="278" t="s">
        <v>244</v>
      </c>
      <c r="M84" s="278">
        <v>4.1666666666666666E-3</v>
      </c>
      <c r="N84" s="278">
        <v>9.0277777777777769E-3</v>
      </c>
      <c r="O84" s="278">
        <v>8.3333333333333332E-3</v>
      </c>
    </row>
    <row r="85" spans="1:15" s="188" customFormat="1">
      <c r="A85" s="236"/>
      <c r="B85" s="328"/>
      <c r="C85" s="318" t="s">
        <v>378</v>
      </c>
      <c r="D85" s="237"/>
      <c r="E85" s="278">
        <v>0.22430555555555556</v>
      </c>
      <c r="F85" s="278">
        <v>1.1805555555555555E-2</v>
      </c>
      <c r="G85" s="278">
        <v>1.6666666666666666E-2</v>
      </c>
      <c r="H85" s="278">
        <v>0.11527777777777778</v>
      </c>
      <c r="I85" s="278">
        <v>2.2222222222222223E-2</v>
      </c>
      <c r="J85" s="278">
        <v>2.9166666666666667E-2</v>
      </c>
      <c r="K85" s="278">
        <v>6.9444444444444441E-3</v>
      </c>
      <c r="L85" s="278" t="s">
        <v>244</v>
      </c>
      <c r="M85" s="278">
        <v>8.3333333333333332E-3</v>
      </c>
      <c r="N85" s="278">
        <v>4.1666666666666666E-3</v>
      </c>
      <c r="O85" s="278">
        <v>9.7222222222222224E-3</v>
      </c>
    </row>
    <row r="86" spans="1:15" s="188" customFormat="1">
      <c r="A86" s="236"/>
      <c r="B86" s="328"/>
      <c r="C86" s="318" t="s">
        <v>379</v>
      </c>
      <c r="D86" s="237"/>
      <c r="E86" s="278">
        <v>0.19513888888888889</v>
      </c>
      <c r="F86" s="278">
        <v>1.3888888888888888E-2</v>
      </c>
      <c r="G86" s="278">
        <v>2.6388888888888889E-2</v>
      </c>
      <c r="H86" s="278">
        <v>6.5972222222222224E-2</v>
      </c>
      <c r="I86" s="278">
        <v>1.8055555555555554E-2</v>
      </c>
      <c r="J86" s="278">
        <v>0.05</v>
      </c>
      <c r="K86" s="278">
        <v>2.0833333333333333E-3</v>
      </c>
      <c r="L86" s="278" t="s">
        <v>244</v>
      </c>
      <c r="M86" s="278">
        <v>3.472222222222222E-3</v>
      </c>
      <c r="N86" s="278">
        <v>7.6388888888888886E-3</v>
      </c>
      <c r="O86" s="278">
        <v>6.9444444444444441E-3</v>
      </c>
    </row>
    <row r="87" spans="1:15" s="188" customFormat="1">
      <c r="A87" s="236"/>
      <c r="B87" s="328"/>
      <c r="C87" s="318" t="s">
        <v>380</v>
      </c>
      <c r="D87" s="237"/>
      <c r="E87" s="278">
        <v>0.15486111111111112</v>
      </c>
      <c r="F87" s="278">
        <v>1.7361111111111112E-2</v>
      </c>
      <c r="G87" s="278">
        <v>4.2361111111111113E-2</v>
      </c>
      <c r="H87" s="278">
        <v>5.2777777777777778E-2</v>
      </c>
      <c r="I87" s="278">
        <v>2.0833333333333333E-3</v>
      </c>
      <c r="J87" s="278">
        <v>1.5277777777777777E-2</v>
      </c>
      <c r="K87" s="278">
        <v>3.472222222222222E-3</v>
      </c>
      <c r="L87" s="278">
        <v>6.9444444444444447E-4</v>
      </c>
      <c r="M87" s="278">
        <v>4.1666666666666666E-3</v>
      </c>
      <c r="N87" s="278">
        <v>7.6388888888888886E-3</v>
      </c>
      <c r="O87" s="278">
        <v>7.6388888888888886E-3</v>
      </c>
    </row>
    <row r="88" spans="1:15" s="188" customFormat="1">
      <c r="A88" s="236"/>
      <c r="B88" s="328"/>
      <c r="C88" s="318" t="s">
        <v>381</v>
      </c>
      <c r="D88" s="237"/>
      <c r="E88" s="278">
        <v>0.19652777777777777</v>
      </c>
      <c r="F88" s="278">
        <v>1.3194444444444444E-2</v>
      </c>
      <c r="G88" s="278">
        <v>6.5277777777777782E-2</v>
      </c>
      <c r="H88" s="278">
        <v>7.2222222222222215E-2</v>
      </c>
      <c r="I88" s="278">
        <v>9.0277777777777769E-3</v>
      </c>
      <c r="J88" s="278">
        <v>1.1111111111111112E-2</v>
      </c>
      <c r="K88" s="278">
        <v>3.472222222222222E-3</v>
      </c>
      <c r="L88" s="278">
        <v>0</v>
      </c>
      <c r="M88" s="278">
        <v>7.6388888888888886E-3</v>
      </c>
      <c r="N88" s="278">
        <v>4.1666666666666666E-3</v>
      </c>
      <c r="O88" s="278">
        <v>1.0416666666666666E-2</v>
      </c>
    </row>
    <row r="89" spans="1:15" s="188" customFormat="1">
      <c r="A89" s="236"/>
      <c r="B89" s="328"/>
      <c r="C89" s="318" t="s">
        <v>382</v>
      </c>
      <c r="D89" s="237"/>
      <c r="E89" s="278">
        <v>0.22777777777777777</v>
      </c>
      <c r="F89" s="278">
        <v>1.3194444444444444E-2</v>
      </c>
      <c r="G89" s="278">
        <v>9.3055555555555558E-2</v>
      </c>
      <c r="H89" s="278">
        <v>6.6666666666666666E-2</v>
      </c>
      <c r="I89" s="278">
        <v>8.3333333333333332E-3</v>
      </c>
      <c r="J89" s="278">
        <v>1.8055555555555554E-2</v>
      </c>
      <c r="K89" s="278">
        <v>6.9444444444444441E-3</v>
      </c>
      <c r="L89" s="278">
        <v>0</v>
      </c>
      <c r="M89" s="278">
        <v>6.2500000000000003E-3</v>
      </c>
      <c r="N89" s="278">
        <v>3.472222222222222E-3</v>
      </c>
      <c r="O89" s="278">
        <v>1.1111111111111112E-2</v>
      </c>
    </row>
    <row r="90" spans="1:15" s="188" customFormat="1">
      <c r="A90" s="236"/>
      <c r="B90" s="328"/>
      <c r="C90" s="318" t="s">
        <v>383</v>
      </c>
      <c r="D90" s="237"/>
      <c r="E90" s="278">
        <v>0.29652777777777778</v>
      </c>
      <c r="F90" s="278">
        <v>1.8055555555555554E-2</v>
      </c>
      <c r="G90" s="278">
        <v>0.14652777777777778</v>
      </c>
      <c r="H90" s="278">
        <v>6.25E-2</v>
      </c>
      <c r="I90" s="278">
        <v>6.2500000000000003E-3</v>
      </c>
      <c r="J90" s="278">
        <v>2.2222222222222223E-2</v>
      </c>
      <c r="K90" s="278">
        <v>1.2500000000000001E-2</v>
      </c>
      <c r="L90" s="278">
        <v>6.9444444444444447E-4</v>
      </c>
      <c r="M90" s="278">
        <v>9.7222222222222224E-3</v>
      </c>
      <c r="N90" s="278">
        <v>6.2500000000000003E-3</v>
      </c>
      <c r="O90" s="278">
        <v>1.1805555555555555E-2</v>
      </c>
    </row>
    <row r="91" spans="1:15" s="188" customFormat="1">
      <c r="A91" s="236"/>
      <c r="B91" s="328"/>
      <c r="C91" s="318" t="s">
        <v>384</v>
      </c>
      <c r="D91" s="237"/>
      <c r="E91" s="278">
        <v>0.34583333333333333</v>
      </c>
      <c r="F91" s="278">
        <v>9.7222222222222224E-3</v>
      </c>
      <c r="G91" s="278">
        <v>0.1763888888888889</v>
      </c>
      <c r="H91" s="278">
        <v>7.7083333333333337E-2</v>
      </c>
      <c r="I91" s="278">
        <v>3.472222222222222E-3</v>
      </c>
      <c r="J91" s="278">
        <v>2.7777777777777776E-2</v>
      </c>
      <c r="K91" s="278">
        <v>1.1805555555555555E-2</v>
      </c>
      <c r="L91" s="278">
        <v>2.7777777777777779E-3</v>
      </c>
      <c r="M91" s="278">
        <v>6.2500000000000003E-3</v>
      </c>
      <c r="N91" s="278">
        <v>1.4583333333333334E-2</v>
      </c>
      <c r="O91" s="278">
        <v>1.5972222222222221E-2</v>
      </c>
    </row>
    <row r="92" spans="1:15" s="188" customFormat="1">
      <c r="A92" s="236"/>
      <c r="B92" s="598"/>
      <c r="C92" s="508"/>
      <c r="D92" s="237"/>
      <c r="E92" s="277"/>
      <c r="F92" s="277"/>
      <c r="G92" s="277"/>
      <c r="H92" s="277"/>
      <c r="I92" s="277"/>
      <c r="J92" s="277"/>
      <c r="K92" s="277"/>
      <c r="L92" s="277"/>
      <c r="M92" s="277"/>
      <c r="N92" s="277"/>
      <c r="O92" s="277"/>
    </row>
    <row r="93" spans="1:15" s="379" customFormat="1">
      <c r="A93" s="324"/>
      <c r="B93" s="598" t="s">
        <v>385</v>
      </c>
      <c r="C93" s="508"/>
      <c r="D93" s="241"/>
      <c r="E93" s="277">
        <v>0.29652777777777778</v>
      </c>
      <c r="F93" s="277">
        <v>2.0833333333333332E-2</v>
      </c>
      <c r="G93" s="277">
        <v>9.6527777777777782E-2</v>
      </c>
      <c r="H93" s="277">
        <v>8.819444444444445E-2</v>
      </c>
      <c r="I93" s="277">
        <v>6.9444444444444441E-3</v>
      </c>
      <c r="J93" s="277">
        <v>4.027777777777778E-2</v>
      </c>
      <c r="K93" s="277">
        <v>8.3333333333333332E-3</v>
      </c>
      <c r="L93" s="277">
        <v>1.3888888888888889E-3</v>
      </c>
      <c r="M93" s="277">
        <v>1.5972222222222221E-2</v>
      </c>
      <c r="N93" s="277">
        <v>4.8611111111111112E-3</v>
      </c>
      <c r="O93" s="277">
        <v>1.3888888888888888E-2</v>
      </c>
    </row>
    <row r="94" spans="1:15" s="188" customFormat="1">
      <c r="A94" s="236"/>
      <c r="B94" s="328"/>
      <c r="C94" s="318" t="s">
        <v>377</v>
      </c>
      <c r="D94" s="237"/>
      <c r="E94" s="278">
        <v>0.34722222222222221</v>
      </c>
      <c r="F94" s="278">
        <v>1.2500000000000001E-2</v>
      </c>
      <c r="G94" s="278">
        <v>3.0555555555555555E-2</v>
      </c>
      <c r="H94" s="278">
        <v>0.12430555555555556</v>
      </c>
      <c r="I94" s="278">
        <v>2.6388888888888889E-2</v>
      </c>
      <c r="J94" s="278">
        <v>8.819444444444445E-2</v>
      </c>
      <c r="K94" s="278">
        <v>3.6111111111111108E-2</v>
      </c>
      <c r="L94" s="278" t="s">
        <v>244</v>
      </c>
      <c r="M94" s="278">
        <v>2.5000000000000001E-2</v>
      </c>
      <c r="N94" s="278" t="s">
        <v>244</v>
      </c>
      <c r="O94" s="278">
        <v>3.472222222222222E-3</v>
      </c>
    </row>
    <row r="95" spans="1:15" s="188" customFormat="1">
      <c r="A95" s="236"/>
      <c r="B95" s="328"/>
      <c r="C95" s="318" t="s">
        <v>378</v>
      </c>
      <c r="D95" s="237"/>
      <c r="E95" s="278">
        <v>0.30416666666666664</v>
      </c>
      <c r="F95" s="278">
        <v>2.013888888888889E-2</v>
      </c>
      <c r="G95" s="278">
        <v>2.8472222222222222E-2</v>
      </c>
      <c r="H95" s="278">
        <v>0.11527777777777778</v>
      </c>
      <c r="I95" s="278">
        <v>2.013888888888889E-2</v>
      </c>
      <c r="J95" s="278">
        <v>6.0416666666666667E-2</v>
      </c>
      <c r="K95" s="278">
        <v>8.3333333333333332E-3</v>
      </c>
      <c r="L95" s="278">
        <v>0</v>
      </c>
      <c r="M95" s="278">
        <v>3.1944444444444442E-2</v>
      </c>
      <c r="N95" s="278">
        <v>5.5555555555555558E-3</v>
      </c>
      <c r="O95" s="278">
        <v>1.3194444444444444E-2</v>
      </c>
    </row>
    <row r="96" spans="1:15" s="188" customFormat="1">
      <c r="A96" s="236"/>
      <c r="B96" s="328"/>
      <c r="C96" s="318" t="s">
        <v>379</v>
      </c>
      <c r="D96" s="237"/>
      <c r="E96" s="278">
        <v>0.28055555555555556</v>
      </c>
      <c r="F96" s="278">
        <v>3.2638888888888891E-2</v>
      </c>
      <c r="G96" s="278">
        <v>3.0555555555555555E-2</v>
      </c>
      <c r="H96" s="278">
        <v>0.10208333333333333</v>
      </c>
      <c r="I96" s="278">
        <v>3.472222222222222E-3</v>
      </c>
      <c r="J96" s="278">
        <v>7.013888888888889E-2</v>
      </c>
      <c r="K96" s="278">
        <v>1.1111111111111112E-2</v>
      </c>
      <c r="L96" s="278" t="s">
        <v>244</v>
      </c>
      <c r="M96" s="278">
        <v>1.4583333333333334E-2</v>
      </c>
      <c r="N96" s="278">
        <v>3.472222222222222E-3</v>
      </c>
      <c r="O96" s="278">
        <v>1.2500000000000001E-2</v>
      </c>
    </row>
    <row r="97" spans="1:15" s="188" customFormat="1">
      <c r="A97" s="236"/>
      <c r="B97" s="328"/>
      <c r="C97" s="318" t="s">
        <v>380</v>
      </c>
      <c r="D97" s="237"/>
      <c r="E97" s="278">
        <v>0.25555555555555554</v>
      </c>
      <c r="F97" s="278">
        <v>2.9861111111111113E-2</v>
      </c>
      <c r="G97" s="278">
        <v>5.6250000000000001E-2</v>
      </c>
      <c r="H97" s="278">
        <v>9.930555555555555E-2</v>
      </c>
      <c r="I97" s="278">
        <v>5.5555555555555558E-3</v>
      </c>
      <c r="J97" s="278">
        <v>3.2638888888888891E-2</v>
      </c>
      <c r="K97" s="278">
        <v>1.3888888888888889E-3</v>
      </c>
      <c r="L97" s="278">
        <v>2.7777777777777779E-3</v>
      </c>
      <c r="M97" s="278">
        <v>9.7222222222222224E-3</v>
      </c>
      <c r="N97" s="278">
        <v>4.8611111111111112E-3</v>
      </c>
      <c r="O97" s="278">
        <v>1.1805555555555555E-2</v>
      </c>
    </row>
    <row r="98" spans="1:15" s="188" customFormat="1">
      <c r="A98" s="236"/>
      <c r="B98" s="328"/>
      <c r="C98" s="318" t="s">
        <v>381</v>
      </c>
      <c r="D98" s="237"/>
      <c r="E98" s="278">
        <v>0.27777777777777779</v>
      </c>
      <c r="F98" s="278">
        <v>2.2222222222222223E-2</v>
      </c>
      <c r="G98" s="278">
        <v>8.3333333333333329E-2</v>
      </c>
      <c r="H98" s="278">
        <v>8.6805555555555552E-2</v>
      </c>
      <c r="I98" s="278">
        <v>5.5555555555555558E-3</v>
      </c>
      <c r="J98" s="278">
        <v>3.4027777777777775E-2</v>
      </c>
      <c r="K98" s="278">
        <v>4.8611111111111112E-3</v>
      </c>
      <c r="L98" s="278">
        <v>6.9444444444444447E-4</v>
      </c>
      <c r="M98" s="278">
        <v>2.2916666666666665E-2</v>
      </c>
      <c r="N98" s="278">
        <v>6.2500000000000003E-3</v>
      </c>
      <c r="O98" s="278">
        <v>1.1111111111111112E-2</v>
      </c>
    </row>
    <row r="99" spans="1:15" s="188" customFormat="1">
      <c r="A99" s="236"/>
      <c r="B99" s="328"/>
      <c r="C99" s="318" t="s">
        <v>382</v>
      </c>
      <c r="D99" s="237"/>
      <c r="E99" s="278">
        <v>0.29652777777777778</v>
      </c>
      <c r="F99" s="278">
        <v>2.5000000000000001E-2</v>
      </c>
      <c r="G99" s="278">
        <v>0.11597222222222223</v>
      </c>
      <c r="H99" s="278">
        <v>7.7777777777777779E-2</v>
      </c>
      <c r="I99" s="278">
        <v>2.0833333333333333E-3</v>
      </c>
      <c r="J99" s="278">
        <v>2.9166666666666667E-2</v>
      </c>
      <c r="K99" s="278">
        <v>5.5555555555555558E-3</v>
      </c>
      <c r="L99" s="278">
        <v>6.9444444444444447E-4</v>
      </c>
      <c r="M99" s="278">
        <v>1.3194444444444444E-2</v>
      </c>
      <c r="N99" s="278">
        <v>4.1666666666666666E-3</v>
      </c>
      <c r="O99" s="278">
        <v>2.2222222222222223E-2</v>
      </c>
    </row>
    <row r="100" spans="1:15" s="188" customFormat="1">
      <c r="A100" s="236"/>
      <c r="B100" s="328"/>
      <c r="C100" s="318" t="s">
        <v>383</v>
      </c>
      <c r="D100" s="237"/>
      <c r="E100" s="278">
        <v>0.30625000000000002</v>
      </c>
      <c r="F100" s="278">
        <v>1.3194444444444444E-2</v>
      </c>
      <c r="G100" s="278">
        <v>0.14652777777777778</v>
      </c>
      <c r="H100" s="278">
        <v>6.3888888888888884E-2</v>
      </c>
      <c r="I100" s="278">
        <v>6.2500000000000003E-3</v>
      </c>
      <c r="J100" s="278">
        <v>3.0555555555555555E-2</v>
      </c>
      <c r="K100" s="278">
        <v>1.3194444444444444E-2</v>
      </c>
      <c r="L100" s="278">
        <v>4.1666666666666666E-3</v>
      </c>
      <c r="M100" s="278">
        <v>9.7222222222222224E-3</v>
      </c>
      <c r="N100" s="278">
        <v>4.8611111111111112E-3</v>
      </c>
      <c r="O100" s="278">
        <v>1.3888888888888888E-2</v>
      </c>
    </row>
    <row r="101" spans="1:15" s="188" customFormat="1" ht="14.25" customHeight="1">
      <c r="A101" s="236"/>
      <c r="B101" s="328"/>
      <c r="C101" s="318" t="s">
        <v>384</v>
      </c>
      <c r="D101" s="279"/>
      <c r="E101" s="278">
        <v>0.33541666666666664</v>
      </c>
      <c r="F101" s="278">
        <v>8.3333333333333332E-3</v>
      </c>
      <c r="G101" s="278">
        <v>0.19166666666666668</v>
      </c>
      <c r="H101" s="278">
        <v>7.1527777777777773E-2</v>
      </c>
      <c r="I101" s="278">
        <v>3.472222222222222E-3</v>
      </c>
      <c r="J101" s="278">
        <v>2.0833333333333332E-2</v>
      </c>
      <c r="K101" s="278">
        <v>7.6388888888888886E-3</v>
      </c>
      <c r="L101" s="278">
        <v>1.3888888888888889E-3</v>
      </c>
      <c r="M101" s="278">
        <v>7.6388888888888886E-3</v>
      </c>
      <c r="N101" s="278">
        <v>6.9444444444444441E-3</v>
      </c>
      <c r="O101" s="278">
        <v>1.5277777777777777E-2</v>
      </c>
    </row>
    <row r="102" spans="1:15" s="188" customFormat="1">
      <c r="A102" s="236"/>
      <c r="B102" s="598"/>
      <c r="C102" s="508"/>
      <c r="D102" s="279"/>
      <c r="E102" s="277"/>
      <c r="F102" s="277"/>
      <c r="G102" s="277"/>
      <c r="H102" s="277"/>
      <c r="I102" s="277"/>
      <c r="J102" s="277"/>
      <c r="K102" s="277"/>
      <c r="L102" s="277"/>
      <c r="M102" s="277"/>
      <c r="N102" s="277"/>
      <c r="O102" s="277"/>
    </row>
    <row r="103" spans="1:15" s="379" customFormat="1">
      <c r="A103" s="324"/>
      <c r="B103" s="598" t="s">
        <v>386</v>
      </c>
      <c r="C103" s="508"/>
      <c r="D103" s="280"/>
      <c r="E103" s="281">
        <v>0.30972222222222223</v>
      </c>
      <c r="F103" s="277">
        <v>2.013888888888889E-2</v>
      </c>
      <c r="G103" s="277">
        <v>0.10416666666666667</v>
      </c>
      <c r="H103" s="277">
        <v>9.5138888888888884E-2</v>
      </c>
      <c r="I103" s="277">
        <v>9.0277777777777769E-3</v>
      </c>
      <c r="J103" s="277">
        <v>4.3055555555555555E-2</v>
      </c>
      <c r="K103" s="277">
        <v>7.6388888888888886E-3</v>
      </c>
      <c r="L103" s="277">
        <v>2.7777777777777779E-3</v>
      </c>
      <c r="M103" s="277">
        <v>1.2500000000000001E-2</v>
      </c>
      <c r="N103" s="277">
        <v>2.7777777777777779E-3</v>
      </c>
      <c r="O103" s="277">
        <v>1.3888888888888888E-2</v>
      </c>
    </row>
    <row r="104" spans="1:15" s="188" customFormat="1">
      <c r="A104" s="236"/>
      <c r="B104" s="328"/>
      <c r="C104" s="318" t="s">
        <v>377</v>
      </c>
      <c r="D104" s="237"/>
      <c r="E104" s="278">
        <v>0.3611111111111111</v>
      </c>
      <c r="F104" s="278">
        <v>2.7083333333333334E-2</v>
      </c>
      <c r="G104" s="278">
        <v>5.7638888888888892E-2</v>
      </c>
      <c r="H104" s="278">
        <v>0.13333333333333333</v>
      </c>
      <c r="I104" s="278">
        <v>2.1527777777777778E-2</v>
      </c>
      <c r="J104" s="278">
        <v>6.0416666666666667E-2</v>
      </c>
      <c r="K104" s="278">
        <v>2.9166666666666667E-2</v>
      </c>
      <c r="L104" s="278" t="s">
        <v>244</v>
      </c>
      <c r="M104" s="278">
        <v>2.4305555555555556E-2</v>
      </c>
      <c r="N104" s="242" t="s">
        <v>244</v>
      </c>
      <c r="O104" s="278">
        <v>7.6388888888888886E-3</v>
      </c>
    </row>
    <row r="105" spans="1:15" s="188" customFormat="1">
      <c r="A105" s="236"/>
      <c r="B105" s="328"/>
      <c r="C105" s="318" t="s">
        <v>378</v>
      </c>
      <c r="D105" s="237"/>
      <c r="E105" s="278">
        <v>0.31874999999999998</v>
      </c>
      <c r="F105" s="278">
        <v>2.2222222222222223E-2</v>
      </c>
      <c r="G105" s="278">
        <v>3.4722222222222224E-2</v>
      </c>
      <c r="H105" s="278">
        <v>0.11736111111111111</v>
      </c>
      <c r="I105" s="278">
        <v>1.8749999999999999E-2</v>
      </c>
      <c r="J105" s="278">
        <v>7.013888888888889E-2</v>
      </c>
      <c r="K105" s="278">
        <v>1.1805555555555555E-2</v>
      </c>
      <c r="L105" s="278">
        <v>2.7777777777777779E-3</v>
      </c>
      <c r="M105" s="278">
        <v>2.4305555555555556E-2</v>
      </c>
      <c r="N105" s="278">
        <v>2.0833333333333333E-3</v>
      </c>
      <c r="O105" s="278">
        <v>1.5277777777777777E-2</v>
      </c>
    </row>
    <row r="106" spans="1:15" s="188" customFormat="1">
      <c r="A106" s="236"/>
      <c r="B106" s="328"/>
      <c r="C106" s="318" t="s">
        <v>379</v>
      </c>
      <c r="D106" s="237"/>
      <c r="E106" s="278">
        <v>0.29097222222222224</v>
      </c>
      <c r="F106" s="278">
        <v>2.9166666666666667E-2</v>
      </c>
      <c r="G106" s="278">
        <v>3.4722222222222224E-2</v>
      </c>
      <c r="H106" s="278">
        <v>0.12083333333333333</v>
      </c>
      <c r="I106" s="278">
        <v>1.8055555555555554E-2</v>
      </c>
      <c r="J106" s="278">
        <v>5.9722222222222225E-2</v>
      </c>
      <c r="K106" s="278">
        <v>3.472222222222222E-3</v>
      </c>
      <c r="L106" s="278" t="s">
        <v>244</v>
      </c>
      <c r="M106" s="278">
        <v>1.0416666666666666E-2</v>
      </c>
      <c r="N106" s="242">
        <v>6.9444444444444441E-3</v>
      </c>
      <c r="O106" s="278">
        <v>6.9444444444444441E-3</v>
      </c>
    </row>
    <row r="107" spans="1:15" s="188" customFormat="1">
      <c r="A107" s="236"/>
      <c r="B107" s="328"/>
      <c r="C107" s="318" t="s">
        <v>380</v>
      </c>
      <c r="D107" s="237"/>
      <c r="E107" s="278">
        <v>0.25208333333333333</v>
      </c>
      <c r="F107" s="278">
        <v>2.361111111111111E-2</v>
      </c>
      <c r="G107" s="278">
        <v>5.1388888888888887E-2</v>
      </c>
      <c r="H107" s="278">
        <v>0.10902777777777778</v>
      </c>
      <c r="I107" s="278">
        <v>4.8611111111111112E-3</v>
      </c>
      <c r="J107" s="278">
        <v>2.9861111111111113E-2</v>
      </c>
      <c r="K107" s="278">
        <v>3.472222222222222E-3</v>
      </c>
      <c r="L107" s="278">
        <v>6.9444444444444447E-4</v>
      </c>
      <c r="M107" s="278">
        <v>1.6666666666666666E-2</v>
      </c>
      <c r="N107" s="278">
        <v>3.472222222222222E-3</v>
      </c>
      <c r="O107" s="278">
        <v>9.7222222222222224E-3</v>
      </c>
    </row>
    <row r="108" spans="1:15" s="188" customFormat="1">
      <c r="A108" s="236"/>
      <c r="B108" s="328"/>
      <c r="C108" s="318" t="s">
        <v>381</v>
      </c>
      <c r="D108" s="237"/>
      <c r="E108" s="278">
        <v>0.29791666666666666</v>
      </c>
      <c r="F108" s="278">
        <v>2.013888888888889E-2</v>
      </c>
      <c r="G108" s="278">
        <v>9.375E-2</v>
      </c>
      <c r="H108" s="278">
        <v>8.6805555555555552E-2</v>
      </c>
      <c r="I108" s="278">
        <v>4.8611111111111112E-3</v>
      </c>
      <c r="J108" s="278">
        <v>6.1805555555555558E-2</v>
      </c>
      <c r="K108" s="278">
        <v>4.8611111111111112E-3</v>
      </c>
      <c r="L108" s="278">
        <v>1.3888888888888889E-3</v>
      </c>
      <c r="M108" s="278">
        <v>1.1805555555555555E-2</v>
      </c>
      <c r="N108" s="278">
        <v>2.0833333333333333E-3</v>
      </c>
      <c r="O108" s="278">
        <v>1.0416666666666666E-2</v>
      </c>
    </row>
    <row r="109" spans="1:15" s="188" customFormat="1">
      <c r="A109" s="236"/>
      <c r="B109" s="328"/>
      <c r="C109" s="318" t="s">
        <v>382</v>
      </c>
      <c r="D109" s="237"/>
      <c r="E109" s="278">
        <v>0.30069444444444443</v>
      </c>
      <c r="F109" s="278">
        <v>2.2916666666666665E-2</v>
      </c>
      <c r="G109" s="278">
        <v>0.12361111111111112</v>
      </c>
      <c r="H109" s="278">
        <v>8.5416666666666669E-2</v>
      </c>
      <c r="I109" s="278">
        <v>4.8611111111111112E-3</v>
      </c>
      <c r="J109" s="278">
        <v>3.0555555555555555E-2</v>
      </c>
      <c r="K109" s="278">
        <v>6.2500000000000003E-3</v>
      </c>
      <c r="L109" s="278">
        <v>6.9444444444444447E-4</v>
      </c>
      <c r="M109" s="278">
        <v>7.6388888888888886E-3</v>
      </c>
      <c r="N109" s="278" t="s">
        <v>244</v>
      </c>
      <c r="O109" s="278">
        <v>1.8749999999999999E-2</v>
      </c>
    </row>
    <row r="110" spans="1:15" s="188" customFormat="1">
      <c r="A110" s="236"/>
      <c r="B110" s="328"/>
      <c r="C110" s="318" t="s">
        <v>383</v>
      </c>
      <c r="D110" s="237"/>
      <c r="E110" s="278">
        <v>0.3215277777777778</v>
      </c>
      <c r="F110" s="278">
        <v>1.3194444444444444E-2</v>
      </c>
      <c r="G110" s="278">
        <v>0.15555555555555556</v>
      </c>
      <c r="H110" s="278">
        <v>7.2916666666666671E-2</v>
      </c>
      <c r="I110" s="278">
        <v>6.2500000000000003E-3</v>
      </c>
      <c r="J110" s="278">
        <v>2.8472222222222222E-2</v>
      </c>
      <c r="K110" s="278">
        <v>9.0277777777777769E-3</v>
      </c>
      <c r="L110" s="278">
        <v>8.3333333333333332E-3</v>
      </c>
      <c r="M110" s="278">
        <v>1.0416666666666666E-2</v>
      </c>
      <c r="N110" s="278">
        <v>2.7777777777777779E-3</v>
      </c>
      <c r="O110" s="278">
        <v>1.4583333333333334E-2</v>
      </c>
    </row>
    <row r="111" spans="1:15" s="188" customFormat="1">
      <c r="A111" s="236"/>
      <c r="B111" s="328"/>
      <c r="C111" s="318" t="s">
        <v>384</v>
      </c>
      <c r="D111" s="241"/>
      <c r="E111" s="278">
        <v>0.35972222222222222</v>
      </c>
      <c r="F111" s="278">
        <v>9.7222222222222224E-3</v>
      </c>
      <c r="G111" s="278">
        <v>0.2048611111111111</v>
      </c>
      <c r="H111" s="278">
        <v>7.5694444444444439E-2</v>
      </c>
      <c r="I111" s="278">
        <v>4.1666666666666666E-3</v>
      </c>
      <c r="J111" s="278">
        <v>2.2916666666666665E-2</v>
      </c>
      <c r="K111" s="278">
        <v>8.3333333333333332E-3</v>
      </c>
      <c r="L111" s="278">
        <v>2.7777777777777779E-3</v>
      </c>
      <c r="M111" s="278">
        <v>6.2500000000000003E-3</v>
      </c>
      <c r="N111" s="278">
        <v>2.0833333333333333E-3</v>
      </c>
      <c r="O111" s="278">
        <v>2.2222222222222223E-2</v>
      </c>
    </row>
    <row r="112" spans="1:15" s="188" customFormat="1" ht="6" customHeight="1">
      <c r="A112" s="282"/>
      <c r="B112" s="329"/>
      <c r="C112" s="265"/>
      <c r="D112" s="266"/>
      <c r="E112" s="283"/>
      <c r="F112" s="247"/>
      <c r="G112" s="247"/>
      <c r="H112" s="247"/>
      <c r="I112" s="247"/>
      <c r="J112" s="247"/>
      <c r="K112" s="247"/>
      <c r="L112" s="247"/>
      <c r="M112" s="247"/>
      <c r="N112" s="247"/>
      <c r="O112" s="247"/>
    </row>
    <row r="113" spans="1:15" s="188" customFormat="1">
      <c r="A113" s="269"/>
      <c r="B113"/>
      <c r="C113"/>
      <c r="D113" s="248"/>
      <c r="E113" s="248"/>
      <c r="F113" s="248"/>
      <c r="G113" s="248"/>
      <c r="H113" s="248"/>
      <c r="I113" s="248"/>
      <c r="J113" s="248"/>
      <c r="K113" s="248"/>
      <c r="L113" s="248"/>
      <c r="M113" s="248"/>
      <c r="N113" s="248"/>
      <c r="O113" s="248"/>
    </row>
    <row r="114" spans="1:15" s="188" customFormat="1">
      <c r="A114" s="284"/>
    </row>
    <row r="115" spans="1:15" s="188" customFormat="1">
      <c r="A115" s="284"/>
    </row>
    <row r="116" spans="1:15" s="188" customFormat="1">
      <c r="A116" s="284"/>
    </row>
    <row r="117" spans="1:15" s="188" customFormat="1">
      <c r="A117" s="284"/>
    </row>
    <row r="118" spans="1:15" s="188" customFormat="1">
      <c r="A118" s="284"/>
    </row>
    <row r="119" spans="1:15" s="188" customFormat="1">
      <c r="A119" s="284"/>
    </row>
    <row r="120" spans="1:15" s="188" customFormat="1">
      <c r="A120" s="284"/>
    </row>
    <row r="121" spans="1:15" s="188" customFormat="1">
      <c r="A121" s="284"/>
    </row>
    <row r="122" spans="1:15" s="188" customFormat="1">
      <c r="A122" s="284"/>
    </row>
    <row r="123" spans="1:15" s="188" customFormat="1">
      <c r="A123" s="284"/>
    </row>
    <row r="124" spans="1:15" s="188" customFormat="1">
      <c r="A124" s="284"/>
    </row>
    <row r="125" spans="1:15" s="188" customFormat="1">
      <c r="A125" s="284"/>
    </row>
    <row r="126" spans="1:15" s="188" customFormat="1">
      <c r="A126" s="284"/>
    </row>
    <row r="127" spans="1:15" s="188" customFormat="1">
      <c r="A127" s="284"/>
    </row>
    <row r="128" spans="1:15" s="188" customFormat="1">
      <c r="A128" s="284"/>
    </row>
    <row r="129" spans="1:1" s="188" customFormat="1">
      <c r="A129" s="284"/>
    </row>
    <row r="130" spans="1:1" s="188" customFormat="1">
      <c r="A130" s="284"/>
    </row>
    <row r="131" spans="1:1" s="188" customFormat="1">
      <c r="A131" s="284"/>
    </row>
    <row r="132" spans="1:1" s="188" customFormat="1">
      <c r="A132" s="284"/>
    </row>
    <row r="133" spans="1:1" s="188" customFormat="1">
      <c r="A133" s="284"/>
    </row>
    <row r="134" spans="1:1" s="188" customFormat="1">
      <c r="A134" s="284"/>
    </row>
    <row r="135" spans="1:1" s="188" customFormat="1">
      <c r="A135" s="284"/>
    </row>
    <row r="136" spans="1:1" s="188" customFormat="1">
      <c r="A136" s="284"/>
    </row>
    <row r="137" spans="1:1" s="188" customFormat="1">
      <c r="A137" s="284"/>
    </row>
    <row r="138" spans="1:1" s="188" customFormat="1">
      <c r="A138" s="284"/>
    </row>
    <row r="139" spans="1:1" s="188" customFormat="1">
      <c r="A139" s="284"/>
    </row>
    <row r="140" spans="1:1" s="188" customFormat="1">
      <c r="A140" s="284"/>
    </row>
    <row r="141" spans="1:1" s="188" customFormat="1">
      <c r="A141" s="284"/>
    </row>
    <row r="142" spans="1:1" s="188" customFormat="1">
      <c r="A142" s="284"/>
    </row>
    <row r="143" spans="1:1" s="188" customFormat="1">
      <c r="A143" s="284"/>
    </row>
    <row r="144" spans="1:1" s="188" customFormat="1">
      <c r="A144" s="284"/>
    </row>
    <row r="145" spans="1:1" s="188" customFormat="1">
      <c r="A145" s="284"/>
    </row>
    <row r="146" spans="1:1" s="188" customFormat="1">
      <c r="A146" s="284"/>
    </row>
    <row r="147" spans="1:1" s="188" customFormat="1">
      <c r="A147" s="284"/>
    </row>
    <row r="148" spans="1:1" s="188" customFormat="1">
      <c r="A148" s="284"/>
    </row>
    <row r="149" spans="1:1" s="188" customFormat="1">
      <c r="A149" s="284"/>
    </row>
    <row r="150" spans="1:1" s="188" customFormat="1">
      <c r="A150" s="284"/>
    </row>
    <row r="151" spans="1:1" s="188" customFormat="1">
      <c r="A151" s="284"/>
    </row>
    <row r="152" spans="1:1" s="188" customFormat="1">
      <c r="A152" s="284"/>
    </row>
    <row r="153" spans="1:1" s="188" customFormat="1">
      <c r="A153" s="284"/>
    </row>
    <row r="154" spans="1:1" s="188" customFormat="1">
      <c r="A154" s="284"/>
    </row>
    <row r="155" spans="1:1" s="188" customFormat="1">
      <c r="A155" s="284"/>
    </row>
    <row r="156" spans="1:1" s="188" customFormat="1">
      <c r="A156" s="284"/>
    </row>
    <row r="157" spans="1:1" s="188" customFormat="1">
      <c r="A157" s="284"/>
    </row>
    <row r="158" spans="1:1" s="188" customFormat="1">
      <c r="A158" s="284"/>
    </row>
  </sheetData>
  <mergeCells count="25">
    <mergeCell ref="B103:C103"/>
    <mergeCell ref="A81:C81"/>
    <mergeCell ref="A82:C82"/>
    <mergeCell ref="B83:C83"/>
    <mergeCell ref="B92:C92"/>
    <mergeCell ref="B93:C93"/>
    <mergeCell ref="B102:C102"/>
    <mergeCell ref="A78:D79"/>
    <mergeCell ref="E78:E79"/>
    <mergeCell ref="B18:C18"/>
    <mergeCell ref="B19:C19"/>
    <mergeCell ref="B28:C28"/>
    <mergeCell ref="B29:C29"/>
    <mergeCell ref="A39:C39"/>
    <mergeCell ref="B40:C40"/>
    <mergeCell ref="B49:C49"/>
    <mergeCell ref="B50:C50"/>
    <mergeCell ref="B59:C59"/>
    <mergeCell ref="B60:C60"/>
    <mergeCell ref="C75:I75"/>
    <mergeCell ref="B9:C9"/>
    <mergeCell ref="I2:O2"/>
    <mergeCell ref="A5:D6"/>
    <mergeCell ref="E5:E6"/>
    <mergeCell ref="A8:C8"/>
  </mergeCells>
  <phoneticPr fontId="20"/>
  <hyperlinks>
    <hyperlink ref="A70" r:id="rId1" xr:uid="{B37F34B1-9116-434E-BF19-F873F6E3F45F}"/>
  </hyperlinks>
  <printOptions gridLinesSet="0"/>
  <pageMargins left="0.59055118110236227" right="0.59055118110236227" top="0.59055118110236227" bottom="0.19685039370078741" header="0.39370078740157483" footer="0"/>
  <pageSetup paperSize="9" scale="70" firstPageNumber="404" pageOrder="overThenDown" orientation="portrait" r:id="rId2"/>
  <headerFooter differentOddEven="1" scaleWithDoc="0">
    <oddHeader>&amp;L&amp;"ＭＳ ゴシック,標準"&amp;8&amp;P      第１８章  文化・スポーツ</oddHeader>
    <evenHeader>&amp;R&amp;"ＭＳ ゴシック,標準"&amp;8第１８章  文化・スポーツ      &amp;P</evenHeader>
  </headerFooter>
  <rowBreaks count="1" manualBreakCount="1">
    <brk id="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18-1</vt:lpstr>
      <vt:lpstr>18-2</vt:lpstr>
      <vt:lpstr>18-3</vt:lpstr>
      <vt:lpstr>18-4</vt:lpstr>
      <vt:lpstr>18-5</vt:lpstr>
      <vt:lpstr>18-6</vt:lpstr>
      <vt:lpstr>18-7</vt:lpstr>
      <vt:lpstr>18-8</vt:lpstr>
      <vt:lpstr>18-9</vt:lpstr>
      <vt:lpstr>18-10</vt:lpstr>
      <vt:lpstr>18-11</vt:lpstr>
      <vt:lpstr>18-12</vt:lpstr>
      <vt:lpstr>18-13</vt:lpstr>
      <vt:lpstr>'18-1'!Print_Area</vt:lpstr>
      <vt:lpstr>'18-10'!Print_Area</vt:lpstr>
      <vt:lpstr>'18-11'!Print_Area</vt:lpstr>
      <vt:lpstr>'18-12'!Print_Area</vt:lpstr>
      <vt:lpstr>'18-13'!Print_Area</vt:lpstr>
      <vt:lpstr>'18-2'!Print_Area</vt:lpstr>
      <vt:lpstr>'18-3'!Print_Area</vt:lpstr>
      <vt:lpstr>'18-4'!Print_Area</vt:lpstr>
      <vt:lpstr>'18-5'!Print_Area</vt:lpstr>
      <vt:lpstr>'18-6'!Print_Area</vt:lpstr>
      <vt:lpstr>'18-7'!Print_Area</vt:lpstr>
      <vt:lpstr>'18-8'!Print_Area</vt:lpstr>
      <vt:lpstr>'18-9'!Print_Area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2013-10-31T06:39:52Z</dcterms:created>
  <dcterms:modified xsi:type="dcterms:W3CDTF">2026-03-27T06:00:52Z</dcterms:modified>
</cp:coreProperties>
</file>