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heckCompatibility="1" defaultThemeVersion="124226"/>
  <xr:revisionPtr revIDLastSave="0" documentId="13_ncr:1_{08A1B517-3E95-4BF0-916B-63E59CA02A49}" xr6:coauthVersionLast="47" xr6:coauthVersionMax="47" xr10:uidLastSave="{00000000-0000-0000-0000-000000000000}"/>
  <bookViews>
    <workbookView xWindow="120" yWindow="252" windowWidth="23028" windowHeight="13356" tabRatio="876" xr2:uid="{00000000-000D-0000-FFFF-FFFF00000000}"/>
  </bookViews>
  <sheets>
    <sheet name="14-1" sheetId="2" r:id="rId1"/>
    <sheet name="14-2" sheetId="3" r:id="rId2"/>
    <sheet name="14-3" sheetId="4" r:id="rId3"/>
    <sheet name="14-4" sheetId="16" r:id="rId4"/>
    <sheet name="04" sheetId="5" state="hidden" r:id="rId5"/>
    <sheet name="14-5" sheetId="6" r:id="rId6"/>
    <sheet name="14-6" sheetId="17" r:id="rId7"/>
    <sheet name="14-7" sheetId="7" r:id="rId8"/>
    <sheet name="14-8" sheetId="8" r:id="rId9"/>
    <sheet name="14-9" sheetId="9" r:id="rId10"/>
    <sheet name="14-10" sheetId="10" r:id="rId11"/>
    <sheet name="14-11" sheetId="11" r:id="rId12"/>
    <sheet name="14-12" sheetId="14" r:id="rId13"/>
    <sheet name="14-13" sheetId="15" r:id="rId14"/>
  </sheets>
  <definedNames>
    <definedName name="_Q030">#REF!</definedName>
    <definedName name="_Q040">#REF!</definedName>
    <definedName name="_Q050">#REF!</definedName>
    <definedName name="_Q060">#REF!</definedName>
    <definedName name="_Q080">#REF!</definedName>
    <definedName name="_Q090">#REF!</definedName>
    <definedName name="_Q100">#REF!</definedName>
    <definedName name="_Regression_Int" localSheetId="0" hidden="1">1</definedName>
    <definedName name="_Regression_Int" localSheetId="10" hidden="1">1</definedName>
    <definedName name="_Regression_Int" localSheetId="11" hidden="1">1</definedName>
    <definedName name="_Regression_Int" localSheetId="12" hidden="1">1</definedName>
    <definedName name="_Regression_Int" localSheetId="13" hidden="1">1</definedName>
    <definedName name="_Regression_Int" localSheetId="2" hidden="1">1</definedName>
    <definedName name="_Regression_Int" localSheetId="7" hidden="1">1</definedName>
    <definedName name="_Regression_Int" localSheetId="8" hidden="1">1</definedName>
    <definedName name="gyaku" localSheetId="4">#REF!</definedName>
    <definedName name="gyaku" localSheetId="3">#REF!</definedName>
    <definedName name="gyaku" localSheetId="5">#REF!</definedName>
    <definedName name="gyaku" localSheetId="6">#REF!</definedName>
    <definedName name="gyaku">#REF!</definedName>
    <definedName name="_xlnm.Print_Area" localSheetId="4">'04'!$A$1:$T$47</definedName>
    <definedName name="_xlnm.Print_Area" localSheetId="0">'14-1'!$A$1:$AH$55</definedName>
    <definedName name="_xlnm.Print_Area" localSheetId="10">'14-10'!$A$1:$L$48</definedName>
    <definedName name="_xlnm.Print_Area" localSheetId="11">'14-11'!$A$1:$L$43</definedName>
    <definedName name="_xlnm.Print_Area" localSheetId="12">'14-12'!$A$1:$N$57</definedName>
    <definedName name="_xlnm.Print_Area" localSheetId="13">'14-13'!$A$1:$N$58</definedName>
    <definedName name="_xlnm.Print_Area" localSheetId="1">'14-2'!$A$1:$N$67</definedName>
    <definedName name="_xlnm.Print_Area" localSheetId="2">'14-3'!$A$1:$O$67</definedName>
    <definedName name="_xlnm.Print_Area" localSheetId="3">'14-4'!$A$1:$T$47</definedName>
    <definedName name="_xlnm.Print_Area" localSheetId="5">'14-5'!$A$1:$Q$29</definedName>
    <definedName name="_xlnm.Print_Area" localSheetId="6">'14-6'!$A$1:$R$22</definedName>
    <definedName name="_xlnm.Print_Area" localSheetId="7">'14-7'!$A$1:$L$56</definedName>
    <definedName name="_xlnm.Print_Area" localSheetId="8">'14-8'!$A$1:$J$58</definedName>
    <definedName name="_xlnm.Print_Area" localSheetId="9">'14-9'!$A$1:$K$57</definedName>
    <definedName name="_xlnm.Print_Titles" localSheetId="12">'14-12'!$A:$A</definedName>
    <definedName name="_xlnm.Print_Titles" localSheetId="13">'14-13'!$A:$A</definedName>
    <definedName name="_xlnm.Print_Titles" localSheetId="7">'14-7'!$A:$A</definedName>
    <definedName name="Print_Titles_MI" localSheetId="0">'14-1'!#REF!</definedName>
    <definedName name="Print_Titles_MI" localSheetId="10">'14-10'!#REF!</definedName>
    <definedName name="Print_Titles_MI" localSheetId="12">'14-12'!$A:$A</definedName>
    <definedName name="Print_Titles_MI" localSheetId="13">'14-13'!$A:$A</definedName>
    <definedName name="Print_Titles_MI" localSheetId="2">'14-3'!#REF!</definedName>
    <definedName name="Print_Titles_MI" localSheetId="7">'14-7'!$A:$A</definedName>
    <definedName name="Print_Titles_MI" localSheetId="8">'14-8'!#REF!</definedName>
    <definedName name="q_050">#REF!</definedName>
    <definedName name="q_060">#REF!</definedName>
    <definedName name="q_070">#REF!</definedName>
    <definedName name="q_080">#REF!</definedName>
    <definedName name="q_090">#REF!</definedName>
    <definedName name="q_100">#REF!</definedName>
    <definedName name="temp">#REF!</definedName>
    <definedName name="temp1">#REF!</definedName>
    <definedName name="temp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8" i="6" l="1"/>
  <c r="O28" i="6"/>
  <c r="N28" i="6"/>
  <c r="M28" i="6"/>
  <c r="L28" i="6"/>
  <c r="K28" i="6"/>
  <c r="J28" i="6"/>
  <c r="I28" i="6"/>
  <c r="H28" i="6"/>
  <c r="G28" i="6"/>
  <c r="F28" i="6"/>
  <c r="E28" i="6"/>
  <c r="D28" i="6"/>
  <c r="C28" i="6"/>
  <c r="S46" i="16" l="1"/>
  <c r="R46" i="16"/>
  <c r="P46" i="16"/>
  <c r="O46" i="16"/>
  <c r="N46" i="16"/>
  <c r="M46" i="16"/>
  <c r="L46" i="16"/>
  <c r="K46" i="16"/>
  <c r="J46" i="16"/>
  <c r="I46" i="16"/>
  <c r="H46" i="16"/>
  <c r="G46" i="16"/>
  <c r="F46" i="16"/>
  <c r="E46" i="16"/>
  <c r="D46" i="16"/>
  <c r="C46" i="16"/>
</calcChain>
</file>

<file path=xl/sharedStrings.xml><?xml version="1.0" encoding="utf-8"?>
<sst xmlns="http://schemas.openxmlformats.org/spreadsheetml/2006/main" count="1168" uniqueCount="380">
  <si>
    <t>製造業</t>
    <rPh sb="0" eb="3">
      <t>セイゾウギョウ</t>
    </rPh>
    <phoneticPr fontId="3"/>
  </si>
  <si>
    <t>非製造業</t>
    <rPh sb="0" eb="4">
      <t>ヒセイゾウギョウ</t>
    </rPh>
    <phoneticPr fontId="3"/>
  </si>
  <si>
    <t>大企業</t>
    <rPh sb="0" eb="3">
      <t>ダイキギョウ</t>
    </rPh>
    <phoneticPr fontId="3"/>
  </si>
  <si>
    <t>中小企業</t>
    <rPh sb="0" eb="2">
      <t>チュウショウ</t>
    </rPh>
    <rPh sb="2" eb="4">
      <t>キギョウ</t>
    </rPh>
    <phoneticPr fontId="3"/>
  </si>
  <si>
    <t>合計</t>
    <rPh sb="0" eb="2">
      <t>ゴウケイ</t>
    </rPh>
    <phoneticPr fontId="3"/>
  </si>
  <si>
    <t>増加</t>
    <rPh sb="0" eb="2">
      <t>ゾウカ</t>
    </rPh>
    <phoneticPr fontId="5"/>
  </si>
  <si>
    <t>横ばい</t>
    <rPh sb="0" eb="1">
      <t>ヨコ</t>
    </rPh>
    <phoneticPr fontId="5"/>
  </si>
  <si>
    <t>減少</t>
    <rPh sb="0" eb="2">
      <t>ゲンショウ</t>
    </rPh>
    <phoneticPr fontId="5"/>
  </si>
  <si>
    <t>未定</t>
    <rPh sb="0" eb="2">
      <t>ミテイ</t>
    </rPh>
    <phoneticPr fontId="5"/>
  </si>
  <si>
    <t>業況判断</t>
    <rPh sb="0" eb="2">
      <t>ギョウキョウ</t>
    </rPh>
    <rPh sb="2" eb="4">
      <t>ハンダン</t>
    </rPh>
    <phoneticPr fontId="3"/>
  </si>
  <si>
    <t>製品・商品
単価</t>
    <rPh sb="0" eb="2">
      <t>セイヒン</t>
    </rPh>
    <rPh sb="3" eb="5">
      <t>ショウヒン</t>
    </rPh>
    <rPh sb="6" eb="8">
      <t>タンカ</t>
    </rPh>
    <phoneticPr fontId="3"/>
  </si>
  <si>
    <t>原材料価格</t>
    <rPh sb="0" eb="3">
      <t>ゲンザイリョウ</t>
    </rPh>
    <rPh sb="3" eb="5">
      <t>カカク</t>
    </rPh>
    <phoneticPr fontId="3"/>
  </si>
  <si>
    <t>設備投資</t>
    <rPh sb="0" eb="2">
      <t>セツビ</t>
    </rPh>
    <rPh sb="2" eb="4">
      <t>トウシ</t>
    </rPh>
    <phoneticPr fontId="5"/>
  </si>
  <si>
    <t>区分</t>
    <rPh sb="0" eb="2">
      <t>クブン</t>
    </rPh>
    <phoneticPr fontId="3"/>
  </si>
  <si>
    <t>　　　　１）ＤＩは「上昇又は増加等の企業割合（％）」から「下降又は減少等の企業割合（％）」を差し引いたもの。</t>
    <rPh sb="10" eb="12">
      <t>ジョウショウ</t>
    </rPh>
    <rPh sb="12" eb="13">
      <t>マタ</t>
    </rPh>
    <rPh sb="14" eb="16">
      <t>ゾウカ</t>
    </rPh>
    <rPh sb="16" eb="17">
      <t>トウ</t>
    </rPh>
    <rPh sb="18" eb="20">
      <t>キギョウ</t>
    </rPh>
    <rPh sb="20" eb="22">
      <t>ワリアイ</t>
    </rPh>
    <rPh sb="29" eb="31">
      <t>カコウ</t>
    </rPh>
    <rPh sb="31" eb="32">
      <t>マタ</t>
    </rPh>
    <rPh sb="33" eb="35">
      <t>ゲンショウ</t>
    </rPh>
    <rPh sb="35" eb="36">
      <t>トウ</t>
    </rPh>
    <rPh sb="37" eb="39">
      <t>キギョウ</t>
    </rPh>
    <rPh sb="39" eb="41">
      <t>ワリアイ</t>
    </rPh>
    <rPh sb="46" eb="47">
      <t>サ</t>
    </rPh>
    <rPh sb="48" eb="49">
      <t>ヒ</t>
    </rPh>
    <phoneticPr fontId="3"/>
  </si>
  <si>
    <t>景気観測ＤＩの推移表</t>
    <rPh sb="0" eb="2">
      <t>ケイキ</t>
    </rPh>
    <rPh sb="2" eb="4">
      <t>カンソク</t>
    </rPh>
    <rPh sb="6" eb="8">
      <t>スイイ</t>
    </rPh>
    <rPh sb="7" eb="8">
      <t>ヒョウ</t>
    </rPh>
    <rPh sb="9" eb="10">
      <t>ヒョウ</t>
    </rPh>
    <phoneticPr fontId="3"/>
  </si>
  <si>
    <t>　　　　４）従業者数300人以上の企業を大企業とする。ただし、卸売業、サービス業は100人以上、小売業、飲食店・宿泊業は50人以上を大企業とする。</t>
    <rPh sb="3" eb="4">
      <t>ジュウ</t>
    </rPh>
    <rPh sb="4" eb="7">
      <t>ギョウシャスウ</t>
    </rPh>
    <rPh sb="10" eb="13">
      <t>ニンイジョウ</t>
    </rPh>
    <rPh sb="14" eb="16">
      <t>キギョウ</t>
    </rPh>
    <rPh sb="17" eb="20">
      <t>ダイキギョウ</t>
    </rPh>
    <rPh sb="28" eb="31">
      <t>オロシウリギョウ</t>
    </rPh>
    <rPh sb="36" eb="37">
      <t>ギョウ</t>
    </rPh>
    <rPh sb="41" eb="44">
      <t>ニンイジョウ</t>
    </rPh>
    <rPh sb="45" eb="48">
      <t>コウリギョウ</t>
    </rPh>
    <rPh sb="49" eb="51">
      <t>インショク</t>
    </rPh>
    <rPh sb="51" eb="52">
      <t>テン</t>
    </rPh>
    <rPh sb="53" eb="55">
      <t>シュクハク</t>
    </rPh>
    <rPh sb="55" eb="56">
      <t>ギョウ</t>
    </rPh>
    <rPh sb="59" eb="62">
      <t>ニンイジョウ</t>
    </rPh>
    <rPh sb="63" eb="66">
      <t>ダイキギョウ</t>
    </rPh>
    <phoneticPr fontId="3"/>
  </si>
  <si>
    <t>　　　　２）設備投資については回答企業割合（％）である。</t>
    <rPh sb="6" eb="8">
      <t>セツビ</t>
    </rPh>
    <rPh sb="8" eb="10">
      <t>トウシ</t>
    </rPh>
    <rPh sb="15" eb="17">
      <t>カイトウ</t>
    </rPh>
    <rPh sb="17" eb="19">
      <t>キギョウ</t>
    </rPh>
    <rPh sb="19" eb="21">
      <t>ワリアイ</t>
    </rPh>
    <phoneticPr fontId="3"/>
  </si>
  <si>
    <t>　　　　３）季節調整は年初に行っており、翌年に遡及改定される場合がある。</t>
    <rPh sb="6" eb="8">
      <t>キセツ</t>
    </rPh>
    <rPh sb="8" eb="10">
      <t>チョウセイ</t>
    </rPh>
    <rPh sb="11" eb="13">
      <t>ネンショ</t>
    </rPh>
    <rPh sb="14" eb="15">
      <t>オコナ</t>
    </rPh>
    <rPh sb="20" eb="22">
      <t>ヨクトシ</t>
    </rPh>
    <rPh sb="23" eb="25">
      <t>ソキュウ</t>
    </rPh>
    <rPh sb="25" eb="27">
      <t>カイテイ</t>
    </rPh>
    <rPh sb="30" eb="32">
      <t>バアイ</t>
    </rPh>
    <phoneticPr fontId="3"/>
  </si>
  <si>
    <t>前  年
同期比</t>
    <rPh sb="0" eb="1">
      <t>マエ</t>
    </rPh>
    <rPh sb="3" eb="4">
      <t>トシ</t>
    </rPh>
    <rPh sb="6" eb="9">
      <t>ドウキヒ</t>
    </rPh>
    <phoneticPr fontId="3"/>
  </si>
  <si>
    <t>季節
調整済
前期比</t>
    <rPh sb="0" eb="2">
      <t>キセツ</t>
    </rPh>
    <rPh sb="3" eb="5">
      <t>チョウセイ</t>
    </rPh>
    <rPh sb="5" eb="6">
      <t>スミ</t>
    </rPh>
    <rPh sb="8" eb="11">
      <t>ゼンキヒ</t>
    </rPh>
    <phoneticPr fontId="3"/>
  </si>
  <si>
    <t>季節
調整前
前期比</t>
    <rPh sb="0" eb="2">
      <t>キセツ</t>
    </rPh>
    <rPh sb="3" eb="5">
      <t>チョウセイ</t>
    </rPh>
    <rPh sb="5" eb="6">
      <t>マエ</t>
    </rPh>
    <rPh sb="8" eb="11">
      <t>ゼンキヒ</t>
    </rPh>
    <phoneticPr fontId="3"/>
  </si>
  <si>
    <r>
      <rPr>
        <sz val="11"/>
        <color theme="0"/>
        <rFont val="ＭＳ 明朝"/>
        <family val="1"/>
        <charset val="128"/>
      </rPr>
      <t>令和</t>
    </r>
    <r>
      <rPr>
        <sz val="11"/>
        <color theme="1"/>
        <rFont val="ＭＳ 明朝"/>
        <family val="1"/>
        <charset val="128"/>
      </rPr>
      <t>３</t>
    </r>
    <r>
      <rPr>
        <sz val="11"/>
        <color theme="0"/>
        <rFont val="ＭＳ 明朝"/>
        <family val="1"/>
        <charset val="128"/>
      </rPr>
      <t>年</t>
    </r>
    <phoneticPr fontId="5"/>
  </si>
  <si>
    <t>９月</t>
  </si>
  <si>
    <t>８月</t>
  </si>
  <si>
    <t>７月</t>
  </si>
  <si>
    <t>６月</t>
  </si>
  <si>
    <t>５月</t>
  </si>
  <si>
    <t>４月</t>
  </si>
  <si>
    <t>３月</t>
  </si>
  <si>
    <t>２月</t>
  </si>
  <si>
    <t>１月</t>
    <rPh sb="1" eb="2">
      <t>ガツ</t>
    </rPh>
    <phoneticPr fontId="5"/>
  </si>
  <si>
    <t>年次</t>
    <rPh sb="0" eb="2">
      <t>ネンジ</t>
    </rPh>
    <phoneticPr fontId="5"/>
  </si>
  <si>
    <t>（３）ＣＩ遅行指数</t>
    <rPh sb="5" eb="7">
      <t>チコウ</t>
    </rPh>
    <rPh sb="7" eb="9">
      <t>シスウ</t>
    </rPh>
    <phoneticPr fontId="5"/>
  </si>
  <si>
    <t>（２）ＣＩ一致指数</t>
    <rPh sb="5" eb="7">
      <t>イッチ</t>
    </rPh>
    <rPh sb="7" eb="9">
      <t>シスウ</t>
    </rPh>
    <phoneticPr fontId="5"/>
  </si>
  <si>
    <t>（１）ＣＩ先行指数</t>
    <rPh sb="5" eb="7">
      <t>センコウ</t>
    </rPh>
    <rPh sb="7" eb="9">
      <t>シスウ</t>
    </rPh>
    <phoneticPr fontId="5"/>
  </si>
  <si>
    <t xml:space="preserve">大阪府景気動向指数（大阪府ＣＩ時系列表） </t>
    <rPh sb="0" eb="3">
      <t>オオサカフ</t>
    </rPh>
    <rPh sb="3" eb="5">
      <t>ケイキ</t>
    </rPh>
    <rPh sb="5" eb="7">
      <t>ドウコウ</t>
    </rPh>
    <rPh sb="7" eb="9">
      <t>シスウ</t>
    </rPh>
    <rPh sb="10" eb="13">
      <t>オオサカフ</t>
    </rPh>
    <rPh sb="15" eb="18">
      <t>ジケイレツ</t>
    </rPh>
    <rPh sb="18" eb="19">
      <t>ヒョウ</t>
    </rPh>
    <phoneticPr fontId="5"/>
  </si>
  <si>
    <t>（３）ＤＩ遅行指数</t>
    <rPh sb="5" eb="7">
      <t>チコウ</t>
    </rPh>
    <rPh sb="7" eb="9">
      <t>シスウ</t>
    </rPh>
    <phoneticPr fontId="5"/>
  </si>
  <si>
    <t>（２）ＤＩ一致指数</t>
    <rPh sb="5" eb="7">
      <t>イッチ</t>
    </rPh>
    <rPh sb="7" eb="9">
      <t>シスウ</t>
    </rPh>
    <phoneticPr fontId="5"/>
  </si>
  <si>
    <t>（１）ＤＩ先行指数</t>
    <rPh sb="5" eb="7">
      <t>センコウ</t>
    </rPh>
    <rPh sb="7" eb="9">
      <t>シスウ</t>
    </rPh>
    <phoneticPr fontId="5"/>
  </si>
  <si>
    <t xml:space="preserve">大阪府景気動向指数（大阪府ＤＩ時系列表） </t>
    <rPh sb="0" eb="3">
      <t>オオサカフ</t>
    </rPh>
    <rPh sb="3" eb="5">
      <t>ケイキ</t>
    </rPh>
    <rPh sb="5" eb="7">
      <t>ドウコウ</t>
    </rPh>
    <rPh sb="7" eb="9">
      <t>シスウ</t>
    </rPh>
    <rPh sb="10" eb="13">
      <t>オオサカフ</t>
    </rPh>
    <rPh sb="15" eb="18">
      <t>ジケイレツ</t>
    </rPh>
    <rPh sb="18" eb="19">
      <t>ヒョウ</t>
    </rPh>
    <phoneticPr fontId="5"/>
  </si>
  <si>
    <t>内生部門計　　</t>
  </si>
  <si>
    <t>分類不明</t>
    <rPh sb="0" eb="2">
      <t>ブンルイ</t>
    </rPh>
    <rPh sb="2" eb="4">
      <t>フメイ</t>
    </rPh>
    <phoneticPr fontId="26"/>
  </si>
  <si>
    <t>サービス</t>
  </si>
  <si>
    <t>公務　　　　　　　　</t>
  </si>
  <si>
    <t>情報通信</t>
    <rPh sb="0" eb="2">
      <t>ジョウホウ</t>
    </rPh>
    <rPh sb="2" eb="4">
      <t>ツウシン</t>
    </rPh>
    <phoneticPr fontId="26"/>
  </si>
  <si>
    <t>運輸・郵便　　　</t>
    <rPh sb="3" eb="5">
      <t>ユウビン</t>
    </rPh>
    <phoneticPr fontId="3"/>
  </si>
  <si>
    <t>不動産　　　　　　　</t>
  </si>
  <si>
    <t>金融・保険　　　　　</t>
  </si>
  <si>
    <t>商業　　　　　　　　</t>
  </si>
  <si>
    <t>電力・ガス・水道</t>
    <rPh sb="6" eb="8">
      <t>スイドウ</t>
    </rPh>
    <phoneticPr fontId="3"/>
  </si>
  <si>
    <t>建設　　　　　　　　</t>
  </si>
  <si>
    <t>製造業</t>
    <rPh sb="0" eb="3">
      <t>セイゾウギョウ</t>
    </rPh>
    <phoneticPr fontId="26"/>
  </si>
  <si>
    <t>鉱業</t>
    <rPh sb="0" eb="2">
      <t>コウギョウ</t>
    </rPh>
    <phoneticPr fontId="26"/>
  </si>
  <si>
    <t>農林漁業</t>
  </si>
  <si>
    <t>府内生産額</t>
  </si>
  <si>
    <t>（控除）移入</t>
  </si>
  <si>
    <t>（控除）輸入品商品税</t>
  </si>
  <si>
    <t>（控除）関税</t>
  </si>
  <si>
    <t>（控除）輸入</t>
  </si>
  <si>
    <t>需要合計</t>
  </si>
  <si>
    <t>最終需要計</t>
  </si>
  <si>
    <t>移出</t>
  </si>
  <si>
    <t>輸出計</t>
  </si>
  <si>
    <t>府内需要合計</t>
  </si>
  <si>
    <t>在庫純増</t>
  </si>
  <si>
    <t>部門</t>
    <rPh sb="0" eb="2">
      <t>ブモン</t>
    </rPh>
    <phoneticPr fontId="5"/>
  </si>
  <si>
    <t>府内生産額</t>
    <rPh sb="0" eb="1">
      <t>フ</t>
    </rPh>
    <phoneticPr fontId="25"/>
  </si>
  <si>
    <t>粗付加価値部門計</t>
  </si>
  <si>
    <t>(控除)経常補助金</t>
  </si>
  <si>
    <t>間接税(関税・輸入品商品税を除く。)</t>
    <rPh sb="7" eb="9">
      <t>ユニュウ</t>
    </rPh>
    <rPh sb="9" eb="10">
      <t>ヒン</t>
    </rPh>
    <rPh sb="10" eb="12">
      <t>ショウヒン</t>
    </rPh>
    <rPh sb="12" eb="13">
      <t>ゼイ</t>
    </rPh>
    <phoneticPr fontId="26"/>
  </si>
  <si>
    <t>資本減耗引当</t>
  </si>
  <si>
    <t>営業余剰</t>
  </si>
  <si>
    <t>雇用者所得</t>
  </si>
  <si>
    <t>家計外消費支出（行）</t>
  </si>
  <si>
    <t>百万円</t>
    <rPh sb="0" eb="3">
      <t>ヒャクマンエン</t>
    </rPh>
    <phoneticPr fontId="5"/>
  </si>
  <si>
    <t>民間消費支出</t>
  </si>
  <si>
    <t>電力・ガス
・水道</t>
    <rPh sb="7" eb="9">
      <t>スイドウ</t>
    </rPh>
    <phoneticPr fontId="3"/>
  </si>
  <si>
    <t>産業連関表取引基本表（生産者価格評価表）</t>
    <rPh sb="0" eb="1">
      <t>サンギョウ</t>
    </rPh>
    <rPh sb="1" eb="3">
      <t>レンカン</t>
    </rPh>
    <rPh sb="3" eb="4">
      <t>ヒョウ</t>
    </rPh>
    <rPh sb="5" eb="7">
      <t>トリヒキ</t>
    </rPh>
    <rPh sb="16" eb="18">
      <t>ヒョウカ</t>
    </rPh>
    <phoneticPr fontId="3"/>
  </si>
  <si>
    <t>（控除）経常補助金</t>
  </si>
  <si>
    <t>間接税（関税・輸入品商品税を除く。）</t>
    <phoneticPr fontId="5"/>
  </si>
  <si>
    <t>内生部門計</t>
  </si>
  <si>
    <t>分類不明</t>
  </si>
  <si>
    <t>公務</t>
  </si>
  <si>
    <t>情報通信</t>
  </si>
  <si>
    <t>運輸・郵便</t>
  </si>
  <si>
    <t>不動産</t>
  </si>
  <si>
    <t>金融・保険</t>
  </si>
  <si>
    <t>商業</t>
  </si>
  <si>
    <t>建設</t>
  </si>
  <si>
    <t>製造業</t>
  </si>
  <si>
    <t>鉱業</t>
  </si>
  <si>
    <t>投入係数表</t>
    <rPh sb="0" eb="1">
      <t>トウニュウ</t>
    </rPh>
    <rPh sb="1" eb="2">
      <t>ニュウ</t>
    </rPh>
    <rPh sb="2" eb="3">
      <t>カカリ</t>
    </rPh>
    <rPh sb="3" eb="4">
      <t>スウ</t>
    </rPh>
    <rPh sb="4" eb="5">
      <t>ヒョウ</t>
    </rPh>
    <phoneticPr fontId="5"/>
  </si>
  <si>
    <t xml:space="preserve">         １４－５</t>
    <phoneticPr fontId="3"/>
  </si>
  <si>
    <t xml:space="preserve"> 名目経済成長率（％）</t>
    <rPh sb="1" eb="3">
      <t>メイモク</t>
    </rPh>
    <rPh sb="3" eb="5">
      <t>ケイザイ</t>
    </rPh>
    <rPh sb="5" eb="8">
      <t>セイチョウリツ</t>
    </rPh>
    <phoneticPr fontId="5"/>
  </si>
  <si>
    <t>(控除)総資本形成に係る消費税</t>
  </si>
  <si>
    <t>輸入品に課される税・関税</t>
    <rPh sb="2" eb="3">
      <t>ヒン</t>
    </rPh>
    <rPh sb="4" eb="5">
      <t>カ</t>
    </rPh>
    <rPh sb="8" eb="9">
      <t>ゼイ</t>
    </rPh>
    <rPh sb="10" eb="11">
      <t>セキ</t>
    </rPh>
    <rPh sb="11" eb="12">
      <t>ゼイ</t>
    </rPh>
    <phoneticPr fontId="3"/>
  </si>
  <si>
    <t>小計（1～16の計）</t>
    <rPh sb="8" eb="9">
      <t>ケイ</t>
    </rPh>
    <phoneticPr fontId="3"/>
  </si>
  <si>
    <t>その他のサービス</t>
    <rPh sb="2" eb="3">
      <t>ホカ</t>
    </rPh>
    <phoneticPr fontId="3"/>
  </si>
  <si>
    <t>保健衛生・社会事業</t>
    <rPh sb="0" eb="2">
      <t>ホケン</t>
    </rPh>
    <rPh sb="2" eb="4">
      <t>エイセイ</t>
    </rPh>
    <rPh sb="5" eb="7">
      <t>シャカイ</t>
    </rPh>
    <rPh sb="7" eb="9">
      <t>ジギョウ</t>
    </rPh>
    <phoneticPr fontId="3"/>
  </si>
  <si>
    <t>教育</t>
    <rPh sb="0" eb="2">
      <t>キョウイク</t>
    </rPh>
    <phoneticPr fontId="3"/>
  </si>
  <si>
    <t>公務</t>
    <rPh sb="0" eb="2">
      <t>コウム</t>
    </rPh>
    <phoneticPr fontId="3"/>
  </si>
  <si>
    <t>専門・科学技術、
業務支援サービス業</t>
    <rPh sb="0" eb="2">
      <t>センモン</t>
    </rPh>
    <rPh sb="3" eb="5">
      <t>カガク</t>
    </rPh>
    <rPh sb="5" eb="7">
      <t>ギジュツ</t>
    </rPh>
    <rPh sb="9" eb="11">
      <t>ギョウム</t>
    </rPh>
    <rPh sb="11" eb="13">
      <t>シエン</t>
    </rPh>
    <rPh sb="17" eb="18">
      <t>ギョウ</t>
    </rPh>
    <phoneticPr fontId="3"/>
  </si>
  <si>
    <t>その他の不動産業</t>
    <rPh sb="4" eb="7">
      <t>フドウサン</t>
    </rPh>
    <rPh sb="7" eb="8">
      <t>ギョウ</t>
    </rPh>
    <phoneticPr fontId="3"/>
  </si>
  <si>
    <t>(2)</t>
    <phoneticPr fontId="3"/>
  </si>
  <si>
    <t>住宅賃貸業</t>
    <rPh sb="0" eb="2">
      <t>ジュウタク</t>
    </rPh>
    <rPh sb="2" eb="5">
      <t>チンタイギョウ</t>
    </rPh>
    <phoneticPr fontId="3"/>
  </si>
  <si>
    <t>(1)</t>
    <phoneticPr fontId="3"/>
  </si>
  <si>
    <t>不動産業</t>
    <phoneticPr fontId="3"/>
  </si>
  <si>
    <t>金融・保険業</t>
    <rPh sb="0" eb="2">
      <t>キンユウ</t>
    </rPh>
    <rPh sb="3" eb="5">
      <t>ホケン</t>
    </rPh>
    <rPh sb="5" eb="6">
      <t>ギョウ</t>
    </rPh>
    <phoneticPr fontId="3"/>
  </si>
  <si>
    <t>情報サービス・
映像音声文字情報制作業</t>
    <rPh sb="0" eb="2">
      <t>ジョウホウ</t>
    </rPh>
    <rPh sb="8" eb="10">
      <t>エイゾウ</t>
    </rPh>
    <rPh sb="10" eb="12">
      <t>オンセイ</t>
    </rPh>
    <rPh sb="12" eb="14">
      <t>モジ</t>
    </rPh>
    <rPh sb="14" eb="16">
      <t>ジョウホウ</t>
    </rPh>
    <rPh sb="16" eb="18">
      <t>セイサク</t>
    </rPh>
    <rPh sb="18" eb="19">
      <t>ギョウ</t>
    </rPh>
    <phoneticPr fontId="3"/>
  </si>
  <si>
    <t>通信・放送業</t>
    <rPh sb="3" eb="5">
      <t>ホウソウ</t>
    </rPh>
    <phoneticPr fontId="3"/>
  </si>
  <si>
    <t>情報通信業</t>
    <rPh sb="0" eb="2">
      <t>ジョウホウ</t>
    </rPh>
    <rPh sb="2" eb="5">
      <t>ツウシンギョウ</t>
    </rPh>
    <phoneticPr fontId="3"/>
  </si>
  <si>
    <t>宿泊・飲食サービス業</t>
    <rPh sb="0" eb="2">
      <t>シュクハク</t>
    </rPh>
    <rPh sb="3" eb="5">
      <t>インショク</t>
    </rPh>
    <rPh sb="9" eb="10">
      <t>ギョウ</t>
    </rPh>
    <phoneticPr fontId="3"/>
  </si>
  <si>
    <t>運輸・郵便業</t>
    <rPh sb="3" eb="5">
      <t>ユウビン</t>
    </rPh>
    <phoneticPr fontId="3"/>
  </si>
  <si>
    <t>小売業</t>
  </si>
  <si>
    <t>卸売業</t>
  </si>
  <si>
    <t>卸売・小売業</t>
    <rPh sb="1" eb="2">
      <t>ウ</t>
    </rPh>
    <phoneticPr fontId="3"/>
  </si>
  <si>
    <t>建設業</t>
    <phoneticPr fontId="3"/>
  </si>
  <si>
    <t>ガス・水道・廃棄物処理業</t>
    <rPh sb="3" eb="5">
      <t>スイドウ</t>
    </rPh>
    <rPh sb="6" eb="9">
      <t>ハイキブツ</t>
    </rPh>
    <rPh sb="9" eb="11">
      <t>ショリ</t>
    </rPh>
    <rPh sb="11" eb="12">
      <t>ギョウ</t>
    </rPh>
    <phoneticPr fontId="3"/>
  </si>
  <si>
    <t>電気業</t>
  </si>
  <si>
    <t>電気・ガス・水道・廃棄物処理業</t>
    <rPh sb="9" eb="12">
      <t>ハイキブツ</t>
    </rPh>
    <rPh sb="12" eb="14">
      <t>ショリ</t>
    </rPh>
    <phoneticPr fontId="3"/>
  </si>
  <si>
    <t>その他の製造業</t>
    <rPh sb="4" eb="7">
      <t>セイゾウギョウ</t>
    </rPh>
    <phoneticPr fontId="3"/>
  </si>
  <si>
    <t>(15)</t>
  </si>
  <si>
    <t>印刷業</t>
    <rPh sb="0" eb="3">
      <t>インサツギョウ</t>
    </rPh>
    <phoneticPr fontId="3"/>
  </si>
  <si>
    <t>(14)</t>
  </si>
  <si>
    <t>輸送用機械</t>
    <rPh sb="0" eb="3">
      <t>ユソウヨウ</t>
    </rPh>
    <rPh sb="3" eb="5">
      <t>キカイ</t>
    </rPh>
    <phoneticPr fontId="3"/>
  </si>
  <si>
    <t>(13)</t>
  </si>
  <si>
    <t>情報・通信機器</t>
    <rPh sb="0" eb="2">
      <t>ジョウホウ</t>
    </rPh>
    <rPh sb="3" eb="5">
      <t>ツウシン</t>
    </rPh>
    <rPh sb="5" eb="7">
      <t>キキ</t>
    </rPh>
    <phoneticPr fontId="3"/>
  </si>
  <si>
    <t>(12)</t>
  </si>
  <si>
    <t>電気機械</t>
    <rPh sb="0" eb="2">
      <t>デンキ</t>
    </rPh>
    <rPh sb="2" eb="4">
      <t>キカイ</t>
    </rPh>
    <phoneticPr fontId="3"/>
  </si>
  <si>
    <t>(11)</t>
  </si>
  <si>
    <t>電子部品・デバイス</t>
    <rPh sb="0" eb="2">
      <t>デンシ</t>
    </rPh>
    <rPh sb="2" eb="4">
      <t>ブヒン</t>
    </rPh>
    <phoneticPr fontId="3"/>
  </si>
  <si>
    <t>(10)</t>
  </si>
  <si>
    <t>はん用・生産用・業務用機械</t>
    <rPh sb="2" eb="3">
      <t>ヨウ</t>
    </rPh>
    <rPh sb="4" eb="7">
      <t>セイサンヨウ</t>
    </rPh>
    <rPh sb="8" eb="11">
      <t>ギョウムヨウ</t>
    </rPh>
    <rPh sb="11" eb="13">
      <t>キカイ</t>
    </rPh>
    <phoneticPr fontId="3"/>
  </si>
  <si>
    <t>(9)</t>
  </si>
  <si>
    <t>金属製品</t>
    <phoneticPr fontId="3"/>
  </si>
  <si>
    <t>(8)</t>
  </si>
  <si>
    <t>一次金属</t>
    <rPh sb="0" eb="2">
      <t>イチジ</t>
    </rPh>
    <rPh sb="2" eb="4">
      <t>キンゾク</t>
    </rPh>
    <phoneticPr fontId="3"/>
  </si>
  <si>
    <t>(7)</t>
  </si>
  <si>
    <t>窯業・土石製品</t>
  </si>
  <si>
    <t>(6)</t>
  </si>
  <si>
    <t>石油・石炭製品</t>
    <phoneticPr fontId="3"/>
  </si>
  <si>
    <t>(5)</t>
  </si>
  <si>
    <t>化学</t>
  </si>
  <si>
    <t>(4)</t>
  </si>
  <si>
    <t>パルプ・紙・紙加工品</t>
    <rPh sb="6" eb="7">
      <t>カミ</t>
    </rPh>
    <phoneticPr fontId="3"/>
  </si>
  <si>
    <t>(3)</t>
    <phoneticPr fontId="3"/>
  </si>
  <si>
    <t>繊維製品</t>
    <rPh sb="2" eb="4">
      <t>セイヒン</t>
    </rPh>
    <phoneticPr fontId="3"/>
  </si>
  <si>
    <t>食料品</t>
  </si>
  <si>
    <t>製造業</t>
    <phoneticPr fontId="3"/>
  </si>
  <si>
    <t>鉱業</t>
    <phoneticPr fontId="3"/>
  </si>
  <si>
    <t>水産業</t>
  </si>
  <si>
    <t>林業</t>
  </si>
  <si>
    <t>農業</t>
    <phoneticPr fontId="3"/>
  </si>
  <si>
    <t>農林水産業</t>
    <phoneticPr fontId="3"/>
  </si>
  <si>
    <t>％</t>
  </si>
  <si>
    <t>百万円</t>
  </si>
  <si>
    <t>構成比</t>
  </si>
  <si>
    <t>令和元年度</t>
    <rPh sb="0" eb="2">
      <t>レイワ</t>
    </rPh>
    <rPh sb="2" eb="3">
      <t>ゲン</t>
    </rPh>
    <phoneticPr fontId="3"/>
  </si>
  <si>
    <t>項目</t>
  </si>
  <si>
    <t>府内総生産(生産側）（名目）</t>
    <rPh sb="6" eb="7">
      <t>ショウ</t>
    </rPh>
    <rPh sb="7" eb="8">
      <t>サン</t>
    </rPh>
    <rPh sb="8" eb="9">
      <t>ガワ</t>
    </rPh>
    <rPh sb="11" eb="12">
      <t>メイ</t>
    </rPh>
    <rPh sb="12" eb="13">
      <t>メ</t>
    </rPh>
    <phoneticPr fontId="3"/>
  </si>
  <si>
    <t>開差（20－（17＋18－19））</t>
    <rPh sb="0" eb="1">
      <t>ヒラ</t>
    </rPh>
    <rPh sb="1" eb="2">
      <t>サ</t>
    </rPh>
    <phoneticPr fontId="3"/>
  </si>
  <si>
    <t>実質経済成長率（％）</t>
    <rPh sb="0" eb="2">
      <t>ジッシツ</t>
    </rPh>
    <rPh sb="2" eb="4">
      <t>ケイザイ</t>
    </rPh>
    <rPh sb="4" eb="7">
      <t>セイチョウリツ</t>
    </rPh>
    <phoneticPr fontId="5"/>
  </si>
  <si>
    <t xml:space="preserve">        ２）連鎖方式で実質化しているため、加法整合性がない。したがって、合計、小計、内訳は整合しない。</t>
    <phoneticPr fontId="3"/>
  </si>
  <si>
    <t xml:space="preserve">        １）連鎖方式（平成27暦年連鎖価格）</t>
    <rPh sb="10" eb="12">
      <t>レンサ</t>
    </rPh>
    <rPh sb="12" eb="14">
      <t>ホウシキ</t>
    </rPh>
    <rPh sb="15" eb="17">
      <t>ヘイセイ</t>
    </rPh>
    <rPh sb="19" eb="20">
      <t>レキ</t>
    </rPh>
    <rPh sb="20" eb="21">
      <t>ネン</t>
    </rPh>
    <rPh sb="21" eb="23">
      <t>レンサ</t>
    </rPh>
    <rPh sb="23" eb="25">
      <t>カカク</t>
    </rPh>
    <phoneticPr fontId="3"/>
  </si>
  <si>
    <t>府内総生産(生産側）（実質）</t>
    <rPh sb="6" eb="7">
      <t>ショウ</t>
    </rPh>
    <rPh sb="7" eb="8">
      <t>サン</t>
    </rPh>
    <rPh sb="8" eb="9">
      <t>ガワ</t>
    </rPh>
    <rPh sb="11" eb="12">
      <t>ジツ</t>
    </rPh>
    <rPh sb="12" eb="13">
      <t>シツ</t>
    </rPh>
    <phoneticPr fontId="3"/>
  </si>
  <si>
    <t>府民総所得(市場価格表示)</t>
    <rPh sb="0" eb="2">
      <t>フミン</t>
    </rPh>
    <rPh sb="2" eb="5">
      <t>ソウショトク</t>
    </rPh>
    <rPh sb="6" eb="8">
      <t>シジョウ</t>
    </rPh>
    <rPh sb="8" eb="10">
      <t>カカク</t>
    </rPh>
    <rPh sb="10" eb="12">
      <t>ヒョウジ</t>
    </rPh>
    <phoneticPr fontId="3"/>
  </si>
  <si>
    <t>大阪府総人口(単位：人)</t>
    <rPh sb="0" eb="3">
      <t>オオサカフ</t>
    </rPh>
    <rPh sb="3" eb="6">
      <t>ソウジンコウ</t>
    </rPh>
    <rPh sb="7" eb="9">
      <t>タンイ</t>
    </rPh>
    <rPh sb="10" eb="11">
      <t>ニン</t>
    </rPh>
    <phoneticPr fontId="3"/>
  </si>
  <si>
    <t>一人当たり府民所得(単位：千円)</t>
    <rPh sb="0" eb="2">
      <t>ヒトリ</t>
    </rPh>
    <rPh sb="2" eb="3">
      <t>ア</t>
    </rPh>
    <rPh sb="5" eb="7">
      <t>フミン</t>
    </rPh>
    <rPh sb="7" eb="9">
      <t>ショトク</t>
    </rPh>
    <rPh sb="10" eb="12">
      <t>タンイ</t>
    </rPh>
    <rPh sb="13" eb="15">
      <t>センエン</t>
    </rPh>
    <phoneticPr fontId="3"/>
  </si>
  <si>
    <t xml:space="preserve"> </t>
  </si>
  <si>
    <t>(3)</t>
  </si>
  <si>
    <t>(2)</t>
  </si>
  <si>
    <t>経常移転の受取（純）</t>
    <rPh sb="5" eb="7">
      <t>ウケトリ</t>
    </rPh>
    <phoneticPr fontId="3"/>
  </si>
  <si>
    <t>生産・輸入品に課される税
（控除）補助金(地方政府)</t>
    <rPh sb="21" eb="23">
      <t>チホウ</t>
    </rPh>
    <rPh sb="23" eb="25">
      <t>セイフ</t>
    </rPh>
    <phoneticPr fontId="3"/>
  </si>
  <si>
    <t>府民所得（要素費用表示）（1+2+3）</t>
    <rPh sb="5" eb="7">
      <t>ヨウソ</t>
    </rPh>
    <rPh sb="7" eb="9">
      <t>ヒヨウ</t>
    </rPh>
    <rPh sb="9" eb="11">
      <t>ヒョウジ</t>
    </rPh>
    <phoneticPr fontId="3"/>
  </si>
  <si>
    <t>金融機関</t>
    <rPh sb="2" eb="4">
      <t>キカン</t>
    </rPh>
    <phoneticPr fontId="32"/>
  </si>
  <si>
    <t>非金融法人企業</t>
    <rPh sb="0" eb="1">
      <t>ヒ</t>
    </rPh>
    <rPh sb="1" eb="3">
      <t>キンユウ</t>
    </rPh>
    <rPh sb="3" eb="5">
      <t>ホウジン</t>
    </rPh>
    <rPh sb="5" eb="7">
      <t>キギョウ</t>
    </rPh>
    <phoneticPr fontId="32"/>
  </si>
  <si>
    <t>支払</t>
  </si>
  <si>
    <t>受取</t>
  </si>
  <si>
    <t>賃貸料（受取）</t>
  </si>
  <si>
    <t>その他の投資所得
（受取）</t>
    <rPh sb="2" eb="3">
      <t>タ</t>
    </rPh>
    <rPh sb="4" eb="6">
      <t>トウシ</t>
    </rPh>
    <rPh sb="6" eb="8">
      <t>ショトク</t>
    </rPh>
    <rPh sb="10" eb="12">
      <t>ウケトリ</t>
    </rPh>
    <phoneticPr fontId="0"/>
  </si>
  <si>
    <t>配当（受取）</t>
  </si>
  <si>
    <t>支払（消費者
負債利子）</t>
    <rPh sb="3" eb="6">
      <t>ショウヒシャ</t>
    </rPh>
    <rPh sb="7" eb="9">
      <t>フサイ</t>
    </rPh>
    <rPh sb="9" eb="11">
      <t>リシ</t>
    </rPh>
    <phoneticPr fontId="3"/>
  </si>
  <si>
    <t>一般政府(地方政府等)</t>
    <rPh sb="5" eb="7">
      <t>チホウ</t>
    </rPh>
    <rPh sb="7" eb="9">
      <t>セイフ</t>
    </rPh>
    <rPh sb="9" eb="10">
      <t>トウ</t>
    </rPh>
    <phoneticPr fontId="3"/>
  </si>
  <si>
    <t>財産所得(非企業部門)</t>
  </si>
  <si>
    <t>雇主の現実社会負担</t>
    <rPh sb="3" eb="5">
      <t>ゲンジツ</t>
    </rPh>
    <phoneticPr fontId="33"/>
  </si>
  <si>
    <t>府民雇用者報酬</t>
    <rPh sb="0" eb="2">
      <t>フミン</t>
    </rPh>
    <rPh sb="5" eb="7">
      <t>ホウシュウ</t>
    </rPh>
    <phoneticPr fontId="3"/>
  </si>
  <si>
    <t>府民所得及び府民可処分所得の分配</t>
    <rPh sb="0" eb="1">
      <t>フ</t>
    </rPh>
    <rPh sb="4" eb="5">
      <t>オヨ</t>
    </rPh>
    <rPh sb="6" eb="8">
      <t>フミン</t>
    </rPh>
    <rPh sb="8" eb="11">
      <t>カショブン</t>
    </rPh>
    <rPh sb="11" eb="13">
      <t>ショトク</t>
    </rPh>
    <rPh sb="14" eb="16">
      <t>ブンパイ</t>
    </rPh>
    <phoneticPr fontId="3"/>
  </si>
  <si>
    <t>府民総所得（市場価格表示）</t>
    <rPh sb="0" eb="2">
      <t>フミン</t>
    </rPh>
    <rPh sb="2" eb="5">
      <t>ソウショトク</t>
    </rPh>
    <rPh sb="6" eb="8">
      <t>シジョウ</t>
    </rPh>
    <rPh sb="8" eb="10">
      <t>カカク</t>
    </rPh>
    <rPh sb="10" eb="12">
      <t>ヒョウジ</t>
    </rPh>
    <phoneticPr fontId="3"/>
  </si>
  <si>
    <t>域外からの要素所得（純）</t>
    <rPh sb="0" eb="1">
      <t>イキ</t>
    </rPh>
    <rPh sb="1" eb="2">
      <t>ガイ</t>
    </rPh>
    <rPh sb="5" eb="7">
      <t>ヨウソ</t>
    </rPh>
    <rPh sb="7" eb="9">
      <t>ショトク</t>
    </rPh>
    <rPh sb="10" eb="11">
      <t>ジュン</t>
    </rPh>
    <phoneticPr fontId="3"/>
  </si>
  <si>
    <t>府内総生産（支出側）(１＋２＋３＋４)
　　　</t>
    <rPh sb="3" eb="5">
      <t>セイサン</t>
    </rPh>
    <rPh sb="6" eb="8">
      <t>シシュツ</t>
    </rPh>
    <rPh sb="8" eb="9">
      <t>ガワ</t>
    </rPh>
    <phoneticPr fontId="3"/>
  </si>
  <si>
    <t>財貨・サービスの移出入(純)</t>
    <rPh sb="0" eb="2">
      <t>ザイカ</t>
    </rPh>
    <rPh sb="8" eb="10">
      <t>イシュツ</t>
    </rPh>
    <rPh sb="10" eb="11">
      <t>ニュウ</t>
    </rPh>
    <rPh sb="12" eb="13">
      <t>ジュン</t>
    </rPh>
    <phoneticPr fontId="3"/>
  </si>
  <si>
    <t>財貨・サービスの移出入（純）・
統計上の不突合</t>
    <rPh sb="0" eb="2">
      <t>ザイカ</t>
    </rPh>
    <rPh sb="8" eb="9">
      <t>ウツリ</t>
    </rPh>
    <rPh sb="9" eb="11">
      <t>シュツニュウ</t>
    </rPh>
    <rPh sb="12" eb="13">
      <t>ジュン</t>
    </rPh>
    <rPh sb="16" eb="19">
      <t>トウケイジョウ</t>
    </rPh>
    <rPh sb="20" eb="21">
      <t>フ</t>
    </rPh>
    <rPh sb="21" eb="22">
      <t>トツ</t>
    </rPh>
    <rPh sb="22" eb="23">
      <t>ゴウ</t>
    </rPh>
    <phoneticPr fontId="3"/>
  </si>
  <si>
    <t>公的（公的企業・一般政府）</t>
    <rPh sb="3" eb="5">
      <t>コウテキ</t>
    </rPh>
    <rPh sb="8" eb="10">
      <t>イッパン</t>
    </rPh>
    <rPh sb="10" eb="12">
      <t>セイフ</t>
    </rPh>
    <phoneticPr fontId="3"/>
  </si>
  <si>
    <t>在庫変動</t>
    <rPh sb="2" eb="4">
      <t>ヘンドウ</t>
    </rPh>
    <phoneticPr fontId="3"/>
  </si>
  <si>
    <t>一般政府(中央政府等・地方政府等）</t>
    <rPh sb="5" eb="9">
      <t>チュウオウセイフ</t>
    </rPh>
    <rPh sb="9" eb="10">
      <t>トウ</t>
    </rPh>
    <rPh sb="11" eb="13">
      <t>チホウ</t>
    </rPh>
    <rPh sb="13" eb="15">
      <t>セイフ</t>
    </rPh>
    <rPh sb="15" eb="16">
      <t>トウ</t>
    </rPh>
    <phoneticPr fontId="3"/>
  </si>
  <si>
    <t>住宅</t>
  </si>
  <si>
    <t>府内総資本形成</t>
    <rPh sb="0" eb="2">
      <t>フナイ</t>
    </rPh>
    <phoneticPr fontId="3"/>
  </si>
  <si>
    <t>(再掲）政府現実最終消費</t>
    <rPh sb="6" eb="7">
      <t>ウツツ</t>
    </rPh>
    <rPh sb="7" eb="8">
      <t>ジツ</t>
    </rPh>
    <rPh sb="8" eb="9">
      <t>サイ</t>
    </rPh>
    <rPh sb="9" eb="10">
      <t>シュウ</t>
    </rPh>
    <rPh sb="10" eb="11">
      <t>ケ</t>
    </rPh>
    <rPh sb="11" eb="12">
      <t>ヒ</t>
    </rPh>
    <phoneticPr fontId="3"/>
  </si>
  <si>
    <t>地方政府等最終消費支出</t>
    <rPh sb="0" eb="2">
      <t>チホウ</t>
    </rPh>
    <rPh sb="4" eb="5">
      <t>トウ</t>
    </rPh>
    <phoneticPr fontId="3"/>
  </si>
  <si>
    <t>(再掲）持ち家の帰属家賃</t>
    <rPh sb="4" eb="5">
      <t>モ</t>
    </rPh>
    <rPh sb="6" eb="7">
      <t>イエ</t>
    </rPh>
    <rPh sb="8" eb="10">
      <t>キゾク</t>
    </rPh>
    <rPh sb="10" eb="12">
      <t>ヤチン</t>
    </rPh>
    <phoneticPr fontId="3"/>
  </si>
  <si>
    <t>(再掲）家計最終消費支出
　　　　　　（除く持ち家の帰属家賃）</t>
    <rPh sb="10" eb="12">
      <t>シシュツ</t>
    </rPh>
    <rPh sb="20" eb="21">
      <t>ノゾ</t>
    </rPh>
    <rPh sb="22" eb="23">
      <t>モ</t>
    </rPh>
    <rPh sb="24" eb="25">
      <t>イエ</t>
    </rPh>
    <rPh sb="26" eb="28">
      <t>キゾク</t>
    </rPh>
    <rPh sb="28" eb="30">
      <t>ヤチン</t>
    </rPh>
    <phoneticPr fontId="3"/>
  </si>
  <si>
    <t>個別ケア・社会保護・その他</t>
    <rPh sb="8" eb="9">
      <t>ゴ</t>
    </rPh>
    <phoneticPr fontId="3"/>
  </si>
  <si>
    <t>保険・金融サービス</t>
    <rPh sb="0" eb="2">
      <t>ホケン</t>
    </rPh>
    <rPh sb="3" eb="5">
      <t>キンユウ</t>
    </rPh>
    <phoneticPr fontId="3"/>
  </si>
  <si>
    <t>外食・宿泊サービス</t>
    <rPh sb="0" eb="2">
      <t>ガイショク</t>
    </rPh>
    <rPh sb="3" eb="5">
      <t>シュクハク</t>
    </rPh>
    <phoneticPr fontId="3"/>
  </si>
  <si>
    <t>教育サービス</t>
    <rPh sb="0" eb="2">
      <t>キョウイク</t>
    </rPh>
    <phoneticPr fontId="3"/>
  </si>
  <si>
    <t>娯楽・スポーツ・文化</t>
    <rPh sb="0" eb="2">
      <t>ゴラク</t>
    </rPh>
    <rPh sb="8" eb="10">
      <t>ブンカ</t>
    </rPh>
    <phoneticPr fontId="3"/>
  </si>
  <si>
    <t>情報・通信</t>
    <rPh sb="0" eb="2">
      <t>ジョウホウ</t>
    </rPh>
    <rPh sb="3" eb="5">
      <t>ツウシン</t>
    </rPh>
    <phoneticPr fontId="3"/>
  </si>
  <si>
    <t>交通</t>
    <rPh sb="0" eb="2">
      <t>コウツウ</t>
    </rPh>
    <phoneticPr fontId="3"/>
  </si>
  <si>
    <t>保健・医療</t>
    <rPh sb="0" eb="2">
      <t>ホケン</t>
    </rPh>
    <rPh sb="3" eb="5">
      <t>イリョウ</t>
    </rPh>
    <phoneticPr fontId="3"/>
  </si>
  <si>
    <t>家具・家庭用機器・家事サービス</t>
    <rPh sb="0" eb="2">
      <t>カグ</t>
    </rPh>
    <rPh sb="3" eb="5">
      <t>カテイ</t>
    </rPh>
    <rPh sb="5" eb="6">
      <t>ヨウ</t>
    </rPh>
    <rPh sb="6" eb="8">
      <t>キキ</t>
    </rPh>
    <rPh sb="9" eb="11">
      <t>カジ</t>
    </rPh>
    <phoneticPr fontId="3"/>
  </si>
  <si>
    <t>住宅・電気・ガス・水道</t>
    <rPh sb="0" eb="2">
      <t>ジュウタク</t>
    </rPh>
    <rPh sb="3" eb="5">
      <t>デンキ</t>
    </rPh>
    <rPh sb="9" eb="11">
      <t>スイドウ</t>
    </rPh>
    <phoneticPr fontId="3"/>
  </si>
  <si>
    <t>被服・履物</t>
    <rPh sb="0" eb="2">
      <t>ヒフク</t>
    </rPh>
    <rPh sb="3" eb="5">
      <t>ハキモノ</t>
    </rPh>
    <phoneticPr fontId="3"/>
  </si>
  <si>
    <t>アルコール飲料・たばこ</t>
    <rPh sb="5" eb="7">
      <t>インリョウ</t>
    </rPh>
    <phoneticPr fontId="3"/>
  </si>
  <si>
    <t>食料・非アルコール</t>
    <rPh sb="0" eb="2">
      <t>ショクリョウ</t>
    </rPh>
    <rPh sb="3" eb="4">
      <t>ヒ</t>
    </rPh>
    <phoneticPr fontId="3"/>
  </si>
  <si>
    <t>令和元年度</t>
    <rPh sb="0" eb="3">
      <t>レイワガン</t>
    </rPh>
    <phoneticPr fontId="3"/>
  </si>
  <si>
    <t>府内総生産（支出側）（名目）</t>
    <rPh sb="2" eb="3">
      <t>ショウ</t>
    </rPh>
    <rPh sb="3" eb="4">
      <t>サン</t>
    </rPh>
    <rPh sb="5" eb="7">
      <t>シシュツ</t>
    </rPh>
    <rPh sb="7" eb="8">
      <t>ガワ</t>
    </rPh>
    <phoneticPr fontId="3"/>
  </si>
  <si>
    <t>府内総生産（支出側）</t>
    <rPh sb="0" eb="2">
      <t>フナイ</t>
    </rPh>
    <rPh sb="2" eb="5">
      <t>ソウセイサン</t>
    </rPh>
    <rPh sb="6" eb="8">
      <t>シシュツ</t>
    </rPh>
    <rPh sb="8" eb="9">
      <t>ガワ</t>
    </rPh>
    <phoneticPr fontId="5"/>
  </si>
  <si>
    <t>財貨・サービスの移出入（純）・
統計上の不突合・開差</t>
    <rPh sb="0" eb="2">
      <t>ザイカ</t>
    </rPh>
    <rPh sb="8" eb="9">
      <t>ウツリ</t>
    </rPh>
    <rPh sb="9" eb="11">
      <t>シュツニュウ</t>
    </rPh>
    <rPh sb="12" eb="13">
      <t>ジュン</t>
    </rPh>
    <rPh sb="16" eb="19">
      <t>トウケイジョウ</t>
    </rPh>
    <rPh sb="20" eb="21">
      <t>フ</t>
    </rPh>
    <rPh sb="21" eb="22">
      <t>トツ</t>
    </rPh>
    <rPh sb="22" eb="23">
      <t>ゴウ</t>
    </rPh>
    <rPh sb="24" eb="25">
      <t>ヒラ</t>
    </rPh>
    <phoneticPr fontId="3"/>
  </si>
  <si>
    <t>一般政府(中央政府等・地方政府等）</t>
    <rPh sb="5" eb="7">
      <t>チュウオウ</t>
    </rPh>
    <rPh sb="7" eb="9">
      <t>セイフ</t>
    </rPh>
    <rPh sb="11" eb="13">
      <t>チホウ</t>
    </rPh>
    <rPh sb="13" eb="15">
      <t>セイフ</t>
    </rPh>
    <rPh sb="15" eb="16">
      <t>トウ</t>
    </rPh>
    <phoneticPr fontId="3"/>
  </si>
  <si>
    <t>令和元年度</t>
    <rPh sb="0" eb="2">
      <t>レイワ</t>
    </rPh>
    <rPh sb="2" eb="3">
      <t>ガン</t>
    </rPh>
    <phoneticPr fontId="3"/>
  </si>
  <si>
    <t>府内総生産（支出側）（実質）</t>
    <rPh sb="2" eb="3">
      <t>ショウ</t>
    </rPh>
    <rPh sb="3" eb="4">
      <t>サン</t>
    </rPh>
    <rPh sb="5" eb="7">
      <t>シシュツ</t>
    </rPh>
    <rPh sb="7" eb="8">
      <t>ガワ</t>
    </rPh>
    <rPh sb="10" eb="12">
      <t>ジッシツ</t>
    </rPh>
    <phoneticPr fontId="3"/>
  </si>
  <si>
    <t xml:space="preserve">       ３）CIは、季節調整等により、遡及改定される場合がある。</t>
    <rPh sb="13" eb="15">
      <t>キセツ</t>
    </rPh>
    <rPh sb="15" eb="18">
      <t>チョウセイトウ</t>
    </rPh>
    <rPh sb="22" eb="24">
      <t>ソキュウ</t>
    </rPh>
    <rPh sb="24" eb="26">
      <t>カイテイ</t>
    </rPh>
    <rPh sb="29" eb="31">
      <t>バアイ</t>
    </rPh>
    <phoneticPr fontId="3"/>
  </si>
  <si>
    <r>
      <rPr>
        <sz val="11"/>
        <color theme="0"/>
        <rFont val="ＭＳ 明朝"/>
        <family val="1"/>
        <charset val="128"/>
      </rPr>
      <t>令和</t>
    </r>
    <r>
      <rPr>
        <sz val="11"/>
        <color theme="1"/>
        <rFont val="ＭＳ 明朝"/>
        <family val="1"/>
        <charset val="128"/>
      </rPr>
      <t>４</t>
    </r>
    <r>
      <rPr>
        <sz val="11"/>
        <color theme="0"/>
        <rFont val="ＭＳ 明朝"/>
        <family val="1"/>
        <charset val="128"/>
      </rPr>
      <t>年</t>
    </r>
    <phoneticPr fontId="5"/>
  </si>
  <si>
    <t xml:space="preserve">       ２）DIは、季節調整等により、遡及改定される場合がある。</t>
    <rPh sb="13" eb="15">
      <t>キセツ</t>
    </rPh>
    <rPh sb="15" eb="18">
      <t>チョウセイトウ</t>
    </rPh>
    <rPh sb="22" eb="24">
      <t>ソキュウ</t>
    </rPh>
    <rPh sb="24" eb="26">
      <t>カイテイ</t>
    </rPh>
    <rPh sb="29" eb="31">
      <t>バアイ</t>
    </rPh>
    <phoneticPr fontId="3"/>
  </si>
  <si>
    <t>（平成30年）</t>
    <rPh sb="1" eb="3">
      <t>ヘイセイ</t>
    </rPh>
    <rPh sb="5" eb="6">
      <t>ネン</t>
    </rPh>
    <phoneticPr fontId="5"/>
  </si>
  <si>
    <t xml:space="preserve">  資料    大阪府総務部統計課「平成30年（2018年） 大阪府産業連関表（延長表）」</t>
    <rPh sb="9" eb="11">
      <t>ソウム</t>
    </rPh>
    <rPh sb="32" eb="34">
      <t>サンギョウ</t>
    </rPh>
    <rPh sb="34" eb="36">
      <t>レンカン</t>
    </rPh>
    <rPh sb="36" eb="37">
      <t>ヒョウ</t>
    </rPh>
    <rPh sb="40" eb="42">
      <t>エンチョウ</t>
    </rPh>
    <rPh sb="42" eb="43">
      <t>オモテ</t>
    </rPh>
    <phoneticPr fontId="3"/>
  </si>
  <si>
    <t>令和２年度</t>
    <rPh sb="0" eb="2">
      <t>レイワ</t>
    </rPh>
    <phoneticPr fontId="3"/>
  </si>
  <si>
    <t>令和３年度</t>
    <rPh sb="0" eb="2">
      <t>レイワ</t>
    </rPh>
    <phoneticPr fontId="3"/>
  </si>
  <si>
    <t>令和２年度</t>
    <rPh sb="0" eb="2">
      <t>レイワ</t>
    </rPh>
    <rPh sb="3" eb="5">
      <t>ネンド</t>
    </rPh>
    <phoneticPr fontId="3"/>
  </si>
  <si>
    <t>令和３年度</t>
    <rPh sb="0" eb="2">
      <t>レイワ</t>
    </rPh>
    <rPh sb="3" eb="5">
      <t>ネンド</t>
    </rPh>
    <phoneticPr fontId="3"/>
  </si>
  <si>
    <t>　　資料    大阪府商工労働部　大阪産業経済リサーチセンター「大阪府景気動向指数の動き」</t>
    <rPh sb="2" eb="4">
      <t>シリョウ</t>
    </rPh>
    <rPh sb="8" eb="11">
      <t>オオサカフ</t>
    </rPh>
    <rPh sb="11" eb="13">
      <t>ショウコウ</t>
    </rPh>
    <rPh sb="13" eb="15">
      <t>ロウドウ</t>
    </rPh>
    <rPh sb="15" eb="16">
      <t>ブ</t>
    </rPh>
    <rPh sb="17" eb="19">
      <t>オオサカ</t>
    </rPh>
    <rPh sb="19" eb="21">
      <t>サンギョウ</t>
    </rPh>
    <rPh sb="21" eb="23">
      <t>ケイザイ</t>
    </rPh>
    <rPh sb="32" eb="35">
      <t>オオサカフ</t>
    </rPh>
    <rPh sb="35" eb="37">
      <t>ケイキ</t>
    </rPh>
    <rPh sb="37" eb="39">
      <t>ドウコウ</t>
    </rPh>
    <rPh sb="39" eb="41">
      <t>シスウ</t>
    </rPh>
    <rPh sb="42" eb="43">
      <t>ウゴ</t>
    </rPh>
    <phoneticPr fontId="5"/>
  </si>
  <si>
    <t xml:space="preserve">         １４－１２</t>
    <phoneticPr fontId="3"/>
  </si>
  <si>
    <t>地域内総生産(生産側）（名目）</t>
    <rPh sb="0" eb="2">
      <t>チイキ</t>
    </rPh>
    <rPh sb="7" eb="8">
      <t>ショウ</t>
    </rPh>
    <rPh sb="8" eb="9">
      <t>サン</t>
    </rPh>
    <rPh sb="9" eb="10">
      <t>ガワ</t>
    </rPh>
    <rPh sb="12" eb="13">
      <t>メイ</t>
    </rPh>
    <rPh sb="13" eb="14">
      <t>メ</t>
    </rPh>
    <phoneticPr fontId="3"/>
  </si>
  <si>
    <t>大阪府</t>
    <rPh sb="0" eb="2">
      <t>オオサカフ</t>
    </rPh>
    <phoneticPr fontId="5"/>
  </si>
  <si>
    <t>大阪市
地域</t>
    <rPh sb="0" eb="2">
      <t>オオサカシ</t>
    </rPh>
    <rPh sb="2" eb="3">
      <t>シ</t>
    </rPh>
    <rPh sb="4" eb="6">
      <t>チイキ</t>
    </rPh>
    <phoneticPr fontId="5"/>
  </si>
  <si>
    <t>三島地域</t>
    <rPh sb="0" eb="1">
      <t>ミシマ</t>
    </rPh>
    <rPh sb="1" eb="3">
      <t>チイキ</t>
    </rPh>
    <phoneticPr fontId="5"/>
  </si>
  <si>
    <t>豊能地域</t>
    <rPh sb="0" eb="2">
      <t>トヨノ</t>
    </rPh>
    <rPh sb="2" eb="4">
      <t>チイキ</t>
    </rPh>
    <phoneticPr fontId="5"/>
  </si>
  <si>
    <t>北河内
地域</t>
    <rPh sb="0" eb="3">
      <t>キタカワチ</t>
    </rPh>
    <rPh sb="4" eb="6">
      <t>チイキ</t>
    </rPh>
    <phoneticPr fontId="5"/>
  </si>
  <si>
    <t>中河内
地域</t>
    <rPh sb="0" eb="3">
      <t>ナカカワチ</t>
    </rPh>
    <rPh sb="4" eb="6">
      <t>チイキ</t>
    </rPh>
    <phoneticPr fontId="5"/>
  </si>
  <si>
    <t>南河内
地域</t>
    <rPh sb="0" eb="3">
      <t>ミナミカワチ</t>
    </rPh>
    <rPh sb="4" eb="6">
      <t>チイキ</t>
    </rPh>
    <phoneticPr fontId="5"/>
  </si>
  <si>
    <t>泉北地域</t>
    <rPh sb="0" eb="4">
      <t>センボクチイキ</t>
    </rPh>
    <phoneticPr fontId="5"/>
  </si>
  <si>
    <t>泉南地域</t>
    <rPh sb="0" eb="2">
      <t>センナン</t>
    </rPh>
    <rPh sb="2" eb="4">
      <t>チイキ</t>
    </rPh>
    <phoneticPr fontId="5"/>
  </si>
  <si>
    <t xml:space="preserve"> 地域内総生産（17＋18－19）</t>
    <rPh sb="1" eb="3">
      <t>チイキ</t>
    </rPh>
    <phoneticPr fontId="3"/>
  </si>
  <si>
    <t xml:space="preserve">         １４－１３</t>
    <phoneticPr fontId="3"/>
  </si>
  <si>
    <t>地域内総生産(生産側）（実質）</t>
    <rPh sb="0" eb="2">
      <t>チイキ</t>
    </rPh>
    <rPh sb="7" eb="8">
      <t>ショウ</t>
    </rPh>
    <rPh sb="8" eb="9">
      <t>サン</t>
    </rPh>
    <rPh sb="9" eb="10">
      <t>ガワ</t>
    </rPh>
    <rPh sb="12" eb="14">
      <t>ジッシツ</t>
    </rPh>
    <phoneticPr fontId="3"/>
  </si>
  <si>
    <t xml:space="preserve"> 実質経済成長率（％）</t>
    <rPh sb="1" eb="3">
      <t>ジッシツ</t>
    </rPh>
    <rPh sb="3" eb="5">
      <t>ケイザイ</t>
    </rPh>
    <rPh sb="5" eb="8">
      <t>セイチョウリツ</t>
    </rPh>
    <phoneticPr fontId="5"/>
  </si>
  <si>
    <t>開差（20－（17＋18－19））</t>
    <phoneticPr fontId="3"/>
  </si>
  <si>
    <t xml:space="preserve">         １４－１</t>
    <phoneticPr fontId="3"/>
  </si>
  <si>
    <t>10～12</t>
    <phoneticPr fontId="3"/>
  </si>
  <si>
    <r>
      <t xml:space="preserve">雇用状況
</t>
    </r>
    <r>
      <rPr>
        <sz val="10"/>
        <color indexed="8"/>
        <rFont val="ＭＳ 明朝"/>
        <family val="1"/>
        <charset val="128"/>
      </rPr>
      <t>(雇用不足感)
｢不足｣-｢過剰｣</t>
    </r>
    <rPh sb="0" eb="2">
      <t>コヨウ</t>
    </rPh>
    <rPh sb="2" eb="4">
      <t>ジョウキョウ</t>
    </rPh>
    <rPh sb="6" eb="8">
      <t>コヨウ</t>
    </rPh>
    <rPh sb="8" eb="10">
      <t>フソク</t>
    </rPh>
    <rPh sb="10" eb="11">
      <t>カン</t>
    </rPh>
    <rPh sb="14" eb="16">
      <t>フソク</t>
    </rPh>
    <rPh sb="19" eb="21">
      <t>カジョウ</t>
    </rPh>
    <phoneticPr fontId="5"/>
  </si>
  <si>
    <r>
      <t xml:space="preserve">雇用予定
人員
</t>
    </r>
    <r>
      <rPr>
        <sz val="10"/>
        <color indexed="8"/>
        <rFont val="ＭＳ 明朝"/>
        <family val="1"/>
        <charset val="128"/>
      </rPr>
      <t>(季節調整済)</t>
    </r>
    <rPh sb="0" eb="2">
      <t>コヨウ</t>
    </rPh>
    <rPh sb="2" eb="4">
      <t>ヨテイ</t>
    </rPh>
    <rPh sb="5" eb="7">
      <t>ジンイン</t>
    </rPh>
    <phoneticPr fontId="5"/>
  </si>
  <si>
    <t>なし</t>
    <phoneticPr fontId="5"/>
  </si>
  <si>
    <r>
      <t xml:space="preserve">売上高
</t>
    </r>
    <r>
      <rPr>
        <sz val="10"/>
        <color indexed="8"/>
        <rFont val="ＭＳ 明朝"/>
        <family val="1"/>
        <charset val="128"/>
      </rPr>
      <t>(季節調整済)</t>
    </r>
    <rPh sb="0" eb="2">
      <t>ウリアゲ</t>
    </rPh>
    <rPh sb="2" eb="3">
      <t>ダカ</t>
    </rPh>
    <rPh sb="5" eb="7">
      <t>キセツ</t>
    </rPh>
    <rPh sb="7" eb="9">
      <t>チョウセイ</t>
    </rPh>
    <rPh sb="9" eb="10">
      <t>スミ</t>
    </rPh>
    <phoneticPr fontId="3"/>
  </si>
  <si>
    <r>
      <t xml:space="preserve">営業利益
判断
</t>
    </r>
    <r>
      <rPr>
        <sz val="10"/>
        <color indexed="8"/>
        <rFont val="ＭＳ 明朝"/>
        <family val="1"/>
        <charset val="128"/>
      </rPr>
      <t>(季節調整済)
｢黒字｣-｢赤字｣</t>
    </r>
    <rPh sb="0" eb="2">
      <t>エイギョウ</t>
    </rPh>
    <rPh sb="2" eb="4">
      <t>リエキ</t>
    </rPh>
    <rPh sb="5" eb="7">
      <t>ハンダン</t>
    </rPh>
    <rPh sb="17" eb="19">
      <t>クロジ</t>
    </rPh>
    <rPh sb="22" eb="24">
      <t>アカジ</t>
    </rPh>
    <phoneticPr fontId="3"/>
  </si>
  <si>
    <r>
      <t xml:space="preserve">営業利益
水準
</t>
    </r>
    <r>
      <rPr>
        <sz val="10"/>
        <color indexed="8"/>
        <rFont val="ＭＳ 明朝"/>
        <family val="1"/>
        <charset val="128"/>
      </rPr>
      <t>(季節調整済)
｢増加｣-｢減少｣</t>
    </r>
    <rPh sb="0" eb="2">
      <t>エイギョウ</t>
    </rPh>
    <rPh sb="2" eb="4">
      <t>リエキ</t>
    </rPh>
    <rPh sb="5" eb="7">
      <t>スイジュン</t>
    </rPh>
    <rPh sb="17" eb="19">
      <t>ゾウカ</t>
    </rPh>
    <rPh sb="22" eb="24">
      <t>ゲンショウ</t>
    </rPh>
    <phoneticPr fontId="3"/>
  </si>
  <si>
    <r>
      <t xml:space="preserve">来期の業況
見通し
</t>
    </r>
    <r>
      <rPr>
        <sz val="10"/>
        <color indexed="8"/>
        <rFont val="ＭＳ 明朝"/>
        <family val="1"/>
        <charset val="128"/>
      </rPr>
      <t>(季節調整済)</t>
    </r>
    <rPh sb="0" eb="2">
      <t>ライキ</t>
    </rPh>
    <rPh sb="3" eb="5">
      <t>ギョウキョウ</t>
    </rPh>
    <rPh sb="6" eb="8">
      <t>ミトオ</t>
    </rPh>
    <phoneticPr fontId="5"/>
  </si>
  <si>
    <r>
      <t xml:space="preserve">資金繰り
</t>
    </r>
    <r>
      <rPr>
        <sz val="10"/>
        <color indexed="8"/>
        <rFont val="ＭＳ 明朝"/>
        <family val="1"/>
        <charset val="128"/>
      </rPr>
      <t>｢順調｣-｢窮屈｣</t>
    </r>
    <rPh sb="0" eb="2">
      <t>シキン</t>
    </rPh>
    <rPh sb="2" eb="3">
      <t>グ</t>
    </rPh>
    <rPh sb="6" eb="8">
      <t>ジュンチョウ</t>
    </rPh>
    <rPh sb="11" eb="13">
      <t>キュウクツ</t>
    </rPh>
    <phoneticPr fontId="3"/>
  </si>
  <si>
    <t xml:space="preserve">         １４－２</t>
    <phoneticPr fontId="17"/>
  </si>
  <si>
    <t xml:space="preserve">       １）令和２年平均＝100</t>
    <rPh sb="9" eb="11">
      <t>レイワ</t>
    </rPh>
    <rPh sb="12" eb="13">
      <t>ネン</t>
    </rPh>
    <rPh sb="13" eb="15">
      <t>ヘイキン</t>
    </rPh>
    <phoneticPr fontId="3"/>
  </si>
  <si>
    <t>10月</t>
    <phoneticPr fontId="5"/>
  </si>
  <si>
    <t>11月</t>
    <phoneticPr fontId="5"/>
  </si>
  <si>
    <t>12月</t>
    <phoneticPr fontId="5"/>
  </si>
  <si>
    <r>
      <rPr>
        <sz val="11"/>
        <color theme="0"/>
        <rFont val="ＭＳ 明朝"/>
        <family val="1"/>
        <charset val="128"/>
      </rPr>
      <t>令和</t>
    </r>
    <r>
      <rPr>
        <sz val="11"/>
        <color theme="1"/>
        <rFont val="ＭＳ 明朝"/>
        <family val="1"/>
        <charset val="128"/>
      </rPr>
      <t>５</t>
    </r>
    <r>
      <rPr>
        <sz val="11"/>
        <color theme="0"/>
        <rFont val="ＭＳ 明朝"/>
        <family val="1"/>
        <charset val="128"/>
      </rPr>
      <t>年</t>
    </r>
    <phoneticPr fontId="5"/>
  </si>
  <si>
    <t xml:space="preserve">         １４－３</t>
    <phoneticPr fontId="17"/>
  </si>
  <si>
    <t>10月</t>
    <phoneticPr fontId="3"/>
  </si>
  <si>
    <t>11月</t>
    <phoneticPr fontId="3"/>
  </si>
  <si>
    <t>12月</t>
    <phoneticPr fontId="3"/>
  </si>
  <si>
    <t xml:space="preserve">         １４－４</t>
    <phoneticPr fontId="3"/>
  </si>
  <si>
    <t>家計外消費
支出（列）</t>
    <phoneticPr fontId="5"/>
  </si>
  <si>
    <t>一般政府
消費支出</t>
    <phoneticPr fontId="5"/>
  </si>
  <si>
    <t>府内総固定
資本形成</t>
    <phoneticPr fontId="5"/>
  </si>
  <si>
    <t>府内
最終需要計</t>
    <phoneticPr fontId="5"/>
  </si>
  <si>
    <t>（控除）
輸入計</t>
    <phoneticPr fontId="5"/>
  </si>
  <si>
    <t>最終需要
部門計</t>
    <phoneticPr fontId="5"/>
  </si>
  <si>
    <t xml:space="preserve">         １４－７</t>
    <phoneticPr fontId="3"/>
  </si>
  <si>
    <t>令和４年度</t>
    <rPh sb="0" eb="2">
      <t>レイワ</t>
    </rPh>
    <phoneticPr fontId="3"/>
  </si>
  <si>
    <t xml:space="preserve"> 府内総生産（17＋18－19）</t>
    <phoneticPr fontId="3"/>
  </si>
  <si>
    <t>　</t>
    <phoneticPr fontId="5"/>
  </si>
  <si>
    <t xml:space="preserve">         １４－８</t>
    <phoneticPr fontId="3"/>
  </si>
  <si>
    <t>小計</t>
    <phoneticPr fontId="3"/>
  </si>
  <si>
    <t>府内総生産（連鎖価格）</t>
    <phoneticPr fontId="3"/>
  </si>
  <si>
    <t xml:space="preserve">         １４－９</t>
    <phoneticPr fontId="3"/>
  </si>
  <si>
    <t>賃金・俸給</t>
    <phoneticPr fontId="3"/>
  </si>
  <si>
    <t>雇主の社会負担</t>
    <phoneticPr fontId="3"/>
  </si>
  <si>
    <t>a.</t>
    <phoneticPr fontId="3"/>
  </si>
  <si>
    <t>b.</t>
    <phoneticPr fontId="3"/>
  </si>
  <si>
    <t>雇主の帰属社会負担</t>
    <phoneticPr fontId="33"/>
  </si>
  <si>
    <t>家計</t>
    <phoneticPr fontId="3"/>
  </si>
  <si>
    <t>①</t>
    <phoneticPr fontId="3"/>
  </si>
  <si>
    <t>利子</t>
    <phoneticPr fontId="3"/>
  </si>
  <si>
    <t>②</t>
    <phoneticPr fontId="3"/>
  </si>
  <si>
    <t>③</t>
    <phoneticPr fontId="3"/>
  </si>
  <si>
    <t>④</t>
    <phoneticPr fontId="3"/>
  </si>
  <si>
    <t>対家計民間非営利団体</t>
    <phoneticPr fontId="3"/>
  </si>
  <si>
    <t>企業所得</t>
    <phoneticPr fontId="3"/>
  </si>
  <si>
    <t>民間法人企業</t>
    <phoneticPr fontId="3"/>
  </si>
  <si>
    <t>公的企業</t>
    <phoneticPr fontId="3"/>
  </si>
  <si>
    <t>個人企業</t>
    <phoneticPr fontId="3"/>
  </si>
  <si>
    <r>
      <t xml:space="preserve">その他の産業
</t>
    </r>
    <r>
      <rPr>
        <sz val="8"/>
        <color theme="1"/>
        <rFont val="ＭＳ 明朝"/>
        <family val="1"/>
        <charset val="128"/>
      </rPr>
      <t>（非農林水産・非金融）</t>
    </r>
    <rPh sb="8" eb="9">
      <t>ヒ</t>
    </rPh>
    <rPh sb="9" eb="11">
      <t>ノウリン</t>
    </rPh>
    <rPh sb="11" eb="13">
      <t>スイサン</t>
    </rPh>
    <rPh sb="14" eb="15">
      <t>ヒ</t>
    </rPh>
    <rPh sb="15" eb="17">
      <t>キンユウ</t>
    </rPh>
    <phoneticPr fontId="3"/>
  </si>
  <si>
    <t>c.</t>
    <phoneticPr fontId="3"/>
  </si>
  <si>
    <t>持ち家</t>
    <phoneticPr fontId="3"/>
  </si>
  <si>
    <r>
      <t>府民所得</t>
    </r>
    <r>
      <rPr>
        <sz val="9"/>
        <color theme="1"/>
        <rFont val="ＭＳ ゴシック"/>
        <family val="3"/>
        <charset val="128"/>
      </rPr>
      <t>（第1次所得バランス）(4+5)</t>
    </r>
    <rPh sb="5" eb="6">
      <t>ダイ</t>
    </rPh>
    <rPh sb="7" eb="8">
      <t>ジ</t>
    </rPh>
    <rPh sb="8" eb="10">
      <t>ショトク</t>
    </rPh>
    <phoneticPr fontId="3"/>
  </si>
  <si>
    <t>非金融法人企業及び金融機関</t>
    <phoneticPr fontId="3"/>
  </si>
  <si>
    <t>一般政府(地方政府等)</t>
    <phoneticPr fontId="3"/>
  </si>
  <si>
    <t>家計(個人企業を含む)</t>
    <phoneticPr fontId="3"/>
  </si>
  <si>
    <t>府民可処分所得(6+7)</t>
    <phoneticPr fontId="3"/>
  </si>
  <si>
    <t>(参考）</t>
    <phoneticPr fontId="3"/>
  </si>
  <si>
    <t xml:space="preserve">         １４－１０</t>
    <phoneticPr fontId="3"/>
  </si>
  <si>
    <t>令和４年度</t>
    <rPh sb="0" eb="2">
      <t>レイワ</t>
    </rPh>
    <rPh sb="3" eb="5">
      <t>ネンド</t>
    </rPh>
    <phoneticPr fontId="3"/>
  </si>
  <si>
    <t>民間最終消費支出</t>
    <phoneticPr fontId="3"/>
  </si>
  <si>
    <t>家計最終消費支出</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</si>
  <si>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</si>
  <si>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</si>
  <si>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</si>
  <si>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</si>
  <si>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</si>
  <si>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</si>
  <si>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</si>
  <si>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</si>
  <si>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</si>
  <si>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5"/>
  </si>
  <si>
    <t>(2）</t>
    <phoneticPr fontId="3"/>
  </si>
  <si>
    <t>対家計民間非営利団体
最終消費支出</t>
    <phoneticPr fontId="3"/>
  </si>
  <si>
    <t>(再掲）家計現実最終消費</t>
    <phoneticPr fontId="3"/>
  </si>
  <si>
    <t>総固定資本形成</t>
    <phoneticPr fontId="3"/>
  </si>
  <si>
    <t>民間</t>
    <phoneticPr fontId="3"/>
  </si>
  <si>
    <t>(a)</t>
    <phoneticPr fontId="3"/>
  </si>
  <si>
    <t>(b)</t>
    <phoneticPr fontId="3"/>
  </si>
  <si>
    <t>企業設備</t>
    <phoneticPr fontId="3"/>
  </si>
  <si>
    <t>公的</t>
    <phoneticPr fontId="3"/>
  </si>
  <si>
    <t>住宅</t>
    <phoneticPr fontId="3"/>
  </si>
  <si>
    <t>(c)</t>
    <phoneticPr fontId="3"/>
  </si>
  <si>
    <t>民間企業</t>
    <phoneticPr fontId="3"/>
  </si>
  <si>
    <t>統計上の不突合</t>
    <phoneticPr fontId="3"/>
  </si>
  <si>
    <t xml:space="preserve">         １４－１１</t>
    <phoneticPr fontId="3"/>
  </si>
  <si>
    <t>令和５年</t>
  </si>
  <si>
    <t>令和６年</t>
  </si>
  <si>
    <t>令和７年</t>
    <phoneticPr fontId="3"/>
  </si>
  <si>
    <t>令和２年</t>
  </si>
  <si>
    <r>
      <rPr>
        <sz val="11"/>
        <color theme="0"/>
        <rFont val="ＭＳ 明朝"/>
        <family val="1"/>
        <charset val="128"/>
      </rPr>
      <t>令和</t>
    </r>
    <r>
      <rPr>
        <sz val="11"/>
        <color theme="1"/>
        <rFont val="ＭＳ 明朝"/>
        <family val="1"/>
        <charset val="128"/>
      </rPr>
      <t>６</t>
    </r>
    <r>
      <rPr>
        <sz val="11"/>
        <color theme="0"/>
        <rFont val="ＭＳ 明朝"/>
        <family val="1"/>
        <charset val="128"/>
      </rPr>
      <t>年</t>
    </r>
    <phoneticPr fontId="5"/>
  </si>
  <si>
    <t>令和７年</t>
    <phoneticPr fontId="17"/>
  </si>
  <si>
    <t>令和５年度</t>
    <phoneticPr fontId="3"/>
  </si>
  <si>
    <t xml:space="preserve">  資料    大阪府総務部統計課「令和５年度 大阪府民経済計算」</t>
    <rPh sb="18" eb="20">
      <t>レイワ</t>
    </rPh>
    <rPh sb="21" eb="23">
      <t>ネンド</t>
    </rPh>
    <rPh sb="24" eb="26">
      <t>オオサカ</t>
    </rPh>
    <rPh sb="26" eb="28">
      <t>フミン</t>
    </rPh>
    <rPh sb="28" eb="30">
      <t>ケイザイ</t>
    </rPh>
    <rPh sb="30" eb="32">
      <t>ケイサン</t>
    </rPh>
    <phoneticPr fontId="3"/>
  </si>
  <si>
    <t>令和５年度</t>
    <rPh sb="4" eb="5">
      <t>ド</t>
    </rPh>
    <phoneticPr fontId="3"/>
  </si>
  <si>
    <t xml:space="preserve">  資料　大阪府総務部統計課「令和５年度 大阪府民経済計算」</t>
    <rPh sb="15" eb="17">
      <t>レイワ</t>
    </rPh>
    <rPh sb="18" eb="20">
      <t>ネンド</t>
    </rPh>
    <rPh sb="21" eb="23">
      <t>オオサカ</t>
    </rPh>
    <rPh sb="23" eb="25">
      <t>フミン</t>
    </rPh>
    <rPh sb="25" eb="27">
      <t>ケイザイ</t>
    </rPh>
    <rPh sb="27" eb="29">
      <t>ケイサン</t>
    </rPh>
    <phoneticPr fontId="3"/>
  </si>
  <si>
    <t>　資料　大阪府総務部統計課「令和５年度 大阪府民経済計算」</t>
    <rPh sb="13" eb="15">
      <t>レイワ</t>
    </rPh>
    <rPh sb="16" eb="18">
      <t>ネンド</t>
    </rPh>
    <rPh sb="19" eb="21">
      <t>オオサカ</t>
    </rPh>
    <rPh sb="21" eb="23">
      <t>フミン</t>
    </rPh>
    <rPh sb="23" eb="25">
      <t>ケイザイ</t>
    </rPh>
    <rPh sb="25" eb="27">
      <t>ケイサン</t>
    </rPh>
    <phoneticPr fontId="3"/>
  </si>
  <si>
    <t>令和５年度</t>
    <rPh sb="4" eb="5">
      <t>ド</t>
    </rPh>
    <phoneticPr fontId="5"/>
  </si>
  <si>
    <t>（令和４年度）</t>
    <phoneticPr fontId="5"/>
  </si>
  <si>
    <t>　資料　大阪府総務部統計課「令和４年度 大阪府内地域別経済計算」</t>
    <rPh sb="13" eb="15">
      <t>レイワ</t>
    </rPh>
    <rPh sb="16" eb="18">
      <t>ネンド</t>
    </rPh>
    <rPh sb="19" eb="21">
      <t>オオサカ</t>
    </rPh>
    <rPh sb="21" eb="23">
      <t>フナイ</t>
    </rPh>
    <rPh sb="23" eb="25">
      <t>チイキ</t>
    </rPh>
    <rPh sb="25" eb="26">
      <t>ベツ</t>
    </rPh>
    <rPh sb="26" eb="28">
      <t>ケイザイ</t>
    </rPh>
    <rPh sb="28" eb="30">
      <t>ケイサン</t>
    </rPh>
    <phoneticPr fontId="3"/>
  </si>
  <si>
    <t>-</t>
    <phoneticPr fontId="5"/>
  </si>
  <si>
    <t>入力箇所</t>
    <rPh sb="0" eb="2">
      <t>ニュウリョク</t>
    </rPh>
    <rPh sb="2" eb="4">
      <t>カショ</t>
    </rPh>
    <phoneticPr fontId="46"/>
  </si>
  <si>
    <t>（令和２年）</t>
    <rPh sb="1" eb="3">
      <t>レイワ</t>
    </rPh>
    <rPh sb="4" eb="5">
      <t>ネン</t>
    </rPh>
    <phoneticPr fontId="5"/>
  </si>
  <si>
    <t xml:space="preserve">  資料    大阪府総務部統計課「令和２年（2020年）大阪府産業連関表（基本表）」</t>
    <phoneticPr fontId="3"/>
  </si>
  <si>
    <t>（令和２年）</t>
    <rPh sb="1" eb="3">
      <t>レイワ</t>
    </rPh>
    <rPh sb="4" eb="5">
      <t>ネン</t>
    </rPh>
    <rPh sb="5" eb="6">
      <t>ヘイネン</t>
    </rPh>
    <phoneticPr fontId="5"/>
  </si>
  <si>
    <t>平成27年</t>
    <rPh sb="4" eb="5">
      <t>ネン</t>
    </rPh>
    <phoneticPr fontId="17"/>
  </si>
  <si>
    <r>
      <rPr>
        <sz val="11"/>
        <color indexed="9"/>
        <rFont val="ＭＳ 明朝"/>
        <family val="1"/>
        <charset val="128"/>
      </rPr>
      <t>平成</t>
    </r>
    <r>
      <rPr>
        <sz val="11"/>
        <rFont val="ＭＳ 明朝"/>
        <family val="1"/>
        <charset val="128"/>
      </rPr>
      <t>28</t>
    </r>
    <r>
      <rPr>
        <sz val="11"/>
        <color indexed="9"/>
        <rFont val="ＭＳ 明朝"/>
        <family val="1"/>
        <charset val="128"/>
      </rPr>
      <t>年</t>
    </r>
    <rPh sb="4" eb="5">
      <t>ネン</t>
    </rPh>
    <phoneticPr fontId="17"/>
  </si>
  <si>
    <r>
      <rPr>
        <sz val="11"/>
        <color indexed="9"/>
        <rFont val="ＭＳ 明朝"/>
        <family val="1"/>
        <charset val="128"/>
      </rPr>
      <t>平成</t>
    </r>
    <r>
      <rPr>
        <sz val="11"/>
        <rFont val="ＭＳ 明朝"/>
        <family val="1"/>
        <charset val="128"/>
      </rPr>
      <t>29</t>
    </r>
    <r>
      <rPr>
        <sz val="11"/>
        <color indexed="9"/>
        <rFont val="ＭＳ 明朝"/>
        <family val="1"/>
        <charset val="128"/>
      </rPr>
      <t>年</t>
    </r>
    <rPh sb="4" eb="5">
      <t>ネン</t>
    </rPh>
    <phoneticPr fontId="17"/>
  </si>
  <si>
    <r>
      <rPr>
        <sz val="11"/>
        <color indexed="9"/>
        <rFont val="ＭＳ 明朝"/>
        <family val="1"/>
        <charset val="128"/>
      </rPr>
      <t>平成</t>
    </r>
    <r>
      <rPr>
        <sz val="11"/>
        <rFont val="ＭＳ 明朝"/>
        <family val="1"/>
        <charset val="128"/>
      </rPr>
      <t>30</t>
    </r>
    <r>
      <rPr>
        <sz val="11"/>
        <color indexed="9"/>
        <rFont val="ＭＳ 明朝"/>
        <family val="1"/>
        <charset val="128"/>
      </rPr>
      <t>年</t>
    </r>
    <rPh sb="4" eb="5">
      <t>ネン</t>
    </rPh>
    <phoneticPr fontId="17"/>
  </si>
  <si>
    <t>31年・令和元</t>
    <rPh sb="2" eb="3">
      <t>ネン</t>
    </rPh>
    <phoneticPr fontId="17"/>
  </si>
  <si>
    <t>電気・ガス・水道</t>
    <rPh sb="0" eb="2">
      <t>デンキ</t>
    </rPh>
    <rPh sb="6" eb="8">
      <t>スイドウ</t>
    </rPh>
    <phoneticPr fontId="3"/>
  </si>
  <si>
    <t>電気・ガス
・水道</t>
    <rPh sb="0" eb="2">
      <t>デンキ</t>
    </rPh>
    <rPh sb="7" eb="9">
      <t>スイドウ</t>
    </rPh>
    <phoneticPr fontId="3"/>
  </si>
  <si>
    <t>電気・ガス・水道</t>
    <rPh sb="1" eb="2">
      <t>キ</t>
    </rPh>
    <phoneticPr fontId="5"/>
  </si>
  <si>
    <t>電気・ガス
・水道</t>
    <rPh sb="1" eb="2">
      <t>キ</t>
    </rPh>
    <phoneticPr fontId="5"/>
  </si>
  <si>
    <t>電気・ガス・水道</t>
    <rPh sb="1" eb="2">
      <t>キ</t>
    </rPh>
    <rPh sb="6" eb="8">
      <t>スイドウ</t>
    </rPh>
    <phoneticPr fontId="3"/>
  </si>
  <si>
    <t xml:space="preserve">       ２）CIは、経済活動を表す主要な経済指標の中から景気に敏感に反応する指標を選択し、先行・一致・遅行の別に、それらの指標の対前月伸び率等</t>
    <phoneticPr fontId="3"/>
  </si>
  <si>
    <t>　　　　　 を合成して、1つの数値にしたもの。</t>
    <rPh sb="15" eb="17">
      <t>スウチ</t>
    </rPh>
    <phoneticPr fontId="5"/>
  </si>
  <si>
    <t xml:space="preserve">       １）DIは、CIと同様の景気に敏感な指標を用い、先行・一致・遅行の別に、それらの指標の３か月前の数値と比較して、上昇した指標数の割合を</t>
    <phoneticPr fontId="3"/>
  </si>
  <si>
    <t>　　　　　 計算したもの。</t>
    <phoneticPr fontId="3"/>
  </si>
  <si>
    <t>１～３月</t>
    <rPh sb="3" eb="4">
      <t>ガツ</t>
    </rPh>
    <phoneticPr fontId="3"/>
  </si>
  <si>
    <t>４～６</t>
    <phoneticPr fontId="3"/>
  </si>
  <si>
    <t>７～９</t>
    <phoneticPr fontId="3"/>
  </si>
  <si>
    <t>１～３</t>
    <phoneticPr fontId="3"/>
  </si>
  <si>
    <t xml:space="preserve">         １４－６</t>
    <phoneticPr fontId="3"/>
  </si>
  <si>
    <t>開放型逆行列係数表　</t>
    <rPh sb="0" eb="3">
      <t>カイホウガタ</t>
    </rPh>
    <rPh sb="3" eb="5">
      <t>ギャクギョウレツ</t>
    </rPh>
    <rPh sb="5" eb="7">
      <t>ケイスウ</t>
    </rPh>
    <rPh sb="7" eb="8">
      <t>ヒョウ</t>
    </rPh>
    <phoneticPr fontId="5"/>
  </si>
  <si>
    <t>　　　 型</t>
    <rPh sb="4" eb="5">
      <t>カタ</t>
    </rPh>
    <phoneticPr fontId="5"/>
  </si>
  <si>
    <t>行和</t>
  </si>
  <si>
    <t>感応度係数</t>
  </si>
  <si>
    <t>列和</t>
  </si>
  <si>
    <t>影響力係数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</si>
</sst>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Red]\-#,##0.0"/>
    <numFmt numFmtId="177" formatCode="#,##0;&quot;△&quot;#,##0;&quot;－&quot;"/>
    <numFmt numFmtId="178" formatCode="#,##0.0;&quot;△ &quot;#,##0.0"/>
    <numFmt numFmtId="179" formatCode="#,##0.000000;&quot;△ &quot;#,##0.000000"/>
    <numFmt numFmtId="180" formatCode="00"/>
    <numFmt numFmtId="181" formatCode="#,##0;&quot;△ &quot;#,##0"/>
    <numFmt numFmtId="182" formatCode="###,###,##0.0;&quot;△&quot;###,###,##0.0"/>
    <numFmt numFmtId="183" formatCode="0.0"/>
    <numFmt numFmtId="184" formatCode="###,###,###"/>
    <numFmt numFmtId="185" formatCode="###,###,##0;&quot;△&quot;###,###,##0"/>
    <numFmt numFmtId="186" formatCode="###,###,##0;&quot;△&quot;###,###,##0;&quot;…&quot;"/>
    <numFmt numFmtId="187" formatCode="###,###,###,##0;&quot;△&quot;###,###,###,##0"/>
    <numFmt numFmtId="188" formatCode="0_);[Red]\(0\)"/>
    <numFmt numFmtId="189" formatCode="###,###,##0"/>
    <numFmt numFmtId="190" formatCode="#,##0.000000;&quot;△&quot;##,##0.000000;\-"/>
  </numFmts>
  <fonts count="51">
    <font>
      <sz val="11"/>
      <name val="ＭＳ 明朝"/>
      <family val="1"/>
      <charset val="128"/>
    </font>
    <font>
      <sz val="11"/>
      <name val="明朝"/>
      <family val="1"/>
      <charset val="128"/>
    </font>
    <font>
      <sz val="11"/>
      <name val="ＭＳ 明朝"/>
      <family val="1"/>
      <charset val="128"/>
    </font>
    <font>
      <sz val="7"/>
      <name val="ＭＳ Ｐゴシック"/>
      <family val="3"/>
      <charset val="128"/>
    </font>
    <font>
      <sz val="14"/>
      <name val="Terminal"/>
      <family val="3"/>
      <charset val="255"/>
    </font>
    <font>
      <sz val="6"/>
      <name val="ＭＳ 明朝"/>
      <family val="1"/>
      <charset val="128"/>
    </font>
    <font>
      <sz val="11"/>
      <name val="ＭＳ Ｐゴシック"/>
      <family val="3"/>
      <charset val="128"/>
    </font>
    <font>
      <sz val="10"/>
      <color indexed="8"/>
      <name val="ＭＳ 明朝"/>
      <family val="1"/>
      <charset val="128"/>
    </font>
    <font>
      <sz val="11"/>
      <color indexed="8"/>
      <name val="ＭＳ 明朝"/>
      <family val="1"/>
      <charset val="128"/>
    </font>
    <font>
      <sz val="16"/>
      <color indexed="8"/>
      <name val="ＭＳ 明朝"/>
      <family val="1"/>
      <charset val="128"/>
    </font>
    <font>
      <sz val="20"/>
      <color indexed="8"/>
      <name val="ＭＳ 明朝"/>
      <family val="1"/>
      <charset val="128"/>
    </font>
    <font>
      <sz val="10"/>
      <color indexed="8"/>
      <name val="ＭＳ 明朝"/>
      <family val="1"/>
      <charset val="128"/>
    </font>
    <font>
      <sz val="11"/>
      <color indexed="8"/>
      <name val="ＭＳ ゴシック"/>
      <family val="3"/>
      <charset val="128"/>
    </font>
    <font>
      <sz val="11"/>
      <color theme="1"/>
      <name val="ＭＳ ゴシック"/>
      <family val="3"/>
      <charset val="128"/>
    </font>
    <font>
      <sz val="11"/>
      <color theme="1"/>
      <name val="ＭＳ 明朝"/>
      <family val="1"/>
      <charset val="128"/>
    </font>
    <font>
      <sz val="14"/>
      <color indexed="8"/>
      <name val="ＭＳ 明朝"/>
      <family val="1"/>
      <charset val="128"/>
    </font>
    <font>
      <b/>
      <sz val="11"/>
      <color indexed="8"/>
      <name val="ＭＳ ゴシック"/>
      <family val="3"/>
      <charset val="128"/>
    </font>
    <font>
      <sz val="6"/>
      <name val="ＭＳ Ｐ明朝"/>
      <family val="1"/>
      <charset val="128"/>
    </font>
    <font>
      <sz val="11"/>
      <color theme="0"/>
      <name val="ＭＳ 明朝"/>
      <family val="1"/>
      <charset val="128"/>
    </font>
    <font>
      <sz val="11"/>
      <color indexed="9"/>
      <name val="ＭＳ 明朝"/>
      <family val="1"/>
      <charset val="128"/>
    </font>
    <font>
      <sz val="10"/>
      <color indexed="8"/>
      <name val="ＭＳ ゴシック"/>
      <family val="3"/>
      <charset val="128"/>
    </font>
    <font>
      <sz val="12"/>
      <color indexed="8"/>
      <name val="ＭＳ 明朝"/>
      <family val="1"/>
      <charset val="128"/>
    </font>
    <font>
      <sz val="14"/>
      <name val="ＭＳ 明朝"/>
      <family val="1"/>
      <charset val="128"/>
    </font>
    <font>
      <sz val="14"/>
      <name val="ＭＳ ゴシック"/>
      <family val="3"/>
      <charset val="128"/>
    </font>
    <font>
      <u/>
      <sz val="11"/>
      <color theme="10"/>
      <name val="ＭＳ 明朝"/>
      <family val="1"/>
      <charset val="128"/>
    </font>
    <font>
      <sz val="11"/>
      <name val="ＭＳ ゴシック"/>
      <family val="3"/>
      <charset val="128"/>
    </font>
    <font>
      <sz val="16"/>
      <name val="ＭＳ 明朝"/>
      <family val="1"/>
      <charset val="128"/>
    </font>
    <font>
      <sz val="20"/>
      <name val="ＭＳ 明朝"/>
      <family val="1"/>
      <charset val="128"/>
    </font>
    <font>
      <sz val="10"/>
      <name val="ＭＳ 明朝"/>
      <family val="1"/>
      <charset val="128"/>
    </font>
    <font>
      <u/>
      <sz val="8.25"/>
      <color indexed="12"/>
      <name val="ＭＳ 明朝"/>
      <family val="1"/>
      <charset val="128"/>
    </font>
    <font>
      <sz val="10"/>
      <name val="ＭＳ ゴシック"/>
      <family val="3"/>
      <charset val="128"/>
    </font>
    <font>
      <u/>
      <sz val="8.25"/>
      <color indexed="12"/>
      <name val="ＭＳ Ｐゴシック"/>
      <family val="3"/>
      <charset val="128"/>
    </font>
    <font>
      <sz val="11"/>
      <name val="Arial"/>
      <family val="2"/>
    </font>
    <font>
      <sz val="10.5"/>
      <name val="ＭＳ ゴシック"/>
      <family val="3"/>
      <charset val="128"/>
    </font>
    <font>
      <sz val="11"/>
      <color indexed="12"/>
      <name val="ＭＳ 明朝"/>
      <family val="1"/>
      <charset val="128"/>
    </font>
    <font>
      <sz val="14"/>
      <color theme="1"/>
      <name val="ＭＳ 明朝"/>
      <family val="1"/>
      <charset val="128"/>
    </font>
    <font>
      <sz val="11"/>
      <color theme="10"/>
      <name val="ＭＳ 明朝"/>
      <family val="1"/>
      <charset val="128"/>
    </font>
    <font>
      <sz val="11"/>
      <color rgb="FFFF0000"/>
      <name val="ＭＳ ゴシック"/>
      <family val="3"/>
      <charset val="128"/>
    </font>
    <font>
      <sz val="10"/>
      <color theme="1"/>
      <name val="ＭＳ 明朝"/>
      <family val="1"/>
      <charset val="128"/>
    </font>
    <font>
      <sz val="8"/>
      <color theme="1"/>
      <name val="ＭＳ 明朝"/>
      <family val="1"/>
      <charset val="128"/>
    </font>
    <font>
      <sz val="9"/>
      <color theme="1"/>
      <name val="ＭＳ ゴシック"/>
      <family val="3"/>
      <charset val="128"/>
    </font>
    <font>
      <sz val="9"/>
      <color theme="1"/>
      <name val="ＭＳ 明朝"/>
      <family val="1"/>
      <charset val="128"/>
    </font>
    <font>
      <sz val="10"/>
      <color theme="1"/>
      <name val="ＭＳ ゴシック"/>
      <family val="3"/>
      <charset val="128"/>
    </font>
    <font>
      <sz val="11"/>
      <color rgb="FFFF0000"/>
      <name val="ＭＳ 明朝"/>
      <family val="1"/>
      <charset val="128"/>
    </font>
    <font>
      <b/>
      <sz val="14"/>
      <color rgb="FFFF0000"/>
      <name val="ＭＳ Ｐゴシック"/>
      <family val="3"/>
      <charset val="128"/>
    </font>
    <font>
      <b/>
      <sz val="14"/>
      <color rgb="FFFF0000"/>
      <name val="Calibri"/>
      <family val="2"/>
    </font>
    <font>
      <sz val="6"/>
      <name val="ＭＳ Ｐゴシック"/>
      <family val="3"/>
      <charset val="128"/>
    </font>
    <font>
      <sz val="11"/>
      <name val="ＭＳ Ｐゴシック"/>
      <family val="3"/>
      <charset val="128"/>
      <scheme val="minor"/>
    </font>
    <font>
      <sz val="14"/>
      <color rgb="FF0070C0"/>
      <name val="ＭＳ Ｐゴシック"/>
      <family val="3"/>
      <charset val="128"/>
      <scheme val="minor"/>
    </font>
    <font>
      <sz val="14"/>
      <color theme="3" tint="0.39997558519241921"/>
      <name val="ＭＳ Ｐゴシック"/>
      <family val="3"/>
      <charset val="128"/>
      <scheme val="minor"/>
    </font>
    <font>
      <sz val="14"/>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9" tint="0.59999389629810485"/>
        <bgColor indexed="64"/>
      </patternFill>
    </fill>
  </fills>
  <borders count="48">
    <border>
      <left/>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double">
        <color indexed="64"/>
      </bottom>
      <diagonal/>
    </border>
    <border>
      <left/>
      <right/>
      <top style="thin">
        <color indexed="64"/>
      </top>
      <bottom style="double">
        <color indexed="64"/>
      </bottom>
      <diagonal/>
    </border>
    <border>
      <left/>
      <right/>
      <top style="double">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s>
  <cellStyleXfs count="18">
    <xf numFmtId="0" fontId="0" fillId="0" borderId="0"/>
    <xf numFmtId="38" fontId="1" fillId="0" borderId="0" applyFont="0" applyFill="0" applyBorder="0" applyAlignment="0" applyProtection="0"/>
    <xf numFmtId="38" fontId="6" fillId="0" borderId="0" applyFont="0" applyFill="0" applyBorder="0" applyAlignment="0" applyProtection="0">
      <alignment vertical="center"/>
    </xf>
    <xf numFmtId="38" fontId="2" fillId="0" borderId="0" applyFont="0" applyFill="0" applyBorder="0" applyAlignment="0" applyProtection="0"/>
    <xf numFmtId="0" fontId="2" fillId="2" borderId="0" applyFont="0" applyFill="0" applyBorder="0" applyAlignment="0">
      <protection locked="0"/>
    </xf>
    <xf numFmtId="0" fontId="4" fillId="0" borderId="0"/>
    <xf numFmtId="0" fontId="6" fillId="0" borderId="0">
      <alignment vertical="center"/>
    </xf>
    <xf numFmtId="37" fontId="2" fillId="0" borderId="0" applyFill="0" applyBorder="0"/>
    <xf numFmtId="0" fontId="24" fillId="0" borderId="0" applyNumberFormat="0" applyFill="0" applyBorder="0" applyAlignment="0" applyProtection="0"/>
    <xf numFmtId="37" fontId="2" fillId="0" borderId="0" applyFill="0" applyBorder="0"/>
    <xf numFmtId="0" fontId="29" fillId="0" borderId="0" applyNumberFormat="0" applyFill="0" applyBorder="0" applyAlignment="0" applyProtection="0">
      <alignment vertical="top"/>
      <protection locked="0"/>
    </xf>
    <xf numFmtId="37" fontId="2" fillId="0" borderId="0" applyFill="0" applyBorder="0"/>
    <xf numFmtId="9" fontId="1" fillId="0" borderId="0" applyFont="0" applyFill="0" applyBorder="0" applyAlignment="0" applyProtection="0"/>
    <xf numFmtId="0" fontId="31" fillId="0" borderId="0" applyNumberFormat="0" applyFill="0" applyBorder="0" applyAlignment="0" applyProtection="0">
      <alignment vertical="top"/>
      <protection locked="0"/>
    </xf>
    <xf numFmtId="37" fontId="2" fillId="0" borderId="0" applyFill="0" applyBorder="0"/>
    <xf numFmtId="37" fontId="2" fillId="0" borderId="0" applyFill="0" applyBorder="0"/>
    <xf numFmtId="0" fontId="2" fillId="0" borderId="0"/>
    <xf numFmtId="0" fontId="6" fillId="0" borderId="0">
      <alignment vertical="center"/>
    </xf>
  </cellStyleXfs>
  <cellXfs count="765">
    <xf numFmtId="0" fontId="0" fillId="0" borderId="0" xfId="0"/>
    <xf numFmtId="176" fontId="8" fillId="0" borderId="0" xfId="0" applyNumberFormat="1" applyFont="1"/>
    <xf numFmtId="176" fontId="8" fillId="0" borderId="0" xfId="0" applyNumberFormat="1" applyFont="1" applyAlignment="1">
      <alignment horizontal="centerContinuous"/>
    </xf>
    <xf numFmtId="176" fontId="11" fillId="0" borderId="0" xfId="0" applyNumberFormat="1" applyFont="1" applyAlignment="1">
      <alignment vertical="top"/>
    </xf>
    <xf numFmtId="176" fontId="8" fillId="0" borderId="0" xfId="0" applyNumberFormat="1" applyFont="1" applyAlignment="1">
      <alignment vertical="top"/>
    </xf>
    <xf numFmtId="176" fontId="12" fillId="0" borderId="0" xfId="0" applyNumberFormat="1" applyFont="1" applyAlignment="1">
      <alignment vertical="top"/>
    </xf>
    <xf numFmtId="176" fontId="8" fillId="0" borderId="0" xfId="0" applyNumberFormat="1" applyFont="1" applyAlignment="1"/>
    <xf numFmtId="0" fontId="8" fillId="0" borderId="0" xfId="0" applyFont="1" applyAlignment="1">
      <alignment vertical="top"/>
    </xf>
    <xf numFmtId="0" fontId="22" fillId="0" borderId="0" xfId="6" applyNumberFormat="1" applyFont="1" applyFill="1" applyAlignment="1">
      <alignment vertical="center"/>
    </xf>
    <xf numFmtId="0" fontId="23" fillId="0" borderId="0" xfId="6" applyNumberFormat="1" applyFont="1" applyFill="1" applyAlignment="1">
      <alignment vertical="center"/>
    </xf>
    <xf numFmtId="176" fontId="2" fillId="0" borderId="0" xfId="0" applyNumberFormat="1" applyFont="1"/>
    <xf numFmtId="176" fontId="25" fillId="0" borderId="0" xfId="0" applyNumberFormat="1" applyFont="1"/>
    <xf numFmtId="176" fontId="26" fillId="0" borderId="0" xfId="0" applyNumberFormat="1" applyFont="1" applyAlignment="1">
      <alignment horizontal="left" vertical="center"/>
    </xf>
    <xf numFmtId="176" fontId="27" fillId="0" borderId="1" xfId="0" quotePrefix="1" applyNumberFormat="1" applyFont="1" applyBorder="1" applyAlignment="1">
      <alignment horizontal="left"/>
    </xf>
    <xf numFmtId="176" fontId="26" fillId="0" borderId="1" xfId="0" applyNumberFormat="1" applyFont="1" applyBorder="1" applyAlignment="1">
      <alignment horizontal="left" vertical="center"/>
    </xf>
    <xf numFmtId="182" fontId="25" fillId="0" borderId="25" xfId="11" applyNumberFormat="1" applyFont="1" applyFill="1" applyBorder="1" applyAlignment="1">
      <alignment horizontal="right" vertical="center"/>
    </xf>
    <xf numFmtId="183" fontId="25" fillId="0" borderId="28" xfId="1" applyNumberFormat="1" applyFont="1" applyFill="1" applyBorder="1" applyAlignment="1">
      <alignment horizontal="right" vertical="center"/>
    </xf>
    <xf numFmtId="184" fontId="25" fillId="0" borderId="28" xfId="1" applyNumberFormat="1" applyFont="1" applyFill="1" applyBorder="1" applyAlignment="1">
      <alignment horizontal="right" vertical="center"/>
    </xf>
    <xf numFmtId="0" fontId="2" fillId="2" borderId="0" xfId="0" applyFont="1" applyFill="1" applyProtection="1">
      <protection locked="0"/>
    </xf>
    <xf numFmtId="176" fontId="2" fillId="0" borderId="0" xfId="0" applyNumberFormat="1" applyFont="1" applyAlignment="1"/>
    <xf numFmtId="0" fontId="2" fillId="2" borderId="0" xfId="0" applyFont="1" applyFill="1" applyAlignment="1" applyProtection="1">
      <protection locked="0"/>
    </xf>
    <xf numFmtId="186" fontId="25" fillId="0" borderId="0" xfId="2" applyNumberFormat="1" applyFont="1" applyFill="1" applyAlignment="1" applyProtection="1">
      <alignment horizontal="right" vertical="center"/>
      <protection locked="0"/>
    </xf>
    <xf numFmtId="186" fontId="25" fillId="0" borderId="35" xfId="2" applyNumberFormat="1" applyFont="1" applyFill="1" applyBorder="1" applyAlignment="1" applyProtection="1">
      <alignment horizontal="right" vertical="center"/>
      <protection locked="0"/>
    </xf>
    <xf numFmtId="0" fontId="25" fillId="2" borderId="0" xfId="0" applyFont="1" applyFill="1" applyAlignment="1" applyProtection="1">
      <protection locked="0"/>
    </xf>
    <xf numFmtId="0" fontId="28" fillId="2" borderId="0" xfId="0" applyFont="1" applyFill="1" applyAlignment="1" applyProtection="1">
      <alignment vertical="top"/>
      <protection locked="0"/>
    </xf>
    <xf numFmtId="176" fontId="25" fillId="0" borderId="0" xfId="0" applyNumberFormat="1" applyFont="1" applyAlignment="1"/>
    <xf numFmtId="187" fontId="25" fillId="0" borderId="35" xfId="1" applyNumberFormat="1" applyFont="1" applyFill="1" applyBorder="1" applyAlignment="1">
      <alignment horizontal="right" vertical="center"/>
    </xf>
    <xf numFmtId="187" fontId="25" fillId="0" borderId="0" xfId="1" applyNumberFormat="1" applyFont="1" applyFill="1" applyAlignment="1">
      <alignment horizontal="right" vertical="center"/>
    </xf>
    <xf numFmtId="176" fontId="25" fillId="0" borderId="10" xfId="0" applyNumberFormat="1" applyFont="1" applyBorder="1" applyAlignment="1">
      <alignment horizontal="left" vertical="center"/>
    </xf>
    <xf numFmtId="176" fontId="28" fillId="0" borderId="10" xfId="0" applyNumberFormat="1" applyFont="1" applyBorder="1" applyAlignment="1">
      <alignment horizontal="left" vertical="center"/>
    </xf>
    <xf numFmtId="176" fontId="2" fillId="0" borderId="0" xfId="0" applyNumberFormat="1" applyFont="1" applyAlignment="1">
      <alignment horizontal="right" vertical="top"/>
    </xf>
    <xf numFmtId="176" fontId="28" fillId="0" borderId="0" xfId="0" applyNumberFormat="1" applyFont="1" applyAlignment="1">
      <alignment vertical="top"/>
    </xf>
    <xf numFmtId="176" fontId="28" fillId="0" borderId="1" xfId="0" applyNumberFormat="1" applyFont="1" applyBorder="1" applyAlignment="1">
      <alignment vertical="top"/>
    </xf>
    <xf numFmtId="187" fontId="25" fillId="0" borderId="28" xfId="1" applyNumberFormat="1" applyFont="1" applyFill="1" applyBorder="1" applyAlignment="1">
      <alignment horizontal="right" vertical="center"/>
    </xf>
    <xf numFmtId="0" fontId="2" fillId="0" borderId="0" xfId="0" applyFont="1" applyAlignment="1">
      <alignment vertical="top"/>
    </xf>
    <xf numFmtId="0" fontId="28" fillId="0" borderId="1" xfId="0" applyFont="1" applyBorder="1" applyAlignment="1">
      <alignment vertical="top"/>
    </xf>
    <xf numFmtId="0" fontId="28" fillId="0" borderId="0" xfId="0" applyFont="1" applyAlignment="1">
      <alignment vertical="top"/>
    </xf>
    <xf numFmtId="176" fontId="0" fillId="0" borderId="0" xfId="0" applyNumberFormat="1"/>
    <xf numFmtId="178" fontId="0" fillId="0" borderId="0" xfId="1" applyNumberFormat="1" applyFont="1" applyFill="1" applyBorder="1" applyAlignment="1">
      <alignment horizontal="right" vertical="center"/>
    </xf>
    <xf numFmtId="178" fontId="25" fillId="0" borderId="0" xfId="1" applyNumberFormat="1" applyFont="1" applyFill="1" applyBorder="1" applyAlignment="1">
      <alignment horizontal="right" vertical="center"/>
    </xf>
    <xf numFmtId="178" fontId="0" fillId="0" borderId="13" xfId="1" applyNumberFormat="1" applyFont="1" applyFill="1" applyBorder="1" applyAlignment="1">
      <alignment horizontal="right" vertical="center"/>
    </xf>
    <xf numFmtId="178" fontId="25" fillId="0" borderId="13" xfId="1" applyNumberFormat="1" applyFont="1" applyFill="1" applyBorder="1" applyAlignment="1">
      <alignment horizontal="right" vertical="center"/>
    </xf>
    <xf numFmtId="0" fontId="8" fillId="0" borderId="0" xfId="6" applyFont="1">
      <alignment vertical="center"/>
    </xf>
    <xf numFmtId="0" fontId="15" fillId="0" borderId="0" xfId="6" applyFont="1">
      <alignment vertical="center"/>
    </xf>
    <xf numFmtId="0" fontId="22" fillId="0" borderId="0" xfId="6" applyFont="1">
      <alignment vertical="center"/>
    </xf>
    <xf numFmtId="0" fontId="25" fillId="0" borderId="18" xfId="6" applyFont="1" applyBorder="1" applyAlignment="1">
      <alignment horizontal="distributed" vertical="center" justifyLastLine="1"/>
    </xf>
    <xf numFmtId="0" fontId="0" fillId="0" borderId="0" xfId="6" applyFont="1">
      <alignment vertical="center"/>
    </xf>
    <xf numFmtId="180" fontId="0" fillId="0" borderId="6" xfId="6" applyNumberFormat="1" applyFont="1" applyBorder="1" applyAlignment="1">
      <alignment horizontal="center" vertical="center"/>
    </xf>
    <xf numFmtId="180" fontId="25" fillId="0" borderId="25" xfId="6" applyNumberFormat="1" applyFont="1" applyBorder="1" applyAlignment="1">
      <alignment horizontal="center" vertical="center"/>
    </xf>
    <xf numFmtId="0" fontId="25" fillId="0" borderId="26" xfId="6" applyFont="1" applyBorder="1" applyAlignment="1">
      <alignment horizontal="distributed" vertical="center"/>
    </xf>
    <xf numFmtId="180" fontId="25" fillId="0" borderId="5" xfId="6" applyNumberFormat="1" applyFont="1" applyBorder="1" applyAlignment="1">
      <alignment horizontal="center" vertical="center"/>
    </xf>
    <xf numFmtId="0" fontId="23" fillId="0" borderId="0" xfId="6" applyFont="1">
      <alignment vertical="center"/>
    </xf>
    <xf numFmtId="0" fontId="0" fillId="0" borderId="14" xfId="6" applyFont="1" applyBorder="1">
      <alignment vertical="center"/>
    </xf>
    <xf numFmtId="180" fontId="25" fillId="0" borderId="14" xfId="6" applyNumberFormat="1" applyFont="1" applyBorder="1" applyAlignment="1">
      <alignment horizontal="center" vertical="center"/>
    </xf>
    <xf numFmtId="0" fontId="25" fillId="0" borderId="15" xfId="6" applyFont="1" applyBorder="1" applyAlignment="1">
      <alignment horizontal="distributed" vertical="center"/>
    </xf>
    <xf numFmtId="180" fontId="25" fillId="0" borderId="9" xfId="6" applyNumberFormat="1" applyFont="1" applyBorder="1" applyAlignment="1">
      <alignment horizontal="center" vertical="center"/>
    </xf>
    <xf numFmtId="0" fontId="25" fillId="0" borderId="0" xfId="6" applyFont="1">
      <alignment vertical="center"/>
    </xf>
    <xf numFmtId="180" fontId="25" fillId="0" borderId="17" xfId="6" applyNumberFormat="1" applyFont="1" applyBorder="1" applyAlignment="1">
      <alignment horizontal="center" vertical="center"/>
    </xf>
    <xf numFmtId="181" fontId="0" fillId="0" borderId="9" xfId="4" applyNumberFormat="1" applyFont="1" applyFill="1" applyBorder="1" applyAlignment="1" applyProtection="1">
      <alignment horizontal="right" vertical="center"/>
    </xf>
    <xf numFmtId="181" fontId="0" fillId="0" borderId="14" xfId="4" applyNumberFormat="1" applyFont="1" applyFill="1" applyBorder="1" applyAlignment="1" applyProtection="1">
      <alignment horizontal="right" vertical="center"/>
    </xf>
    <xf numFmtId="181" fontId="25" fillId="0" borderId="16" xfId="4" applyNumberFormat="1" applyFont="1" applyFill="1" applyBorder="1" applyAlignment="1" applyProtection="1">
      <alignment horizontal="right" vertical="center"/>
    </xf>
    <xf numFmtId="181" fontId="0" fillId="0" borderId="16" xfId="4" applyNumberFormat="1" applyFont="1" applyFill="1" applyBorder="1" applyAlignment="1" applyProtection="1">
      <alignment horizontal="right" vertical="center"/>
    </xf>
    <xf numFmtId="181" fontId="0" fillId="0" borderId="15" xfId="4" applyNumberFormat="1" applyFont="1" applyFill="1" applyBorder="1" applyAlignment="1" applyProtection="1">
      <alignment horizontal="right" vertical="center"/>
    </xf>
    <xf numFmtId="181" fontId="0" fillId="0" borderId="6" xfId="4" applyNumberFormat="1" applyFont="1" applyFill="1" applyBorder="1" applyAlignment="1" applyProtection="1">
      <alignment horizontal="right" vertical="center"/>
    </xf>
    <xf numFmtId="181" fontId="0" fillId="0" borderId="0" xfId="4" applyNumberFormat="1" applyFont="1" applyFill="1" applyAlignment="1" applyProtection="1">
      <alignment horizontal="right" vertical="center"/>
    </xf>
    <xf numFmtId="181" fontId="25" fillId="0" borderId="17" xfId="4" applyNumberFormat="1" applyFont="1" applyFill="1" applyBorder="1" applyAlignment="1" applyProtection="1">
      <alignment horizontal="right" vertical="center"/>
    </xf>
    <xf numFmtId="181" fontId="0" fillId="0" borderId="17" xfId="4" applyNumberFormat="1" applyFont="1" applyFill="1" applyBorder="1" applyAlignment="1" applyProtection="1">
      <alignment horizontal="right" vertical="center"/>
    </xf>
    <xf numFmtId="181" fontId="0" fillId="0" borderId="10" xfId="4" applyNumberFormat="1" applyFont="1" applyFill="1" applyBorder="1" applyAlignment="1" applyProtection="1">
      <alignment horizontal="right" vertical="center"/>
    </xf>
    <xf numFmtId="181" fontId="0" fillId="0" borderId="8" xfId="4" applyNumberFormat="1" applyFont="1" applyFill="1" applyBorder="1" applyAlignment="1" applyProtection="1">
      <alignment horizontal="right" vertical="center"/>
    </xf>
    <xf numFmtId="181" fontId="0" fillId="0" borderId="13" xfId="4" applyNumberFormat="1" applyFont="1" applyFill="1" applyBorder="1" applyAlignment="1" applyProtection="1">
      <alignment horizontal="right" vertical="center"/>
    </xf>
    <xf numFmtId="181" fontId="25" fillId="0" borderId="18" xfId="4" applyNumberFormat="1" applyFont="1" applyFill="1" applyBorder="1" applyAlignment="1" applyProtection="1">
      <alignment horizontal="right" vertical="center"/>
    </xf>
    <xf numFmtId="181" fontId="0" fillId="0" borderId="18" xfId="4" applyNumberFormat="1" applyFont="1" applyFill="1" applyBorder="1" applyAlignment="1" applyProtection="1">
      <alignment horizontal="right" vertical="center"/>
    </xf>
    <xf numFmtId="181" fontId="0" fillId="0" borderId="3" xfId="4" applyNumberFormat="1" applyFont="1" applyFill="1" applyBorder="1" applyAlignment="1" applyProtection="1">
      <alignment horizontal="right" vertical="center"/>
    </xf>
    <xf numFmtId="181" fontId="25" fillId="0" borderId="25" xfId="4" applyNumberFormat="1" applyFont="1" applyFill="1" applyBorder="1" applyAlignment="1" applyProtection="1">
      <alignment vertical="center"/>
    </xf>
    <xf numFmtId="181" fontId="25" fillId="0" borderId="4" xfId="4" applyNumberFormat="1" applyFont="1" applyFill="1" applyBorder="1" applyAlignment="1" applyProtection="1">
      <alignment vertical="center"/>
    </xf>
    <xf numFmtId="181" fontId="25" fillId="0" borderId="5" xfId="4" applyNumberFormat="1" applyFont="1" applyFill="1" applyBorder="1" applyAlignment="1" applyProtection="1">
      <alignment vertical="center"/>
    </xf>
    <xf numFmtId="181" fontId="25" fillId="0" borderId="26" xfId="4" applyNumberFormat="1" applyFont="1" applyFill="1" applyBorder="1" applyAlignment="1" applyProtection="1">
      <alignment vertical="center"/>
    </xf>
    <xf numFmtId="179" fontId="25" fillId="0" borderId="9" xfId="6" applyNumberFormat="1" applyFont="1" applyBorder="1">
      <alignment vertical="center"/>
    </xf>
    <xf numFmtId="179" fontId="25" fillId="0" borderId="14" xfId="6" applyNumberFormat="1" applyFont="1" applyBorder="1">
      <alignment vertical="center"/>
    </xf>
    <xf numFmtId="0" fontId="28" fillId="0" borderId="10" xfId="6" applyFont="1" applyBorder="1" applyAlignment="1">
      <alignment horizontal="distributed" vertical="center"/>
    </xf>
    <xf numFmtId="179" fontId="25" fillId="0" borderId="5" xfId="6" applyNumberFormat="1" applyFont="1" applyBorder="1">
      <alignment vertical="center"/>
    </xf>
    <xf numFmtId="179" fontId="25" fillId="0" borderId="25" xfId="6" applyNumberFormat="1" applyFont="1" applyBorder="1">
      <alignment vertical="center"/>
    </xf>
    <xf numFmtId="0" fontId="25" fillId="0" borderId="9" xfId="6" applyFont="1" applyBorder="1" applyAlignment="1">
      <alignment horizontal="center" vertical="center"/>
    </xf>
    <xf numFmtId="180" fontId="25" fillId="0" borderId="13" xfId="6" applyNumberFormat="1" applyFont="1" applyBorder="1" applyAlignment="1">
      <alignment horizontal="center" vertical="center"/>
    </xf>
    <xf numFmtId="0" fontId="25" fillId="0" borderId="3" xfId="6" applyFont="1" applyBorder="1" applyAlignment="1">
      <alignment horizontal="distributed" vertical="center"/>
    </xf>
    <xf numFmtId="179" fontId="25" fillId="0" borderId="8" xfId="6" applyNumberFormat="1" applyFont="1" applyBorder="1">
      <alignment vertical="center"/>
    </xf>
    <xf numFmtId="179" fontId="25" fillId="0" borderId="13" xfId="6" applyNumberFormat="1" applyFont="1" applyBorder="1">
      <alignment vertical="center"/>
    </xf>
    <xf numFmtId="0" fontId="25" fillId="0" borderId="5" xfId="6" applyFont="1" applyBorder="1" applyAlignment="1">
      <alignment horizontal="center" vertical="center"/>
    </xf>
    <xf numFmtId="0" fontId="0" fillId="0" borderId="0" xfId="0" applyAlignment="1">
      <alignment vertical="center"/>
    </xf>
    <xf numFmtId="0" fontId="0" fillId="0" borderId="0" xfId="0" applyAlignment="1">
      <alignment vertical="top"/>
    </xf>
    <xf numFmtId="0" fontId="0" fillId="0" borderId="0" xfId="0" applyAlignment="1">
      <alignment horizontal="right" vertical="top"/>
    </xf>
    <xf numFmtId="0" fontId="0" fillId="0" borderId="10" xfId="0" applyBorder="1" applyAlignment="1">
      <alignment horizontal="centerContinuous" vertical="center"/>
    </xf>
    <xf numFmtId="0" fontId="25" fillId="0" borderId="0" xfId="0" applyFont="1"/>
    <xf numFmtId="0" fontId="28" fillId="0" borderId="0" xfId="0" applyFont="1" applyAlignment="1">
      <alignment horizontal="left" vertical="top"/>
    </xf>
    <xf numFmtId="189" fontId="2" fillId="0" borderId="0" xfId="1" applyNumberFormat="1" applyFont="1" applyFill="1" applyAlignment="1">
      <alignment horizontal="right" vertical="center"/>
    </xf>
    <xf numFmtId="189" fontId="2" fillId="0" borderId="30" xfId="1" applyNumberFormat="1" applyFont="1" applyFill="1" applyBorder="1" applyAlignment="1">
      <alignment horizontal="right" vertical="center"/>
    </xf>
    <xf numFmtId="189" fontId="25" fillId="0" borderId="28" xfId="1" applyNumberFormat="1" applyFont="1" applyFill="1" applyBorder="1" applyAlignment="1">
      <alignment horizontal="right" vertical="center"/>
    </xf>
    <xf numFmtId="37" fontId="34" fillId="0" borderId="0" xfId="10" quotePrefix="1" applyNumberFormat="1" applyFont="1" applyBorder="1" applyAlignment="1" applyProtection="1">
      <alignment horizontal="left"/>
    </xf>
    <xf numFmtId="37" fontId="2" fillId="0" borderId="0" xfId="14"/>
    <xf numFmtId="37" fontId="0" fillId="0" borderId="0" xfId="14" applyFont="1" applyFill="1" applyAlignment="1">
      <alignment horizontal="left" vertical="center"/>
    </xf>
    <xf numFmtId="37" fontId="2" fillId="0" borderId="0" xfId="14" applyAlignment="1">
      <alignment vertical="center"/>
    </xf>
    <xf numFmtId="37" fontId="0" fillId="0" borderId="0" xfId="14" applyFont="1" applyFill="1" applyAlignment="1">
      <alignment vertical="center"/>
    </xf>
    <xf numFmtId="37" fontId="2" fillId="0" borderId="0" xfId="14" applyFill="1" applyAlignment="1">
      <alignment vertical="top"/>
    </xf>
    <xf numFmtId="37" fontId="2" fillId="0" borderId="0" xfId="14" applyAlignment="1">
      <alignment vertical="top"/>
    </xf>
    <xf numFmtId="37" fontId="2" fillId="0" borderId="0" xfId="14" applyAlignment="1">
      <alignment horizontal="right" vertical="top"/>
    </xf>
    <xf numFmtId="37" fontId="25" fillId="0" borderId="0" xfId="14" applyFont="1"/>
    <xf numFmtId="10" fontId="2" fillId="0" borderId="0" xfId="14" applyNumberFormat="1"/>
    <xf numFmtId="37" fontId="0" fillId="0" borderId="0" xfId="14" applyFont="1" applyFill="1"/>
    <xf numFmtId="37" fontId="2" fillId="0" borderId="0" xfId="14" applyFill="1"/>
    <xf numFmtId="37" fontId="2" fillId="0" borderId="0" xfId="15"/>
    <xf numFmtId="37" fontId="0" fillId="0" borderId="0" xfId="15" applyFont="1" applyFill="1" applyAlignment="1">
      <alignment horizontal="left" vertical="center"/>
    </xf>
    <xf numFmtId="37" fontId="2" fillId="0" borderId="0" xfId="15" applyAlignment="1">
      <alignment vertical="center"/>
    </xf>
    <xf numFmtId="37" fontId="0" fillId="0" borderId="0" xfId="15" applyFont="1" applyFill="1" applyAlignment="1">
      <alignment vertical="center"/>
    </xf>
    <xf numFmtId="37" fontId="2" fillId="0" borderId="0" xfId="15" applyFill="1" applyAlignment="1">
      <alignment vertical="top"/>
    </xf>
    <xf numFmtId="37" fontId="2" fillId="0" borderId="0" xfId="15" applyAlignment="1">
      <alignment vertical="top"/>
    </xf>
    <xf numFmtId="37" fontId="2" fillId="0" borderId="0" xfId="15" applyAlignment="1">
      <alignment horizontal="right" vertical="top"/>
    </xf>
    <xf numFmtId="37" fontId="25" fillId="0" borderId="0" xfId="15" applyFont="1"/>
    <xf numFmtId="10" fontId="2" fillId="0" borderId="0" xfId="15" applyNumberFormat="1"/>
    <xf numFmtId="37" fontId="0" fillId="0" borderId="0" xfId="15" applyFont="1" applyFill="1"/>
    <xf numFmtId="37" fontId="2" fillId="0" borderId="0" xfId="15" applyFill="1"/>
    <xf numFmtId="176" fontId="27" fillId="0" borderId="0" xfId="0" quotePrefix="1" applyNumberFormat="1" applyFont="1" applyAlignment="1">
      <alignment horizontal="distributed" vertical="center"/>
    </xf>
    <xf numFmtId="176" fontId="9" fillId="0" borderId="0" xfId="0" applyNumberFormat="1" applyFont="1"/>
    <xf numFmtId="176" fontId="7" fillId="0" borderId="0" xfId="0" applyNumberFormat="1" applyFont="1" applyAlignment="1">
      <alignment vertical="top"/>
    </xf>
    <xf numFmtId="176" fontId="8" fillId="0" borderId="0" xfId="0" applyNumberFormat="1" applyFont="1" applyAlignment="1">
      <alignment vertical="center"/>
    </xf>
    <xf numFmtId="176" fontId="7" fillId="0" borderId="1" xfId="0" applyNumberFormat="1" applyFont="1" applyBorder="1" applyAlignment="1">
      <alignment vertical="top"/>
    </xf>
    <xf numFmtId="38" fontId="8" fillId="2" borderId="10" xfId="5" applyNumberFormat="1" applyFont="1" applyFill="1" applyBorder="1" applyAlignment="1">
      <alignment vertical="center"/>
    </xf>
    <xf numFmtId="176" fontId="8" fillId="0" borderId="11" xfId="0" applyNumberFormat="1" applyFont="1" applyBorder="1" applyAlignment="1">
      <alignment horizontal="center" vertical="center"/>
    </xf>
    <xf numFmtId="176" fontId="8" fillId="0" borderId="12" xfId="0" applyNumberFormat="1" applyFont="1" applyBorder="1" applyAlignment="1">
      <alignment horizontal="distributed" vertical="center"/>
    </xf>
    <xf numFmtId="38" fontId="8" fillId="2" borderId="12" xfId="5" applyNumberFormat="1" applyFont="1" applyFill="1" applyBorder="1" applyAlignment="1">
      <alignment vertical="center"/>
    </xf>
    <xf numFmtId="176" fontId="8" fillId="0" borderId="10" xfId="0" applyNumberFormat="1" applyFont="1" applyBorder="1" applyAlignment="1">
      <alignment horizontal="distributed" vertical="center"/>
    </xf>
    <xf numFmtId="176" fontId="8" fillId="0" borderId="13" xfId="0" applyNumberFormat="1" applyFont="1" applyBorder="1" applyAlignment="1">
      <alignment horizontal="distributed" vertical="center"/>
    </xf>
    <xf numFmtId="176" fontId="8" fillId="0" borderId="3" xfId="0" applyNumberFormat="1" applyFont="1" applyBorder="1" applyAlignment="1">
      <alignment horizontal="distributed" vertical="center"/>
    </xf>
    <xf numFmtId="38" fontId="8" fillId="2" borderId="3" xfId="5" applyNumberFormat="1" applyFont="1" applyFill="1" applyBorder="1" applyAlignment="1">
      <alignment vertical="center"/>
    </xf>
    <xf numFmtId="38" fontId="8" fillId="2" borderId="15" xfId="5" applyNumberFormat="1" applyFont="1" applyFill="1" applyBorder="1" applyAlignment="1">
      <alignment vertical="center"/>
    </xf>
    <xf numFmtId="176" fontId="8" fillId="2" borderId="10" xfId="0" applyNumberFormat="1" applyFont="1" applyFill="1" applyBorder="1" applyAlignment="1">
      <alignment horizontal="distributed" vertical="center"/>
    </xf>
    <xf numFmtId="176" fontId="8" fillId="2" borderId="13" xfId="0" applyNumberFormat="1" applyFont="1" applyFill="1" applyBorder="1" applyAlignment="1">
      <alignment horizontal="distributed" vertical="center"/>
    </xf>
    <xf numFmtId="176" fontId="8" fillId="2" borderId="3" xfId="0" applyNumberFormat="1" applyFont="1" applyFill="1" applyBorder="1" applyAlignment="1">
      <alignment horizontal="distributed" vertical="center"/>
    </xf>
    <xf numFmtId="176" fontId="8" fillId="2" borderId="0" xfId="1" applyNumberFormat="1" applyFont="1" applyFill="1" applyBorder="1" applyAlignment="1">
      <alignment horizontal="right" vertical="top"/>
    </xf>
    <xf numFmtId="176" fontId="8" fillId="2" borderId="0" xfId="0" applyNumberFormat="1" applyFont="1" applyFill="1" applyAlignment="1">
      <alignment vertical="top"/>
    </xf>
    <xf numFmtId="176" fontId="8" fillId="2" borderId="0" xfId="0" applyNumberFormat="1" applyFont="1" applyFill="1" applyAlignment="1">
      <alignment horizontal="center" vertical="top"/>
    </xf>
    <xf numFmtId="176" fontId="8" fillId="0" borderId="0" xfId="1" applyNumberFormat="1" applyFont="1" applyBorder="1" applyAlignment="1">
      <alignment horizontal="right"/>
    </xf>
    <xf numFmtId="176" fontId="0" fillId="0" borderId="0" xfId="0" applyNumberFormat="1" applyFont="1"/>
    <xf numFmtId="176" fontId="0" fillId="0" borderId="0" xfId="0" applyNumberFormat="1" applyFont="1" applyAlignment="1" applyProtection="1">
      <alignment horizontal="centerContinuous"/>
    </xf>
    <xf numFmtId="176" fontId="0" fillId="0" borderId="0" xfId="0" applyNumberFormat="1" applyFont="1" applyAlignment="1">
      <alignment horizontal="centerContinuous"/>
    </xf>
    <xf numFmtId="176" fontId="0" fillId="0" borderId="0" xfId="0" applyNumberFormat="1" applyFont="1" applyAlignment="1"/>
    <xf numFmtId="176" fontId="0" fillId="0" borderId="0" xfId="0" applyNumberFormat="1" applyFont="1" applyAlignment="1">
      <alignment horizontal="center"/>
    </xf>
    <xf numFmtId="0" fontId="22" fillId="0" borderId="1" xfId="6" applyNumberFormat="1" applyFont="1" applyFill="1" applyBorder="1" applyAlignment="1">
      <alignment vertical="center"/>
    </xf>
    <xf numFmtId="0" fontId="23" fillId="0" borderId="1" xfId="6" applyNumberFormat="1" applyFont="1" applyFill="1" applyBorder="1" applyAlignment="1">
      <alignment horizontal="right" vertical="center"/>
    </xf>
    <xf numFmtId="0" fontId="35" fillId="0" borderId="1" xfId="6" applyNumberFormat="1" applyFont="1" applyFill="1" applyBorder="1" applyAlignment="1">
      <alignment horizontal="right" vertical="center"/>
    </xf>
    <xf numFmtId="0" fontId="14" fillId="0" borderId="1" xfId="6" applyNumberFormat="1" applyFont="1" applyFill="1" applyBorder="1" applyAlignment="1">
      <alignment horizontal="right" vertical="top"/>
    </xf>
    <xf numFmtId="180" fontId="0" fillId="0" borderId="27" xfId="6" applyNumberFormat="1" applyFont="1" applyFill="1" applyBorder="1" applyAlignment="1">
      <alignment horizontal="center" vertical="center"/>
    </xf>
    <xf numFmtId="180" fontId="0" fillId="0" borderId="2" xfId="6" applyNumberFormat="1" applyFont="1" applyFill="1" applyBorder="1" applyAlignment="1">
      <alignment horizontal="center" vertical="center"/>
    </xf>
    <xf numFmtId="180" fontId="25" fillId="0" borderId="27" xfId="6" applyNumberFormat="1" applyFont="1" applyFill="1" applyBorder="1" applyAlignment="1">
      <alignment horizontal="center" vertical="center"/>
    </xf>
    <xf numFmtId="0" fontId="0" fillId="0" borderId="22" xfId="6" applyNumberFormat="1" applyFont="1" applyFill="1" applyBorder="1" applyAlignment="1">
      <alignment vertical="center"/>
    </xf>
    <xf numFmtId="0" fontId="0" fillId="0" borderId="18" xfId="6" applyNumberFormat="1" applyFont="1" applyFill="1" applyBorder="1" applyAlignment="1">
      <alignment horizontal="distributed" vertical="center" justifyLastLine="1"/>
    </xf>
    <xf numFmtId="0" fontId="0" fillId="0" borderId="18" xfId="6" applyNumberFormat="1" applyFont="1" applyFill="1" applyBorder="1" applyAlignment="1">
      <alignment horizontal="distributed" vertical="center" wrapText="1" justifyLastLine="1"/>
    </xf>
    <xf numFmtId="0" fontId="0" fillId="0" borderId="3" xfId="6" applyNumberFormat="1" applyFont="1" applyFill="1" applyBorder="1" applyAlignment="1">
      <alignment horizontal="distributed" vertical="center" justifyLastLine="1"/>
    </xf>
    <xf numFmtId="0" fontId="25" fillId="0" borderId="18" xfId="6" applyNumberFormat="1" applyFont="1" applyFill="1" applyBorder="1" applyAlignment="1">
      <alignment horizontal="distributed" vertical="center" justifyLastLine="1"/>
    </xf>
    <xf numFmtId="0" fontId="0" fillId="0" borderId="8" xfId="6" applyNumberFormat="1" applyFont="1" applyFill="1" applyBorder="1" applyAlignment="1">
      <alignment vertical="center"/>
    </xf>
    <xf numFmtId="0" fontId="0" fillId="0" borderId="0" xfId="6" applyNumberFormat="1" applyFont="1" applyFill="1" applyBorder="1" applyAlignment="1">
      <alignment vertical="center"/>
    </xf>
    <xf numFmtId="0" fontId="0" fillId="0" borderId="10" xfId="6" applyNumberFormat="1" applyFont="1" applyFill="1" applyBorder="1" applyAlignment="1">
      <alignment vertical="center"/>
    </xf>
    <xf numFmtId="0" fontId="0" fillId="0" borderId="9" xfId="6" applyNumberFormat="1" applyFont="1" applyFill="1" applyBorder="1" applyAlignment="1">
      <alignment horizontal="right" vertical="top" wrapText="1"/>
    </xf>
    <xf numFmtId="0" fontId="0" fillId="0" borderId="14" xfId="6" applyNumberFormat="1" applyFont="1" applyFill="1" applyBorder="1" applyAlignment="1">
      <alignment horizontal="center" vertical="center" wrapText="1"/>
    </xf>
    <xf numFmtId="0" fontId="25" fillId="0" borderId="14" xfId="6" applyNumberFormat="1" applyFont="1" applyFill="1" applyBorder="1" applyAlignment="1">
      <alignment horizontal="center" vertical="center" wrapText="1"/>
    </xf>
    <xf numFmtId="0" fontId="25" fillId="0" borderId="0" xfId="6" applyNumberFormat="1" applyFont="1" applyFill="1" applyBorder="1" applyAlignment="1">
      <alignment horizontal="center" vertical="center" wrapText="1"/>
    </xf>
    <xf numFmtId="0" fontId="0" fillId="0" borderId="9" xfId="6" applyNumberFormat="1" applyFont="1" applyFill="1" applyBorder="1" applyAlignment="1">
      <alignment vertical="center"/>
    </xf>
    <xf numFmtId="180" fontId="0" fillId="0" borderId="0" xfId="6" applyNumberFormat="1" applyFont="1" applyFill="1" applyBorder="1" applyAlignment="1">
      <alignment horizontal="center" vertical="center"/>
    </xf>
    <xf numFmtId="0" fontId="0" fillId="0" borderId="10" xfId="6" applyNumberFormat="1" applyFont="1" applyFill="1" applyBorder="1" applyAlignment="1">
      <alignment horizontal="distributed" vertical="center"/>
    </xf>
    <xf numFmtId="181" fontId="2" fillId="0" borderId="6" xfId="6" applyNumberFormat="1" applyFont="1" applyFill="1" applyBorder="1">
      <alignment vertical="center"/>
    </xf>
    <xf numFmtId="181" fontId="2" fillId="0" borderId="0" xfId="6" applyNumberFormat="1" applyFont="1" applyFill="1">
      <alignment vertical="center"/>
    </xf>
    <xf numFmtId="181" fontId="25" fillId="0" borderId="0" xfId="6" applyNumberFormat="1" applyFont="1" applyFill="1">
      <alignment vertical="center"/>
    </xf>
    <xf numFmtId="180" fontId="25" fillId="0" borderId="25" xfId="6" applyNumberFormat="1" applyFont="1" applyFill="1" applyBorder="1" applyAlignment="1">
      <alignment horizontal="center" vertical="center"/>
    </xf>
    <xf numFmtId="0" fontId="25" fillId="0" borderId="26" xfId="6" applyNumberFormat="1" applyFont="1" applyFill="1" applyBorder="1" applyAlignment="1">
      <alignment horizontal="distributed" vertical="center"/>
    </xf>
    <xf numFmtId="181" fontId="25" fillId="0" borderId="5" xfId="6" applyNumberFormat="1" applyFont="1" applyFill="1" applyBorder="1">
      <alignment vertical="center"/>
    </xf>
    <xf numFmtId="181" fontId="25" fillId="0" borderId="25" xfId="6" applyNumberFormat="1" applyFont="1" applyFill="1" applyBorder="1">
      <alignment vertical="center"/>
    </xf>
    <xf numFmtId="181" fontId="25" fillId="0" borderId="26" xfId="6" applyNumberFormat="1" applyFont="1" applyFill="1" applyBorder="1">
      <alignment vertical="center"/>
    </xf>
    <xf numFmtId="181" fontId="25" fillId="0" borderId="15" xfId="6" applyNumberFormat="1" applyFont="1" applyFill="1" applyBorder="1">
      <alignment vertical="center"/>
    </xf>
    <xf numFmtId="180" fontId="0" fillId="0" borderId="6" xfId="6" applyNumberFormat="1" applyFont="1" applyFill="1" applyBorder="1" applyAlignment="1">
      <alignment horizontal="center" vertical="center"/>
    </xf>
    <xf numFmtId="180" fontId="0" fillId="0" borderId="0" xfId="6" applyNumberFormat="1" applyFont="1" applyFill="1" applyAlignment="1">
      <alignment horizontal="left" vertical="center"/>
    </xf>
    <xf numFmtId="181" fontId="0" fillId="0" borderId="0" xfId="6" applyNumberFormat="1" applyFont="1" applyFill="1">
      <alignment vertical="center"/>
    </xf>
    <xf numFmtId="181" fontId="25" fillId="0" borderId="10" xfId="6" applyNumberFormat="1" applyFont="1" applyFill="1" applyBorder="1">
      <alignment vertical="center"/>
    </xf>
    <xf numFmtId="181" fontId="25" fillId="0" borderId="3" xfId="6" applyNumberFormat="1" applyFont="1" applyFill="1" applyBorder="1">
      <alignment vertical="center"/>
    </xf>
    <xf numFmtId="180" fontId="25" fillId="0" borderId="14" xfId="6" applyNumberFormat="1" applyFont="1" applyFill="1" applyBorder="1" applyAlignment="1">
      <alignment horizontal="center" vertical="center"/>
    </xf>
    <xf numFmtId="0" fontId="25" fillId="0" borderId="15" xfId="6" applyNumberFormat="1" applyFont="1" applyFill="1" applyBorder="1" applyAlignment="1">
      <alignment horizontal="distributed" vertical="center"/>
    </xf>
    <xf numFmtId="181" fontId="25" fillId="0" borderId="9" xfId="6" applyNumberFormat="1" applyFont="1" applyFill="1" applyBorder="1">
      <alignment vertical="center"/>
    </xf>
    <xf numFmtId="181" fontId="25" fillId="0" borderId="14" xfId="6" applyNumberFormat="1" applyFont="1" applyFill="1" applyBorder="1">
      <alignment vertical="center"/>
    </xf>
    <xf numFmtId="180" fontId="25" fillId="0" borderId="9" xfId="6" applyNumberFormat="1" applyFont="1" applyFill="1" applyBorder="1" applyAlignment="1">
      <alignment horizontal="center" vertical="center"/>
    </xf>
    <xf numFmtId="180" fontId="25" fillId="0" borderId="0" xfId="6" applyNumberFormat="1" applyFont="1" applyFill="1" applyAlignment="1">
      <alignment horizontal="left" vertical="center"/>
    </xf>
    <xf numFmtId="180" fontId="25" fillId="0" borderId="5" xfId="6" applyNumberFormat="1" applyFont="1" applyFill="1" applyBorder="1" applyAlignment="1">
      <alignment horizontal="center" vertical="center"/>
    </xf>
    <xf numFmtId="0" fontId="0" fillId="0" borderId="1" xfId="6" applyNumberFormat="1" applyFont="1" applyFill="1" applyBorder="1" applyAlignment="1">
      <alignment vertical="center"/>
    </xf>
    <xf numFmtId="181" fontId="0" fillId="0" borderId="1" xfId="6" applyNumberFormat="1" applyFont="1" applyFill="1" applyBorder="1" applyAlignment="1">
      <alignment vertical="center"/>
    </xf>
    <xf numFmtId="0" fontId="25" fillId="0" borderId="1" xfId="6" applyNumberFormat="1" applyFont="1" applyFill="1" applyBorder="1" applyAlignment="1">
      <alignment vertical="center"/>
    </xf>
    <xf numFmtId="180" fontId="0" fillId="0" borderId="17" xfId="6" applyNumberFormat="1" applyFont="1" applyFill="1" applyBorder="1" applyAlignment="1">
      <alignment horizontal="center" vertical="center"/>
    </xf>
    <xf numFmtId="180" fontId="25" fillId="0" borderId="17" xfId="6" applyNumberFormat="1" applyFont="1" applyFill="1" applyBorder="1" applyAlignment="1">
      <alignment horizontal="center" vertical="center"/>
    </xf>
    <xf numFmtId="180" fontId="0" fillId="0" borderId="10" xfId="6" applyNumberFormat="1" applyFont="1" applyFill="1" applyBorder="1" applyAlignment="1">
      <alignment horizontal="center" vertical="center"/>
    </xf>
    <xf numFmtId="180" fontId="0" fillId="0" borderId="22" xfId="6" applyNumberFormat="1" applyFont="1" applyFill="1" applyBorder="1" applyAlignment="1">
      <alignment horizontal="center" vertical="center"/>
    </xf>
    <xf numFmtId="0" fontId="0" fillId="0" borderId="8" xfId="6" applyNumberFormat="1" applyFont="1" applyFill="1" applyBorder="1" applyAlignment="1">
      <alignment horizontal="distributed" vertical="center" justifyLastLine="1"/>
    </xf>
    <xf numFmtId="0" fontId="22" fillId="0" borderId="13" xfId="6" applyNumberFormat="1" applyFont="1" applyFill="1" applyBorder="1" applyAlignment="1">
      <alignment vertical="center"/>
    </xf>
    <xf numFmtId="181" fontId="25" fillId="0" borderId="15" xfId="6" applyNumberFormat="1" applyFont="1" applyFill="1" applyBorder="1" applyAlignment="1">
      <alignment horizontal="right" vertical="center"/>
    </xf>
    <xf numFmtId="181" fontId="25" fillId="0" borderId="10" xfId="6" applyNumberFormat="1" applyFont="1" applyFill="1" applyBorder="1" applyAlignment="1">
      <alignment horizontal="right" vertical="center"/>
    </xf>
    <xf numFmtId="181" fontId="25" fillId="0" borderId="3" xfId="6" applyNumberFormat="1" applyFont="1" applyFill="1" applyBorder="1" applyAlignment="1">
      <alignment horizontal="right" vertical="center"/>
    </xf>
    <xf numFmtId="0" fontId="36" fillId="0" borderId="0" xfId="8" quotePrefix="1" applyFont="1" applyBorder="1" applyAlignment="1">
      <alignment horizontal="left"/>
    </xf>
    <xf numFmtId="0" fontId="23" fillId="0" borderId="0" xfId="6" applyNumberFormat="1" applyFont="1" applyFill="1" applyBorder="1" applyAlignment="1">
      <alignment vertical="center"/>
    </xf>
    <xf numFmtId="0" fontId="22" fillId="0" borderId="0" xfId="6" applyNumberFormat="1" applyFont="1" applyFill="1" applyBorder="1" applyAlignment="1">
      <alignment vertical="center"/>
    </xf>
    <xf numFmtId="0" fontId="2" fillId="0" borderId="0" xfId="0" applyFont="1"/>
    <xf numFmtId="0" fontId="2" fillId="0" borderId="0" xfId="0" applyFont="1" applyAlignment="1">
      <alignment vertical="center"/>
    </xf>
    <xf numFmtId="184" fontId="2" fillId="0" borderId="0" xfId="1" applyNumberFormat="1" applyFont="1" applyFill="1" applyAlignment="1">
      <alignment horizontal="right" vertical="center"/>
    </xf>
    <xf numFmtId="183" fontId="2" fillId="0" borderId="0" xfId="12" applyNumberFormat="1" applyFont="1" applyFill="1" applyBorder="1" applyAlignment="1" applyProtection="1">
      <alignment horizontal="right" vertical="center"/>
    </xf>
    <xf numFmtId="184" fontId="2" fillId="0" borderId="30" xfId="1" applyNumberFormat="1" applyFont="1" applyFill="1" applyBorder="1" applyAlignment="1">
      <alignment horizontal="right" vertical="center"/>
    </xf>
    <xf numFmtId="183" fontId="2" fillId="0" borderId="30" xfId="12" applyNumberFormat="1" applyFont="1" applyFill="1" applyBorder="1" applyAlignment="1" applyProtection="1">
      <alignment horizontal="right" vertical="center"/>
    </xf>
    <xf numFmtId="184" fontId="2" fillId="0" borderId="0" xfId="1" applyNumberFormat="1" applyFont="1" applyFill="1" applyBorder="1" applyAlignment="1">
      <alignment horizontal="right" vertical="center"/>
    </xf>
    <xf numFmtId="0" fontId="26" fillId="2" borderId="0" xfId="0" applyFont="1" applyFill="1" applyAlignment="1" applyProtection="1">
      <alignment horizontal="left" vertical="center"/>
      <protection locked="0"/>
    </xf>
    <xf numFmtId="0" fontId="2" fillId="2" borderId="0" xfId="0" quotePrefix="1" applyFont="1" applyFill="1" applyAlignment="1" applyProtection="1">
      <alignment horizontal="centerContinuous"/>
      <protection locked="0"/>
    </xf>
    <xf numFmtId="0" fontId="26" fillId="2" borderId="0" xfId="0" applyFont="1" applyFill="1" applyAlignment="1" applyProtection="1">
      <alignment horizontal="centerContinuous"/>
      <protection locked="0"/>
    </xf>
    <xf numFmtId="0" fontId="2" fillId="2" borderId="0" xfId="0" applyFont="1" applyFill="1" applyAlignment="1" applyProtection="1">
      <alignment horizontal="centerContinuous"/>
      <protection locked="0"/>
    </xf>
    <xf numFmtId="0" fontId="28" fillId="2" borderId="0" xfId="0" applyFont="1" applyFill="1" applyAlignment="1" applyProtection="1">
      <alignment horizontal="left" vertical="top"/>
      <protection locked="0"/>
    </xf>
    <xf numFmtId="0" fontId="13" fillId="2" borderId="0" xfId="0" applyFont="1" applyFill="1" applyAlignment="1" applyProtection="1">
      <alignment horizontal="center" vertical="center"/>
      <protection locked="0"/>
    </xf>
    <xf numFmtId="0" fontId="13" fillId="2" borderId="10" xfId="0" applyFont="1" applyFill="1" applyBorder="1" applyAlignment="1" applyProtection="1">
      <alignment horizontal="centerContinuous" vertical="center"/>
      <protection locked="0"/>
    </xf>
    <xf numFmtId="0" fontId="14" fillId="2" borderId="0" xfId="0" applyFont="1" applyFill="1" applyAlignment="1" applyProtection="1">
      <alignment horizontal="center" vertical="center"/>
      <protection locked="0"/>
    </xf>
    <xf numFmtId="49" fontId="14" fillId="2" borderId="0" xfId="0" applyNumberFormat="1" applyFont="1" applyFill="1" applyAlignment="1" applyProtection="1">
      <alignment vertical="center"/>
      <protection locked="0"/>
    </xf>
    <xf numFmtId="0" fontId="14" fillId="2" borderId="10" xfId="0" applyFont="1" applyFill="1" applyBorder="1" applyAlignment="1" applyProtection="1">
      <alignment horizontal="centerContinuous" vertical="center"/>
      <protection locked="0"/>
    </xf>
    <xf numFmtId="186" fontId="2" fillId="0" borderId="0" xfId="2" applyNumberFormat="1" applyFont="1" applyFill="1" applyAlignment="1" applyProtection="1">
      <alignment horizontal="right" vertical="center"/>
      <protection locked="0"/>
    </xf>
    <xf numFmtId="0" fontId="14" fillId="2" borderId="10" xfId="0" applyFont="1" applyFill="1" applyBorder="1" applyAlignment="1" applyProtection="1">
      <alignment horizontal="distributed" vertical="center"/>
      <protection locked="0"/>
    </xf>
    <xf numFmtId="0" fontId="14" fillId="2" borderId="0" xfId="0" applyFont="1" applyFill="1" applyAlignment="1" applyProtection="1">
      <alignment vertical="center"/>
      <protection locked="0"/>
    </xf>
    <xf numFmtId="0" fontId="13" fillId="2" borderId="10" xfId="0" applyFont="1" applyFill="1" applyBorder="1" applyAlignment="1" applyProtection="1">
      <alignment vertical="center"/>
      <protection locked="0"/>
    </xf>
    <xf numFmtId="0" fontId="14" fillId="2" borderId="0" xfId="0" applyFont="1" applyFill="1" applyAlignment="1" applyProtection="1">
      <alignment horizontal="left" vertical="center"/>
      <protection locked="0"/>
    </xf>
    <xf numFmtId="0" fontId="14" fillId="2" borderId="0" xfId="0" applyFont="1" applyFill="1" applyAlignment="1" applyProtection="1">
      <alignment horizontal="right" vertical="center"/>
      <protection locked="0"/>
    </xf>
    <xf numFmtId="0" fontId="38" fillId="2" borderId="0" xfId="0" applyFont="1" applyFill="1" applyAlignment="1" applyProtection="1">
      <alignment horizontal="center" vertical="center"/>
      <protection locked="0"/>
    </xf>
    <xf numFmtId="0" fontId="14" fillId="2" borderId="0" xfId="0" applyFont="1" applyFill="1" applyAlignment="1" applyProtection="1">
      <alignment vertical="center" wrapText="1"/>
      <protection locked="0"/>
    </xf>
    <xf numFmtId="0" fontId="14" fillId="2" borderId="32" xfId="0" applyFont="1" applyFill="1" applyBorder="1" applyAlignment="1" applyProtection="1">
      <alignment vertical="center"/>
      <protection locked="0"/>
    </xf>
    <xf numFmtId="0" fontId="13" fillId="2" borderId="35" xfId="0" applyFont="1" applyFill="1" applyBorder="1" applyAlignment="1" applyProtection="1">
      <alignment horizontal="center" vertical="center"/>
      <protection locked="0"/>
    </xf>
    <xf numFmtId="0" fontId="13" fillId="2" borderId="36" xfId="0" applyFont="1" applyFill="1" applyBorder="1" applyAlignment="1" applyProtection="1">
      <alignment horizontal="distributed" vertical="center"/>
      <protection locked="0"/>
    </xf>
    <xf numFmtId="186" fontId="2" fillId="0" borderId="14" xfId="2" applyNumberFormat="1" applyFont="1" applyFill="1" applyBorder="1" applyAlignment="1" applyProtection="1">
      <alignment horizontal="right" vertical="center"/>
      <protection locked="0"/>
    </xf>
    <xf numFmtId="186" fontId="2" fillId="0" borderId="6" xfId="2" applyNumberFormat="1" applyFont="1" applyFill="1" applyBorder="1" applyAlignment="1" applyProtection="1">
      <alignment horizontal="right" vertical="center"/>
      <protection locked="0"/>
    </xf>
    <xf numFmtId="186" fontId="2" fillId="0" borderId="0" xfId="2" applyNumberFormat="1" applyFont="1" applyFill="1" applyBorder="1" applyAlignment="1" applyProtection="1">
      <alignment horizontal="right" vertical="center"/>
      <protection locked="0"/>
    </xf>
    <xf numFmtId="0" fontId="2" fillId="2" borderId="13" xfId="0" applyFont="1" applyFill="1" applyBorder="1" applyAlignment="1" applyProtection="1">
      <alignment vertical="center"/>
      <protection locked="0"/>
    </xf>
    <xf numFmtId="0" fontId="2" fillId="2" borderId="13" xfId="2" applyNumberFormat="1" applyFont="1" applyFill="1" applyBorder="1" applyAlignment="1" applyProtection="1">
      <alignment horizontal="distributed" vertical="center"/>
      <protection locked="0"/>
    </xf>
    <xf numFmtId="186" fontId="2" fillId="0" borderId="8" xfId="2" applyNumberFormat="1" applyFont="1" applyFill="1" applyBorder="1" applyAlignment="1" applyProtection="1">
      <alignment horizontal="right" vertical="center"/>
      <protection locked="0"/>
    </xf>
    <xf numFmtId="186" fontId="2" fillId="0" borderId="13" xfId="2" applyNumberFormat="1" applyFont="1" applyFill="1" applyBorder="1" applyAlignment="1" applyProtection="1">
      <alignment horizontal="right" vertical="center"/>
      <protection locked="0"/>
    </xf>
    <xf numFmtId="37" fontId="34" fillId="0" borderId="0" xfId="13" quotePrefix="1" applyNumberFormat="1" applyFont="1" applyBorder="1" applyAlignment="1" applyProtection="1">
      <alignment horizontal="left"/>
    </xf>
    <xf numFmtId="176" fontId="2" fillId="0" borderId="0" xfId="0" applyNumberFormat="1" applyFont="1" applyAlignment="1">
      <alignment horizontal="centerContinuous"/>
    </xf>
    <xf numFmtId="38" fontId="13" fillId="0" borderId="0" xfId="1" applyFont="1" applyAlignment="1">
      <alignment horizontal="center" vertical="center"/>
    </xf>
    <xf numFmtId="176" fontId="14" fillId="0" borderId="0" xfId="0" applyNumberFormat="1" applyFont="1" applyAlignment="1">
      <alignment vertical="center"/>
    </xf>
    <xf numFmtId="49" fontId="14" fillId="0" borderId="0" xfId="0" applyNumberFormat="1" applyFont="1" applyAlignment="1">
      <alignment horizontal="center" vertical="center"/>
    </xf>
    <xf numFmtId="176" fontId="2" fillId="0" borderId="10" xfId="0" applyNumberFormat="1" applyFont="1" applyBorder="1" applyAlignment="1">
      <alignment horizontal="left" vertical="center"/>
    </xf>
    <xf numFmtId="187" fontId="2" fillId="0" borderId="0" xfId="1" applyNumberFormat="1" applyFont="1" applyFill="1" applyAlignment="1">
      <alignment horizontal="right" vertical="center"/>
    </xf>
    <xf numFmtId="176" fontId="14" fillId="0" borderId="0" xfId="0" applyNumberFormat="1" applyFont="1" applyAlignment="1">
      <alignment horizontal="right" vertical="center"/>
    </xf>
    <xf numFmtId="176" fontId="14" fillId="0" borderId="0" xfId="0" applyNumberFormat="1" applyFont="1" applyAlignment="1">
      <alignment horizontal="left" vertical="center"/>
    </xf>
    <xf numFmtId="176" fontId="14" fillId="0" borderId="0" xfId="0" applyNumberFormat="1" applyFont="1" applyAlignment="1">
      <alignment horizontal="center" vertical="center"/>
    </xf>
    <xf numFmtId="176" fontId="2" fillId="2" borderId="10" xfId="0" applyNumberFormat="1" applyFont="1" applyFill="1" applyBorder="1" applyAlignment="1">
      <alignment horizontal="left" vertical="center"/>
    </xf>
    <xf numFmtId="187" fontId="2" fillId="0" borderId="0" xfId="1" applyNumberFormat="1" applyFont="1" applyFill="1" applyAlignment="1" applyProtection="1">
      <alignment horizontal="right" vertical="center"/>
      <protection locked="0"/>
    </xf>
    <xf numFmtId="38" fontId="13" fillId="0" borderId="0" xfId="1" applyFont="1" applyFill="1" applyAlignment="1">
      <alignment horizontal="center" vertical="center"/>
    </xf>
    <xf numFmtId="187" fontId="2" fillId="0" borderId="34" xfId="1" applyNumberFormat="1" applyFont="1" applyFill="1" applyBorder="1" applyAlignment="1">
      <alignment horizontal="right" vertical="center"/>
    </xf>
    <xf numFmtId="187" fontId="2" fillId="0" borderId="0" xfId="1" applyNumberFormat="1" applyFont="1" applyFill="1" applyBorder="1" applyAlignment="1">
      <alignment horizontal="right" vertical="center"/>
    </xf>
    <xf numFmtId="187" fontId="2" fillId="0" borderId="8" xfId="1" applyNumberFormat="1" applyFont="1" applyFill="1" applyBorder="1" applyAlignment="1">
      <alignment horizontal="right" vertical="center"/>
    </xf>
    <xf numFmtId="176" fontId="2" fillId="0" borderId="0" xfId="0" applyNumberFormat="1" applyFont="1" applyBorder="1" applyAlignment="1" applyProtection="1"/>
    <xf numFmtId="176" fontId="2" fillId="0" borderId="0" xfId="0" applyNumberFormat="1" applyFont="1" applyFill="1" applyBorder="1" applyAlignment="1" applyProtection="1"/>
    <xf numFmtId="176" fontId="2" fillId="0" borderId="0" xfId="1" applyNumberFormat="1" applyFont="1" applyBorder="1" applyAlignment="1">
      <alignment horizontal="right"/>
    </xf>
    <xf numFmtId="10" fontId="2" fillId="0" borderId="0" xfId="0" applyNumberFormat="1" applyFont="1" applyAlignment="1">
      <alignment vertical="top"/>
    </xf>
    <xf numFmtId="0" fontId="14" fillId="2" borderId="0" xfId="0" applyFont="1" applyFill="1" applyAlignment="1" applyProtection="1">
      <alignment horizontal="distributed" vertical="center"/>
      <protection locked="0"/>
    </xf>
    <xf numFmtId="176" fontId="14" fillId="0" borderId="0" xfId="0" applyNumberFormat="1" applyFont="1" applyAlignment="1">
      <alignment horizontal="distributed" vertical="center"/>
    </xf>
    <xf numFmtId="0" fontId="14" fillId="0" borderId="0" xfId="0" applyFont="1" applyAlignment="1">
      <alignment horizontal="distributed" vertical="center"/>
    </xf>
    <xf numFmtId="38" fontId="14" fillId="0" borderId="0" xfId="5" applyNumberFormat="1" applyFont="1" applyAlignment="1">
      <alignment horizontal="distributed" vertical="center"/>
    </xf>
    <xf numFmtId="176" fontId="27" fillId="0" borderId="0" xfId="0" quotePrefix="1" applyNumberFormat="1" applyFont="1" applyAlignment="1">
      <alignment horizontal="distributed" vertical="center"/>
    </xf>
    <xf numFmtId="180" fontId="0" fillId="0" borderId="22" xfId="6" applyNumberFormat="1" applyFont="1" applyFill="1" applyBorder="1" applyAlignment="1">
      <alignment horizontal="center" vertical="center"/>
    </xf>
    <xf numFmtId="180" fontId="0" fillId="0" borderId="2" xfId="6" applyNumberFormat="1" applyFont="1" applyFill="1" applyBorder="1" applyAlignment="1">
      <alignment horizontal="center" vertical="center"/>
    </xf>
    <xf numFmtId="176" fontId="8" fillId="0" borderId="0" xfId="0" applyNumberFormat="1" applyFont="1" applyAlignment="1">
      <alignment horizontal="center"/>
    </xf>
    <xf numFmtId="176" fontId="10" fillId="0" borderId="0" xfId="0" quotePrefix="1" applyNumberFormat="1" applyFont="1"/>
    <xf numFmtId="176" fontId="7" fillId="0" borderId="0" xfId="0" quotePrefix="1" applyNumberFormat="1" applyFont="1" applyAlignment="1">
      <alignment horizontal="left" vertical="top"/>
    </xf>
    <xf numFmtId="176" fontId="7" fillId="0" borderId="0" xfId="0" quotePrefix="1" applyNumberFormat="1" applyFont="1" applyAlignment="1">
      <alignment horizontal="left" vertical="center"/>
    </xf>
    <xf numFmtId="176" fontId="8" fillId="0" borderId="2" xfId="0" applyNumberFormat="1" applyFont="1" applyBorder="1" applyAlignment="1">
      <alignment vertical="center"/>
    </xf>
    <xf numFmtId="176" fontId="8" fillId="0" borderId="2" xfId="0" applyNumberFormat="1" applyFont="1" applyBorder="1" applyAlignment="1">
      <alignment horizontal="center" vertical="center"/>
    </xf>
    <xf numFmtId="176" fontId="8" fillId="0" borderId="3" xfId="0" applyNumberFormat="1" applyFont="1" applyBorder="1" applyAlignment="1">
      <alignment vertical="center"/>
    </xf>
    <xf numFmtId="177" fontId="8" fillId="0" borderId="4" xfId="0" quotePrefix="1" applyNumberFormat="1" applyFont="1" applyBorder="1" applyAlignment="1">
      <alignment horizontal="center" vertical="center"/>
    </xf>
    <xf numFmtId="177" fontId="8" fillId="0" borderId="5" xfId="0" quotePrefix="1"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6" xfId="0" applyNumberFormat="1" applyFont="1" applyBorder="1" applyAlignment="1">
      <alignment horizontal="center" vertical="top" wrapText="1"/>
    </xf>
    <xf numFmtId="176" fontId="8" fillId="0" borderId="0" xfId="0" applyNumberFormat="1" applyFont="1" applyAlignment="1">
      <alignment horizontal="distributed" vertical="center"/>
    </xf>
    <xf numFmtId="178" fontId="0" fillId="0" borderId="0" xfId="0" applyNumberFormat="1" applyAlignment="1">
      <alignment horizontal="right" vertical="center"/>
    </xf>
    <xf numFmtId="178" fontId="25" fillId="0" borderId="0" xfId="0" applyNumberFormat="1" applyFont="1" applyAlignment="1">
      <alignment horizontal="right" vertical="center"/>
    </xf>
    <xf numFmtId="176" fontId="8" fillId="0" borderId="7" xfId="0" applyNumberFormat="1" applyFont="1" applyBorder="1" applyAlignment="1">
      <alignment horizontal="center" vertical="top" wrapText="1"/>
    </xf>
    <xf numFmtId="176" fontId="8" fillId="0" borderId="8" xfId="0" applyNumberFormat="1" applyFont="1" applyBorder="1" applyAlignment="1">
      <alignment horizontal="center" vertical="top" wrapText="1"/>
    </xf>
    <xf numFmtId="176" fontId="8" fillId="0" borderId="9" xfId="0" applyNumberFormat="1" applyFont="1" applyBorder="1" applyAlignment="1">
      <alignment horizontal="center" vertical="top" wrapText="1"/>
    </xf>
    <xf numFmtId="176" fontId="8" fillId="0" borderId="14" xfId="0" applyNumberFormat="1" applyFont="1" applyBorder="1" applyAlignment="1">
      <alignment horizontal="distributed" vertical="center"/>
    </xf>
    <xf numFmtId="176" fontId="8" fillId="2" borderId="9" xfId="0" applyNumberFormat="1" applyFont="1" applyFill="1" applyBorder="1" applyAlignment="1">
      <alignment horizontal="center" vertical="center" textRotation="255" wrapText="1"/>
    </xf>
    <xf numFmtId="176" fontId="8" fillId="2" borderId="14" xfId="0" applyNumberFormat="1" applyFont="1" applyFill="1" applyBorder="1" applyAlignment="1">
      <alignment horizontal="distributed" vertical="center"/>
    </xf>
    <xf numFmtId="176" fontId="8" fillId="2" borderId="15" xfId="0" applyNumberFormat="1" applyFont="1" applyFill="1" applyBorder="1" applyAlignment="1">
      <alignment horizontal="distributed" vertical="center"/>
    </xf>
    <xf numFmtId="176" fontId="8" fillId="2" borderId="6" xfId="0" applyNumberFormat="1" applyFont="1" applyFill="1" applyBorder="1" applyAlignment="1">
      <alignment horizontal="center" vertical="center" textRotation="255" wrapText="1"/>
    </xf>
    <xf numFmtId="176" fontId="8" fillId="2" borderId="0" xfId="0" applyNumberFormat="1" applyFont="1" applyFill="1" applyAlignment="1">
      <alignment horizontal="center" vertical="center"/>
    </xf>
    <xf numFmtId="176" fontId="8" fillId="2" borderId="0" xfId="0" applyNumberFormat="1" applyFont="1" applyFill="1" applyAlignment="1">
      <alignment horizontal="distributed" vertical="center"/>
    </xf>
    <xf numFmtId="176" fontId="8" fillId="2" borderId="8" xfId="0" applyNumberFormat="1" applyFont="1" applyFill="1" applyBorder="1" applyAlignment="1">
      <alignment horizontal="center" vertical="center" textRotation="255" wrapText="1"/>
    </xf>
    <xf numFmtId="178" fontId="0" fillId="0" borderId="13" xfId="0" applyNumberFormat="1" applyBorder="1" applyAlignment="1">
      <alignment horizontal="right" vertical="center"/>
    </xf>
    <xf numFmtId="178" fontId="25" fillId="0" borderId="13" xfId="0" applyNumberFormat="1" applyFont="1" applyBorder="1" applyAlignment="1">
      <alignment horizontal="right" vertical="center"/>
    </xf>
    <xf numFmtId="0" fontId="9" fillId="0" borderId="0" xfId="0" applyFont="1" applyAlignment="1">
      <alignment horizontal="left" vertical="center"/>
    </xf>
    <xf numFmtId="176" fontId="10" fillId="0" borderId="0" xfId="0" quotePrefix="1" applyNumberFormat="1" applyFont="1" applyAlignment="1">
      <alignment vertical="center" wrapText="1"/>
    </xf>
    <xf numFmtId="176" fontId="10" fillId="0" borderId="0" xfId="0" quotePrefix="1" applyNumberFormat="1" applyFont="1" applyAlignment="1">
      <alignment horizontal="center" vertical="center" wrapText="1"/>
    </xf>
    <xf numFmtId="176" fontId="10" fillId="0" borderId="0" xfId="0" quotePrefix="1" applyNumberFormat="1" applyFont="1" applyAlignment="1">
      <alignment vertical="distributed" wrapText="1"/>
    </xf>
    <xf numFmtId="176" fontId="10" fillId="0" borderId="0" xfId="0" quotePrefix="1" applyNumberFormat="1" applyFont="1" applyAlignment="1">
      <alignment horizontal="distributed" vertical="distributed" wrapText="1"/>
    </xf>
    <xf numFmtId="0" fontId="30" fillId="0" borderId="0" xfId="0" applyFont="1" applyAlignment="1">
      <alignment horizontal="centerContinuous" vertical="top"/>
    </xf>
    <xf numFmtId="0" fontId="20" fillId="0" borderId="0" xfId="0" applyFont="1" applyAlignment="1">
      <alignment horizontal="centerContinuous" vertical="top"/>
    </xf>
    <xf numFmtId="0" fontId="7" fillId="0" borderId="0" xfId="0" applyFont="1" applyAlignment="1">
      <alignment vertical="top"/>
    </xf>
    <xf numFmtId="10" fontId="8" fillId="0" borderId="0" xfId="0" applyNumberFormat="1" applyFont="1" applyAlignment="1">
      <alignment vertical="top"/>
    </xf>
    <xf numFmtId="0" fontId="7" fillId="0" borderId="0" xfId="0" applyFont="1" applyAlignment="1">
      <alignment horizontal="left" vertical="top"/>
    </xf>
    <xf numFmtId="176" fontId="8" fillId="0" borderId="20" xfId="0" applyNumberFormat="1" applyFont="1" applyBorder="1" applyAlignment="1">
      <alignment horizontal="distributed" vertical="center" indent="1"/>
    </xf>
    <xf numFmtId="176" fontId="8" fillId="0" borderId="21" xfId="0" applyNumberFormat="1" applyFont="1" applyBorder="1" applyAlignment="1">
      <alignment horizontal="center" vertical="center"/>
    </xf>
    <xf numFmtId="0" fontId="8" fillId="0" borderId="24" xfId="6" applyFont="1" applyBorder="1" applyAlignment="1">
      <alignment horizontal="center" vertical="center" wrapText="1"/>
    </xf>
    <xf numFmtId="0" fontId="8" fillId="0" borderId="19" xfId="6" applyFont="1" applyBorder="1" applyAlignment="1">
      <alignment horizontal="center" vertical="center" wrapText="1"/>
    </xf>
    <xf numFmtId="0" fontId="8" fillId="0" borderId="14" xfId="6" applyFont="1" applyBorder="1" applyAlignment="1">
      <alignment horizontal="distributed" vertical="center"/>
    </xf>
    <xf numFmtId="0" fontId="8" fillId="0" borderId="10" xfId="6" applyFont="1" applyBorder="1" applyAlignment="1">
      <alignment horizontal="distributed" vertical="center"/>
    </xf>
    <xf numFmtId="178" fontId="8" fillId="0" borderId="6" xfId="6" applyNumberFormat="1" applyFont="1" applyBorder="1">
      <alignment vertical="center"/>
    </xf>
    <xf numFmtId="178" fontId="8" fillId="0" borderId="0" xfId="6" applyNumberFormat="1" applyFont="1">
      <alignment vertical="center"/>
    </xf>
    <xf numFmtId="0" fontId="14" fillId="0" borderId="0" xfId="0" quotePrefix="1" applyFont="1" applyAlignment="1">
      <alignment horizontal="distributed" vertical="center"/>
    </xf>
    <xf numFmtId="0" fontId="8" fillId="0" borderId="0" xfId="0" applyFont="1" applyAlignment="1">
      <alignment horizontal="distributed" vertical="center"/>
    </xf>
    <xf numFmtId="178" fontId="2" fillId="0" borderId="6" xfId="6" applyNumberFormat="1" applyFont="1" applyBorder="1">
      <alignment vertical="center"/>
    </xf>
    <xf numFmtId="178" fontId="2" fillId="0" borderId="0" xfId="6" applyNumberFormat="1" applyFont="1">
      <alignment vertical="center"/>
    </xf>
    <xf numFmtId="0" fontId="8" fillId="0" borderId="0" xfId="0" quotePrefix="1" applyFont="1" applyAlignment="1">
      <alignment horizontal="distributed" vertical="center"/>
    </xf>
    <xf numFmtId="0" fontId="8" fillId="0" borderId="0" xfId="0" quotePrefix="1" applyFont="1" applyAlignment="1">
      <alignment vertical="center"/>
    </xf>
    <xf numFmtId="0" fontId="8" fillId="0" borderId="0" xfId="6" applyFont="1" applyAlignment="1">
      <alignment horizontal="distributed" vertical="center"/>
    </xf>
    <xf numFmtId="0" fontId="25" fillId="0" borderId="0" xfId="0" quotePrefix="1" applyFont="1" applyAlignment="1">
      <alignment horizontal="distributed" vertical="center"/>
    </xf>
    <xf numFmtId="0" fontId="16" fillId="0" borderId="10" xfId="6" applyFont="1" applyBorder="1" applyAlignment="1">
      <alignment horizontal="distributed" vertical="center"/>
    </xf>
    <xf numFmtId="178" fontId="25" fillId="0" borderId="6" xfId="6" applyNumberFormat="1" applyFont="1" applyBorder="1">
      <alignment vertical="center"/>
    </xf>
    <xf numFmtId="178" fontId="25" fillId="0" borderId="0" xfId="6" applyNumberFormat="1" applyFont="1">
      <alignment vertical="center"/>
    </xf>
    <xf numFmtId="0" fontId="16" fillId="0" borderId="13" xfId="6" applyFont="1" applyBorder="1" applyAlignment="1">
      <alignment horizontal="distributed" vertical="center"/>
    </xf>
    <xf numFmtId="0" fontId="16" fillId="0" borderId="3" xfId="6" applyFont="1" applyBorder="1" applyAlignment="1">
      <alignment horizontal="distributed" vertical="center"/>
    </xf>
    <xf numFmtId="178" fontId="8" fillId="0" borderId="8" xfId="6" applyNumberFormat="1" applyFont="1" applyBorder="1">
      <alignment vertical="center"/>
    </xf>
    <xf numFmtId="178" fontId="8" fillId="0" borderId="13" xfId="6" applyNumberFormat="1" applyFont="1" applyBorder="1">
      <alignment vertical="center"/>
    </xf>
    <xf numFmtId="176" fontId="8" fillId="0" borderId="1" xfId="0" applyNumberFormat="1" applyFont="1" applyBorder="1" applyAlignment="1">
      <alignment horizontal="centerContinuous"/>
    </xf>
    <xf numFmtId="176" fontId="8" fillId="0" borderId="1" xfId="0" applyNumberFormat="1" applyFont="1" applyBorder="1"/>
    <xf numFmtId="176" fontId="8" fillId="0" borderId="1" xfId="0" applyNumberFormat="1" applyFont="1" applyBorder="1" applyAlignment="1">
      <alignment vertical="center" wrapText="1"/>
    </xf>
    <xf numFmtId="176" fontId="10" fillId="0" borderId="1" xfId="0" quotePrefix="1" applyNumberFormat="1" applyFont="1" applyBorder="1" applyAlignment="1">
      <alignment horizontal="left"/>
    </xf>
    <xf numFmtId="0" fontId="8" fillId="0" borderId="18" xfId="6" applyFont="1" applyBorder="1" applyAlignment="1">
      <alignment horizontal="center" vertical="center" wrapText="1"/>
    </xf>
    <xf numFmtId="179" fontId="8" fillId="0" borderId="8" xfId="6" applyNumberFormat="1" applyFont="1" applyBorder="1">
      <alignment vertical="center"/>
    </xf>
    <xf numFmtId="179" fontId="8" fillId="0" borderId="13" xfId="6" applyNumberFormat="1" applyFont="1" applyBorder="1">
      <alignment vertical="center"/>
    </xf>
    <xf numFmtId="176" fontId="8" fillId="0" borderId="1" xfId="0" applyNumberFormat="1" applyFont="1" applyBorder="1" applyAlignment="1">
      <alignment horizontal="center"/>
    </xf>
    <xf numFmtId="176" fontId="21" fillId="0" borderId="0" xfId="0" applyNumberFormat="1" applyFont="1"/>
    <xf numFmtId="176" fontId="10" fillId="0" borderId="0" xfId="0" quotePrefix="1" applyNumberFormat="1" applyFont="1" applyAlignment="1">
      <alignment horizontal="distributed" vertical="center" wrapText="1"/>
    </xf>
    <xf numFmtId="0" fontId="20" fillId="0" borderId="0" xfId="0" applyFont="1" applyAlignment="1">
      <alignment horizontal="center" vertical="top"/>
    </xf>
    <xf numFmtId="0" fontId="0" fillId="0" borderId="10" xfId="0" applyBorder="1" applyAlignment="1">
      <alignment horizontal="center" vertical="center"/>
    </xf>
    <xf numFmtId="0" fontId="26" fillId="0" borderId="0" xfId="0" applyFont="1" applyAlignment="1">
      <alignment horizontal="left" vertical="center"/>
    </xf>
    <xf numFmtId="0" fontId="2" fillId="0" borderId="0" xfId="0" applyFont="1" applyAlignment="1">
      <alignment horizontal="left" vertical="center"/>
    </xf>
    <xf numFmtId="0" fontId="2" fillId="0" borderId="0" xfId="0" quotePrefix="1" applyFont="1" applyAlignment="1">
      <alignment horizontal="left" vertical="center"/>
    </xf>
    <xf numFmtId="0" fontId="28" fillId="0" borderId="0" xfId="0" quotePrefix="1" applyFont="1" applyAlignment="1">
      <alignment horizontal="left" vertical="top"/>
    </xf>
    <xf numFmtId="0" fontId="30" fillId="0" borderId="0" xfId="0" applyFont="1" applyAlignment="1">
      <alignment horizontal="center" vertical="top"/>
    </xf>
    <xf numFmtId="0" fontId="0" fillId="0" borderId="21" xfId="0" quotePrefix="1" applyBorder="1" applyAlignment="1">
      <alignment horizontal="center" vertical="center"/>
    </xf>
    <xf numFmtId="0" fontId="37" fillId="0" borderId="20" xfId="0" quotePrefix="1" applyFont="1" applyBorder="1" applyAlignment="1">
      <alignment vertical="center"/>
    </xf>
    <xf numFmtId="0" fontId="2" fillId="0" borderId="0" xfId="0" quotePrefix="1" applyFont="1" applyAlignment="1">
      <alignment horizontal="right" vertical="top"/>
    </xf>
    <xf numFmtId="0" fontId="2" fillId="0" borderId="0" xfId="0" applyFont="1" applyAlignment="1">
      <alignment horizontal="right" vertical="top"/>
    </xf>
    <xf numFmtId="0" fontId="2" fillId="0" borderId="10" xfId="0" applyFont="1" applyBorder="1" applyAlignment="1">
      <alignment horizontal="right" vertical="top"/>
    </xf>
    <xf numFmtId="37" fontId="2" fillId="0" borderId="0" xfId="0" applyNumberFormat="1" applyFont="1" applyAlignment="1">
      <alignment horizontal="right" vertical="top"/>
    </xf>
    <xf numFmtId="0" fontId="0" fillId="0" borderId="0" xfId="0" applyAlignment="1">
      <alignment horizontal="center" vertical="center"/>
    </xf>
    <xf numFmtId="0" fontId="0" fillId="0" borderId="0" xfId="0" quotePrefix="1" applyAlignment="1">
      <alignment horizontal="right" vertical="center"/>
    </xf>
    <xf numFmtId="0" fontId="2" fillId="0" borderId="10" xfId="0" applyFont="1" applyBorder="1" applyAlignment="1">
      <alignment horizontal="distributed" vertical="center"/>
    </xf>
    <xf numFmtId="0" fontId="2" fillId="0" borderId="10" xfId="0" applyFont="1" applyBorder="1" applyAlignment="1">
      <alignment horizontal="centerContinuous" vertical="center"/>
    </xf>
    <xf numFmtId="0" fontId="0" fillId="0" borderId="10" xfId="0" applyBorder="1" applyAlignment="1">
      <alignment vertical="center"/>
    </xf>
    <xf numFmtId="0" fontId="0" fillId="0" borderId="30" xfId="0" applyBorder="1" applyAlignment="1">
      <alignment horizontal="center" vertical="center"/>
    </xf>
    <xf numFmtId="0" fontId="0" fillId="0" borderId="31" xfId="0" applyBorder="1" applyAlignment="1">
      <alignment horizontal="centerContinuous" vertical="center"/>
    </xf>
    <xf numFmtId="0" fontId="25" fillId="0" borderId="29" xfId="0" applyFont="1" applyBorder="1" applyAlignment="1">
      <alignment horizontal="centerContinuous" vertical="center"/>
    </xf>
    <xf numFmtId="0" fontId="25" fillId="0" borderId="26" xfId="0" applyFont="1" applyBorder="1" applyAlignment="1">
      <alignment horizontal="centerContinuous" vertical="center"/>
    </xf>
    <xf numFmtId="182" fontId="25" fillId="0" borderId="25" xfId="0" applyNumberFormat="1" applyFont="1" applyBorder="1" applyAlignment="1">
      <alignment horizontal="right" vertical="center"/>
    </xf>
    <xf numFmtId="0" fontId="30" fillId="0" borderId="1" xfId="0" applyFont="1" applyBorder="1" applyAlignment="1">
      <alignment horizontal="centerContinuous" vertical="top"/>
    </xf>
    <xf numFmtId="0" fontId="2" fillId="0" borderId="15" xfId="0" applyFont="1" applyBorder="1" applyAlignment="1">
      <alignment horizontal="right" vertical="top"/>
    </xf>
    <xf numFmtId="184" fontId="0" fillId="0" borderId="0" xfId="0" applyNumberFormat="1" applyAlignment="1">
      <alignment horizontal="right" vertical="center"/>
    </xf>
    <xf numFmtId="184" fontId="2" fillId="0" borderId="0" xfId="0" applyNumberFormat="1" applyFont="1" applyAlignment="1">
      <alignment horizontal="right" vertical="center"/>
    </xf>
    <xf numFmtId="184" fontId="0" fillId="0" borderId="30" xfId="0" applyNumberFormat="1" applyBorder="1" applyAlignment="1">
      <alignment horizontal="right" vertical="center"/>
    </xf>
    <xf numFmtId="0" fontId="25" fillId="0" borderId="28" xfId="0" applyFont="1" applyBorder="1" applyAlignment="1">
      <alignment horizontal="center" vertical="center"/>
    </xf>
    <xf numFmtId="184" fontId="25" fillId="0" borderId="28" xfId="0" applyNumberFormat="1" applyFont="1" applyBorder="1" applyAlignment="1">
      <alignment horizontal="right" vertical="center"/>
    </xf>
    <xf numFmtId="0" fontId="25" fillId="0" borderId="0" xfId="0" applyFont="1" applyAlignment="1">
      <alignment horizontal="center" vertical="center"/>
    </xf>
    <xf numFmtId="0" fontId="25" fillId="0" borderId="10" xfId="0" applyFont="1" applyBorder="1" applyAlignment="1">
      <alignment horizontal="centerContinuous" vertical="center"/>
    </xf>
    <xf numFmtId="182" fontId="25" fillId="0" borderId="32" xfId="0" applyNumberFormat="1" applyFont="1" applyBorder="1" applyAlignment="1">
      <alignment horizontal="right" vertical="center"/>
    </xf>
    <xf numFmtId="182" fontId="25" fillId="0" borderId="0" xfId="0" applyNumberFormat="1" applyFont="1" applyAlignment="1">
      <alignment horizontal="right" vertical="center"/>
    </xf>
    <xf numFmtId="0" fontId="0" fillId="0" borderId="29" xfId="0" applyBorder="1" applyAlignment="1">
      <alignment horizontal="centerContinuous" vertical="center"/>
    </xf>
    <xf numFmtId="185" fontId="0" fillId="0" borderId="28" xfId="0" applyNumberFormat="1" applyBorder="1" applyAlignment="1">
      <alignment horizontal="right" vertical="center"/>
    </xf>
    <xf numFmtId="0" fontId="2" fillId="2" borderId="10" xfId="0" applyFont="1" applyFill="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2" fillId="2" borderId="21" xfId="0" applyFont="1" applyFill="1" applyBorder="1" applyAlignment="1" applyProtection="1">
      <alignment vertical="center" justifyLastLine="1"/>
      <protection locked="0"/>
    </xf>
    <xf numFmtId="0" fontId="2" fillId="2" borderId="19" xfId="0" applyFont="1" applyFill="1" applyBorder="1" applyAlignment="1" applyProtection="1">
      <alignment horizontal="distributed" vertical="center" justifyLastLine="1"/>
      <protection locked="0"/>
    </xf>
    <xf numFmtId="0" fontId="0" fillId="2" borderId="19" xfId="0" applyFill="1" applyBorder="1" applyAlignment="1" applyProtection="1">
      <alignment horizontal="distributed" vertical="center" justifyLastLine="1"/>
      <protection locked="0"/>
    </xf>
    <xf numFmtId="0" fontId="13" fillId="2" borderId="19" xfId="0" applyFont="1" applyFill="1" applyBorder="1" applyAlignment="1" applyProtection="1">
      <alignment horizontal="distributed" vertical="center" justifyLastLine="1"/>
      <protection locked="0"/>
    </xf>
    <xf numFmtId="0" fontId="2" fillId="2" borderId="0" xfId="0" applyFont="1" applyFill="1" applyAlignment="1" applyProtection="1">
      <alignment horizontal="right" vertical="center"/>
      <protection locked="0"/>
    </xf>
    <xf numFmtId="0" fontId="14" fillId="2" borderId="0" xfId="0" applyFont="1" applyFill="1" applyProtection="1">
      <protection locked="0"/>
    </xf>
    <xf numFmtId="0" fontId="14" fillId="2" borderId="0" xfId="0" applyFont="1" applyFill="1" applyAlignment="1" applyProtection="1">
      <alignment horizontal="distributed" vertical="center" wrapText="1"/>
      <protection locked="0"/>
    </xf>
    <xf numFmtId="0" fontId="2" fillId="2" borderId="0" xfId="0" applyFont="1" applyFill="1" applyAlignment="1" applyProtection="1">
      <alignment vertical="center"/>
      <protection locked="0"/>
    </xf>
    <xf numFmtId="38" fontId="28" fillId="2" borderId="0" xfId="2" applyFont="1" applyFill="1" applyBorder="1" applyAlignment="1" applyProtection="1">
      <alignment vertical="center"/>
      <protection locked="0"/>
    </xf>
    <xf numFmtId="38" fontId="28" fillId="2" borderId="13" xfId="2" applyFont="1" applyFill="1" applyBorder="1" applyAlignment="1" applyProtection="1">
      <alignment vertical="center"/>
      <protection locked="0"/>
    </xf>
    <xf numFmtId="0" fontId="0" fillId="2" borderId="0" xfId="0" applyFill="1" applyProtection="1">
      <protection locked="0"/>
    </xf>
    <xf numFmtId="0" fontId="0" fillId="0" borderId="0" xfId="0" applyProtection="1">
      <protection locked="0"/>
    </xf>
    <xf numFmtId="0" fontId="2" fillId="2" borderId="0" xfId="0" applyFont="1" applyFill="1" applyAlignment="1" applyProtection="1">
      <alignment horizontal="center" vertical="center"/>
      <protection locked="0"/>
    </xf>
    <xf numFmtId="0" fontId="0" fillId="0" borderId="0" xfId="0" applyAlignment="1">
      <alignment horizontal="left" vertical="center"/>
    </xf>
    <xf numFmtId="176" fontId="28" fillId="0" borderId="0" xfId="0" quotePrefix="1" applyNumberFormat="1" applyFont="1" applyAlignment="1">
      <alignment horizontal="left" vertical="top"/>
    </xf>
    <xf numFmtId="176" fontId="2" fillId="0" borderId="21" xfId="0" applyNumberFormat="1" applyFont="1" applyBorder="1" applyAlignment="1">
      <alignment vertical="center" justifyLastLine="1"/>
    </xf>
    <xf numFmtId="177" fontId="0" fillId="0" borderId="19" xfId="0" quotePrefix="1" applyNumberFormat="1" applyBorder="1" applyAlignment="1">
      <alignment horizontal="distributed" vertical="center" justifyLastLine="1"/>
    </xf>
    <xf numFmtId="177" fontId="13" fillId="0" borderId="19" xfId="0" quotePrefix="1" applyNumberFormat="1" applyFont="1" applyBorder="1" applyAlignment="1">
      <alignment horizontal="distributed" vertical="center" justifyLastLine="1"/>
    </xf>
    <xf numFmtId="176" fontId="2" fillId="0" borderId="10" xfId="0" applyNumberFormat="1" applyFont="1" applyBorder="1" applyAlignment="1">
      <alignment horizontal="right" vertical="top"/>
    </xf>
    <xf numFmtId="187" fontId="25" fillId="0" borderId="0" xfId="0" applyNumberFormat="1" applyFont="1" applyAlignment="1">
      <alignment horizontal="right" vertical="center"/>
    </xf>
    <xf numFmtId="187" fontId="0" fillId="0" borderId="0" xfId="0" applyNumberFormat="1" applyAlignment="1">
      <alignment horizontal="right" vertical="center"/>
    </xf>
    <xf numFmtId="176" fontId="0" fillId="0" borderId="10" xfId="0" applyNumberFormat="1" applyBorder="1" applyAlignment="1">
      <alignment horizontal="left" vertical="center"/>
    </xf>
    <xf numFmtId="176" fontId="14" fillId="2" borderId="0" xfId="0" applyNumberFormat="1" applyFont="1" applyFill="1" applyAlignment="1">
      <alignment vertical="center"/>
    </xf>
    <xf numFmtId="176" fontId="14" fillId="2" borderId="0" xfId="0" applyNumberFormat="1" applyFont="1" applyFill="1" applyAlignment="1">
      <alignment horizontal="left" vertical="center"/>
    </xf>
    <xf numFmtId="176" fontId="14" fillId="2" borderId="0" xfId="0" applyNumberFormat="1" applyFont="1" applyFill="1" applyAlignment="1">
      <alignment horizontal="distributed" vertical="center"/>
    </xf>
    <xf numFmtId="176" fontId="25" fillId="0" borderId="36" xfId="0" applyNumberFormat="1" applyFont="1" applyBorder="1" applyAlignment="1">
      <alignment horizontal="left" vertical="center"/>
    </xf>
    <xf numFmtId="176" fontId="2" fillId="0" borderId="37" xfId="0" applyNumberFormat="1" applyFont="1" applyBorder="1" applyAlignment="1">
      <alignment horizontal="left" vertical="center"/>
    </xf>
    <xf numFmtId="176" fontId="0" fillId="0" borderId="13" xfId="0" applyNumberFormat="1" applyBorder="1" applyAlignment="1">
      <alignment horizontal="distributed" vertical="center"/>
    </xf>
    <xf numFmtId="176" fontId="2" fillId="0" borderId="13" xfId="0" applyNumberFormat="1" applyFont="1" applyBorder="1" applyAlignment="1">
      <alignment horizontal="distributed" vertical="center"/>
    </xf>
    <xf numFmtId="176" fontId="2" fillId="0" borderId="13" xfId="0" applyNumberFormat="1" applyFont="1" applyBorder="1" applyAlignment="1">
      <alignment horizontal="left" vertical="center"/>
    </xf>
    <xf numFmtId="187" fontId="2" fillId="0" borderId="13" xfId="0" applyNumberFormat="1" applyFont="1" applyBorder="1" applyAlignment="1">
      <alignment vertical="center"/>
    </xf>
    <xf numFmtId="176" fontId="43" fillId="0" borderId="0" xfId="0" applyNumberFormat="1" applyFont="1"/>
    <xf numFmtId="177" fontId="0" fillId="0" borderId="24" xfId="0" quotePrefix="1" applyNumberFormat="1" applyBorder="1" applyAlignment="1">
      <alignment horizontal="distributed" vertical="center" justifyLastLine="1"/>
    </xf>
    <xf numFmtId="176" fontId="2" fillId="0" borderId="10" xfId="0" applyNumberFormat="1" applyFont="1" applyBorder="1" applyAlignment="1">
      <alignment horizontal="centerContinuous" vertical="center"/>
    </xf>
    <xf numFmtId="176" fontId="2" fillId="0" borderId="0" xfId="0" applyNumberFormat="1" applyFont="1" applyAlignment="1">
      <alignment horizontal="right" vertical="center"/>
    </xf>
    <xf numFmtId="176" fontId="2" fillId="0" borderId="0" xfId="0" applyNumberFormat="1" applyFont="1" applyAlignment="1">
      <alignment horizontal="center" vertical="center"/>
    </xf>
    <xf numFmtId="187" fontId="2" fillId="0" borderId="0" xfId="0" applyNumberFormat="1" applyFont="1" applyAlignment="1">
      <alignment vertical="center"/>
    </xf>
    <xf numFmtId="187" fontId="25" fillId="0" borderId="0" xfId="0" applyNumberFormat="1" applyFont="1" applyAlignment="1">
      <alignment vertical="center"/>
    </xf>
    <xf numFmtId="188" fontId="42" fillId="0" borderId="28" xfId="0" applyNumberFormat="1" applyFont="1" applyBorder="1" applyAlignment="1">
      <alignment horizontal="distributed" vertical="center" wrapText="1"/>
    </xf>
    <xf numFmtId="176" fontId="25" fillId="0" borderId="29" xfId="0" applyNumberFormat="1" applyFont="1" applyBorder="1" applyAlignment="1">
      <alignment horizontal="left" vertical="center"/>
    </xf>
    <xf numFmtId="0" fontId="44" fillId="0" borderId="0" xfId="0" applyFont="1"/>
    <xf numFmtId="56" fontId="45" fillId="0" borderId="0" xfId="0" applyNumberFormat="1" applyFont="1"/>
    <xf numFmtId="0" fontId="28" fillId="0" borderId="0" xfId="0" applyFont="1" applyAlignment="1">
      <alignment horizontal="right" vertical="top"/>
    </xf>
    <xf numFmtId="0" fontId="2" fillId="0" borderId="10" xfId="0" applyFont="1" applyBorder="1" applyAlignment="1">
      <alignment horizontal="center" vertical="center"/>
    </xf>
    <xf numFmtId="0" fontId="0" fillId="0" borderId="31" xfId="0" applyBorder="1" applyAlignment="1">
      <alignment horizontal="center" vertical="center"/>
    </xf>
    <xf numFmtId="0" fontId="25" fillId="0" borderId="29" xfId="0" applyFont="1" applyBorder="1" applyAlignment="1">
      <alignment horizontal="center" vertical="center"/>
    </xf>
    <xf numFmtId="0" fontId="25" fillId="0" borderId="26" xfId="0" applyFont="1" applyBorder="1" applyAlignment="1">
      <alignment horizontal="center" vertical="center"/>
    </xf>
    <xf numFmtId="189" fontId="0" fillId="0" borderId="0" xfId="1" applyNumberFormat="1" applyFont="1" applyFill="1" applyAlignment="1">
      <alignment horizontal="right" vertical="center"/>
    </xf>
    <xf numFmtId="176" fontId="0" fillId="0" borderId="0" xfId="0" applyNumberFormat="1" applyFill="1"/>
    <xf numFmtId="176" fontId="25" fillId="0" borderId="0" xfId="0" applyNumberFormat="1" applyFont="1" applyFill="1"/>
    <xf numFmtId="0" fontId="0" fillId="0" borderId="0" xfId="0" applyFill="1" applyAlignment="1">
      <alignment horizontal="left" vertical="center"/>
    </xf>
    <xf numFmtId="176" fontId="2" fillId="0" borderId="0" xfId="0" applyNumberFormat="1" applyFont="1" applyFill="1"/>
    <xf numFmtId="176" fontId="26" fillId="0" borderId="0" xfId="0" applyNumberFormat="1" applyFont="1" applyFill="1" applyAlignment="1">
      <alignment horizontal="left" vertical="center"/>
    </xf>
    <xf numFmtId="176" fontId="0" fillId="0" borderId="0" xfId="0" applyNumberFormat="1" applyFill="1" applyAlignment="1">
      <alignment horizontal="centerContinuous"/>
    </xf>
    <xf numFmtId="176" fontId="27" fillId="0" borderId="0" xfId="0" quotePrefix="1" applyNumberFormat="1" applyFont="1" applyFill="1" applyAlignment="1">
      <alignment horizontal="distributed" vertical="center"/>
    </xf>
    <xf numFmtId="176" fontId="0" fillId="0" borderId="0" xfId="0" applyNumberFormat="1" applyFill="1" applyAlignment="1">
      <alignment horizontal="center"/>
    </xf>
    <xf numFmtId="0" fontId="22" fillId="0" borderId="1" xfId="6" applyFont="1" applyFill="1" applyBorder="1">
      <alignment vertical="center"/>
    </xf>
    <xf numFmtId="0" fontId="23" fillId="0" borderId="1" xfId="6" applyFont="1" applyFill="1" applyBorder="1" applyAlignment="1">
      <alignment horizontal="right" vertical="center"/>
    </xf>
    <xf numFmtId="0" fontId="35" fillId="0" borderId="1" xfId="6" applyFont="1" applyFill="1" applyBorder="1" applyAlignment="1">
      <alignment horizontal="right" vertical="center"/>
    </xf>
    <xf numFmtId="0" fontId="14" fillId="0" borderId="1" xfId="6" applyFont="1" applyFill="1" applyBorder="1" applyAlignment="1">
      <alignment horizontal="right" vertical="top"/>
    </xf>
    <xf numFmtId="0" fontId="22" fillId="0" borderId="0" xfId="6" applyFont="1" applyFill="1">
      <alignment vertical="center"/>
    </xf>
    <xf numFmtId="0" fontId="0" fillId="0" borderId="22" xfId="6" applyFont="1" applyFill="1" applyBorder="1">
      <alignment vertical="center"/>
    </xf>
    <xf numFmtId="0" fontId="0" fillId="0" borderId="18" xfId="6" applyFont="1" applyFill="1" applyBorder="1" applyAlignment="1">
      <alignment horizontal="distributed" vertical="center" justifyLastLine="1"/>
    </xf>
    <xf numFmtId="0" fontId="0" fillId="0" borderId="18" xfId="6" applyFont="1" applyFill="1" applyBorder="1" applyAlignment="1">
      <alignment horizontal="distributed" vertical="center" wrapText="1" justifyLastLine="1"/>
    </xf>
    <xf numFmtId="0" fontId="0" fillId="0" borderId="3" xfId="6" applyFont="1" applyFill="1" applyBorder="1" applyAlignment="1">
      <alignment horizontal="distributed" vertical="center" justifyLastLine="1"/>
    </xf>
    <xf numFmtId="0" fontId="25" fillId="0" borderId="18" xfId="6" applyFont="1" applyFill="1" applyBorder="1" applyAlignment="1">
      <alignment horizontal="distributed" vertical="center" justifyLastLine="1"/>
    </xf>
    <xf numFmtId="0" fontId="0" fillId="0" borderId="8" xfId="6" applyFont="1" applyFill="1" applyBorder="1">
      <alignment vertical="center"/>
    </xf>
    <xf numFmtId="0" fontId="0" fillId="0" borderId="0" xfId="6" applyFont="1" applyFill="1">
      <alignment vertical="center"/>
    </xf>
    <xf numFmtId="0" fontId="0" fillId="0" borderId="10" xfId="6" applyFont="1" applyFill="1" applyBorder="1">
      <alignment vertical="center"/>
    </xf>
    <xf numFmtId="0" fontId="0" fillId="0" borderId="9" xfId="6" applyFont="1" applyFill="1" applyBorder="1" applyAlignment="1">
      <alignment horizontal="right" vertical="top" wrapText="1"/>
    </xf>
    <xf numFmtId="0" fontId="0" fillId="0" borderId="14" xfId="6" applyFont="1" applyFill="1" applyBorder="1" applyAlignment="1">
      <alignment horizontal="center" vertical="center" wrapText="1"/>
    </xf>
    <xf numFmtId="0" fontId="25" fillId="0" borderId="0" xfId="6" applyFont="1" applyFill="1" applyAlignment="1">
      <alignment horizontal="center" vertical="center" wrapText="1"/>
    </xf>
    <xf numFmtId="0" fontId="0" fillId="0" borderId="9" xfId="6" applyFont="1" applyFill="1" applyBorder="1">
      <alignment vertical="center"/>
    </xf>
    <xf numFmtId="180" fontId="0" fillId="0" borderId="0" xfId="6" applyNumberFormat="1" applyFont="1" applyFill="1" applyAlignment="1">
      <alignment horizontal="center" vertical="center"/>
    </xf>
    <xf numFmtId="0" fontId="0" fillId="0" borderId="10" xfId="6" applyFont="1" applyFill="1" applyBorder="1" applyAlignment="1">
      <alignment horizontal="distributed" vertical="center"/>
    </xf>
    <xf numFmtId="0" fontId="23" fillId="0" borderId="0" xfId="6" applyFont="1" applyFill="1">
      <alignment vertical="center"/>
    </xf>
    <xf numFmtId="0" fontId="23" fillId="0" borderId="13" xfId="6" applyFont="1" applyFill="1" applyBorder="1">
      <alignment vertical="center"/>
    </xf>
    <xf numFmtId="181" fontId="2" fillId="0" borderId="13" xfId="6" applyNumberFormat="1" applyFont="1" applyFill="1" applyBorder="1">
      <alignment vertical="center"/>
    </xf>
    <xf numFmtId="0" fontId="25" fillId="0" borderId="26" xfId="6" applyFont="1" applyFill="1" applyBorder="1" applyAlignment="1">
      <alignment horizontal="distributed" vertical="center"/>
    </xf>
    <xf numFmtId="0" fontId="0" fillId="0" borderId="14" xfId="6" applyFont="1" applyFill="1" applyBorder="1">
      <alignment vertical="center"/>
    </xf>
    <xf numFmtId="181" fontId="2" fillId="0" borderId="8" xfId="6" applyNumberFormat="1" applyFont="1" applyFill="1" applyBorder="1">
      <alignment vertical="center"/>
    </xf>
    <xf numFmtId="0" fontId="25" fillId="0" borderId="15" xfId="6" applyFont="1" applyFill="1" applyBorder="1" applyAlignment="1">
      <alignment horizontal="distributed" vertical="center"/>
    </xf>
    <xf numFmtId="181" fontId="25" fillId="0" borderId="8" xfId="6" applyNumberFormat="1" applyFont="1" applyFill="1" applyBorder="1">
      <alignment vertical="center"/>
    </xf>
    <xf numFmtId="181" fontId="25" fillId="0" borderId="13" xfId="6" applyNumberFormat="1" applyFont="1" applyFill="1" applyBorder="1">
      <alignment vertical="center"/>
    </xf>
    <xf numFmtId="0" fontId="25" fillId="0" borderId="0" xfId="6" applyFont="1" applyFill="1">
      <alignment vertical="center"/>
    </xf>
    <xf numFmtId="180" fontId="25" fillId="0" borderId="8" xfId="6" applyNumberFormat="1" applyFont="1" applyFill="1" applyBorder="1" applyAlignment="1">
      <alignment horizontal="center" vertical="center"/>
    </xf>
    <xf numFmtId="0" fontId="0" fillId="0" borderId="1" xfId="6" applyFont="1" applyFill="1" applyBorder="1">
      <alignment vertical="center"/>
    </xf>
    <xf numFmtId="181" fontId="0" fillId="0" borderId="1" xfId="6" applyNumberFormat="1" applyFont="1" applyFill="1" applyBorder="1">
      <alignment vertical="center"/>
    </xf>
    <xf numFmtId="0" fontId="25" fillId="0" borderId="1" xfId="6" applyFont="1" applyFill="1" applyBorder="1">
      <alignment vertical="center"/>
    </xf>
    <xf numFmtId="0" fontId="0" fillId="0" borderId="8" xfId="6" applyFont="1" applyFill="1" applyBorder="1" applyAlignment="1">
      <alignment horizontal="distributed" vertical="center" justifyLastLine="1"/>
    </xf>
    <xf numFmtId="0" fontId="22" fillId="0" borderId="13" xfId="6" applyFont="1" applyFill="1" applyBorder="1">
      <alignment vertical="center"/>
    </xf>
    <xf numFmtId="181" fontId="0" fillId="0" borderId="9" xfId="17" applyNumberFormat="1" applyFont="1" applyFill="1" applyBorder="1" applyAlignment="1">
      <alignment horizontal="right" vertical="center"/>
    </xf>
    <xf numFmtId="181" fontId="0" fillId="0" borderId="14" xfId="17" applyNumberFormat="1" applyFont="1" applyFill="1" applyBorder="1" applyAlignment="1">
      <alignment horizontal="right" vertical="center"/>
    </xf>
    <xf numFmtId="181" fontId="25" fillId="0" borderId="16" xfId="17" applyNumberFormat="1" applyFont="1" applyFill="1" applyBorder="1" applyAlignment="1">
      <alignment horizontal="right" vertical="center"/>
    </xf>
    <xf numFmtId="181" fontId="0" fillId="0" borderId="15" xfId="17" applyNumberFormat="1" applyFont="1" applyFill="1" applyBorder="1" applyAlignment="1">
      <alignment horizontal="right" vertical="center"/>
    </xf>
    <xf numFmtId="0" fontId="23" fillId="0" borderId="9" xfId="6" applyFont="1" applyFill="1" applyBorder="1">
      <alignment vertical="center"/>
    </xf>
    <xf numFmtId="181" fontId="25" fillId="0" borderId="14" xfId="17" applyNumberFormat="1" applyFont="1" applyFill="1" applyBorder="1">
      <alignment vertical="center"/>
    </xf>
    <xf numFmtId="181" fontId="25" fillId="0" borderId="16" xfId="6" applyNumberFormat="1" applyFont="1" applyFill="1" applyBorder="1" applyAlignment="1">
      <alignment horizontal="right" vertical="center"/>
    </xf>
    <xf numFmtId="181" fontId="0" fillId="0" borderId="6" xfId="17" applyNumberFormat="1" applyFont="1" applyFill="1" applyBorder="1" applyAlignment="1">
      <alignment horizontal="right" vertical="center"/>
    </xf>
    <xf numFmtId="181" fontId="0" fillId="0" borderId="0" xfId="17" applyNumberFormat="1" applyFont="1" applyFill="1" applyAlignment="1">
      <alignment horizontal="right" vertical="center"/>
    </xf>
    <xf numFmtId="181" fontId="25" fillId="0" borderId="17" xfId="17" applyNumberFormat="1" applyFont="1" applyFill="1" applyBorder="1" applyAlignment="1">
      <alignment horizontal="right" vertical="center"/>
    </xf>
    <xf numFmtId="181" fontId="0" fillId="0" borderId="10" xfId="17" applyNumberFormat="1" applyFont="1" applyFill="1" applyBorder="1" applyAlignment="1">
      <alignment horizontal="right" vertical="center"/>
    </xf>
    <xf numFmtId="0" fontId="23" fillId="0" borderId="6" xfId="6" applyFont="1" applyFill="1" applyBorder="1">
      <alignment vertical="center"/>
    </xf>
    <xf numFmtId="181" fontId="25" fillId="0" borderId="0" xfId="17" applyNumberFormat="1" applyFont="1" applyFill="1">
      <alignment vertical="center"/>
    </xf>
    <xf numFmtId="181" fontId="25" fillId="0" borderId="17" xfId="6" applyNumberFormat="1" applyFont="1" applyFill="1" applyBorder="1" applyAlignment="1">
      <alignment horizontal="right" vertical="center"/>
    </xf>
    <xf numFmtId="181" fontId="0" fillId="0" borderId="8" xfId="17" applyNumberFormat="1" applyFont="1" applyFill="1" applyBorder="1" applyAlignment="1">
      <alignment horizontal="right" vertical="center"/>
    </xf>
    <xf numFmtId="181" fontId="0" fillId="0" borderId="13" xfId="17" applyNumberFormat="1" applyFont="1" applyFill="1" applyBorder="1" applyAlignment="1">
      <alignment horizontal="right" vertical="center"/>
    </xf>
    <xf numFmtId="181" fontId="25" fillId="0" borderId="18" xfId="17" applyNumberFormat="1" applyFont="1" applyFill="1" applyBorder="1" applyAlignment="1">
      <alignment horizontal="right" vertical="center"/>
    </xf>
    <xf numFmtId="181" fontId="0" fillId="0" borderId="3" xfId="17" applyNumberFormat="1" applyFont="1" applyFill="1" applyBorder="1" applyAlignment="1">
      <alignment horizontal="right" vertical="center"/>
    </xf>
    <xf numFmtId="0" fontId="23" fillId="0" borderId="8" xfId="6" applyFont="1" applyFill="1" applyBorder="1">
      <alignment vertical="center"/>
    </xf>
    <xf numFmtId="181" fontId="25" fillId="0" borderId="13" xfId="17" applyNumberFormat="1" applyFont="1" applyFill="1" applyBorder="1">
      <alignment vertical="center"/>
    </xf>
    <xf numFmtId="181" fontId="25" fillId="0" borderId="18" xfId="6" applyNumberFormat="1" applyFont="1" applyFill="1" applyBorder="1" applyAlignment="1">
      <alignment horizontal="right" vertical="center"/>
    </xf>
    <xf numFmtId="181" fontId="25" fillId="0" borderId="25" xfId="17" applyNumberFormat="1" applyFont="1" applyFill="1" applyBorder="1">
      <alignment vertical="center"/>
    </xf>
    <xf numFmtId="181" fontId="25" fillId="0" borderId="5" xfId="17" applyNumberFormat="1" applyFont="1" applyFill="1" applyBorder="1">
      <alignment vertical="center"/>
    </xf>
    <xf numFmtId="0" fontId="23" fillId="0" borderId="5" xfId="6" applyFont="1" applyFill="1" applyBorder="1">
      <alignment vertical="center"/>
    </xf>
    <xf numFmtId="181" fontId="25" fillId="0" borderId="26" xfId="17" applyNumberFormat="1" applyFont="1" applyFill="1" applyBorder="1">
      <alignment vertical="center"/>
    </xf>
    <xf numFmtId="181" fontId="25" fillId="0" borderId="4" xfId="6" applyNumberFormat="1" applyFont="1" applyFill="1" applyBorder="1">
      <alignment vertical="center"/>
    </xf>
    <xf numFmtId="0" fontId="36" fillId="0" borderId="0" xfId="8" quotePrefix="1" applyFont="1" applyFill="1" applyBorder="1" applyAlignment="1">
      <alignment horizontal="left"/>
    </xf>
    <xf numFmtId="176" fontId="2" fillId="0" borderId="1" xfId="0" applyNumberFormat="1" applyFont="1" applyBorder="1" applyAlignment="1">
      <alignment horizontal="centerContinuous"/>
    </xf>
    <xf numFmtId="176" fontId="2" fillId="0" borderId="1" xfId="0" applyNumberFormat="1" applyFont="1" applyBorder="1"/>
    <xf numFmtId="176" fontId="13" fillId="0" borderId="1" xfId="0" applyNumberFormat="1" applyFont="1" applyBorder="1"/>
    <xf numFmtId="176" fontId="14" fillId="0" borderId="1" xfId="0" applyNumberFormat="1" applyFont="1" applyBorder="1" applyAlignment="1">
      <alignment horizontal="right"/>
    </xf>
    <xf numFmtId="180" fontId="2" fillId="0" borderId="17" xfId="6" applyNumberFormat="1" applyFont="1" applyBorder="1" applyAlignment="1">
      <alignment horizontal="center" vertical="center"/>
    </xf>
    <xf numFmtId="180" fontId="2" fillId="0" borderId="2" xfId="6" applyNumberFormat="1" applyFont="1" applyBorder="1" applyAlignment="1">
      <alignment horizontal="center" vertical="center"/>
    </xf>
    <xf numFmtId="180" fontId="2" fillId="0" borderId="10" xfId="6" applyNumberFormat="1" applyFont="1" applyBorder="1" applyAlignment="1">
      <alignment horizontal="center" vertical="center"/>
    </xf>
    <xf numFmtId="0" fontId="2" fillId="0" borderId="6" xfId="6" applyFont="1" applyBorder="1">
      <alignment vertical="center"/>
    </xf>
    <xf numFmtId="0" fontId="2" fillId="0" borderId="18" xfId="6" applyFont="1" applyBorder="1" applyAlignment="1">
      <alignment horizontal="distributed" vertical="center" justifyLastLine="1"/>
    </xf>
    <xf numFmtId="0" fontId="2" fillId="0" borderId="3" xfId="6" applyFont="1" applyBorder="1" applyAlignment="1">
      <alignment horizontal="distributed" vertical="center" justifyLastLine="1"/>
    </xf>
    <xf numFmtId="0" fontId="2" fillId="0" borderId="8" xfId="6" applyFont="1" applyBorder="1">
      <alignment vertical="center"/>
    </xf>
    <xf numFmtId="180" fontId="2" fillId="0" borderId="14" xfId="6" applyNumberFormat="1" applyFont="1" applyBorder="1" applyAlignment="1">
      <alignment horizontal="center" vertical="center"/>
    </xf>
    <xf numFmtId="0" fontId="2" fillId="0" borderId="15" xfId="6" applyFont="1" applyBorder="1" applyAlignment="1">
      <alignment horizontal="distributed" vertical="center"/>
    </xf>
    <xf numFmtId="179" fontId="2" fillId="0" borderId="9" xfId="6" applyNumberFormat="1" applyFont="1" applyBorder="1">
      <alignment vertical="center"/>
    </xf>
    <xf numFmtId="179" fontId="2" fillId="0" borderId="14" xfId="6" applyNumberFormat="1" applyFont="1" applyBorder="1">
      <alignment vertical="center"/>
    </xf>
    <xf numFmtId="180" fontId="2" fillId="0" borderId="9" xfId="6" applyNumberFormat="1" applyFont="1" applyBorder="1" applyAlignment="1">
      <alignment horizontal="center" vertical="center"/>
    </xf>
    <xf numFmtId="180" fontId="2" fillId="0" borderId="0" xfId="6" applyNumberFormat="1" applyFont="1" applyAlignment="1">
      <alignment horizontal="center" vertical="center"/>
    </xf>
    <xf numFmtId="0" fontId="2" fillId="0" borderId="10" xfId="6" applyFont="1" applyBorder="1" applyAlignment="1">
      <alignment horizontal="distributed" vertical="center"/>
    </xf>
    <xf numFmtId="179" fontId="2" fillId="0" borderId="6" xfId="6" applyNumberFormat="1" applyFont="1" applyBorder="1">
      <alignment vertical="center"/>
    </xf>
    <xf numFmtId="179" fontId="2" fillId="0" borderId="0" xfId="6" applyNumberFormat="1" applyFont="1">
      <alignment vertical="center"/>
    </xf>
    <xf numFmtId="180" fontId="2" fillId="0" borderId="6" xfId="6" applyNumberFormat="1" applyFont="1" applyBorder="1" applyAlignment="1">
      <alignment horizontal="center" vertical="center"/>
    </xf>
    <xf numFmtId="0" fontId="2" fillId="0" borderId="9" xfId="6" applyFont="1" applyBorder="1" applyAlignment="1">
      <alignment horizontal="center" vertical="center"/>
    </xf>
    <xf numFmtId="0" fontId="2" fillId="0" borderId="6" xfId="6" applyFont="1" applyBorder="1" applyAlignment="1">
      <alignment horizontal="center" vertical="center"/>
    </xf>
    <xf numFmtId="0" fontId="2" fillId="2" borderId="0" xfId="2" applyNumberFormat="1" applyFont="1" applyFill="1" applyBorder="1" applyAlignment="1" applyProtection="1">
      <alignment horizontal="distributed" vertical="center"/>
      <protection locked="0"/>
    </xf>
    <xf numFmtId="0" fontId="25" fillId="0" borderId="13" xfId="6" applyFont="1" applyFill="1" applyBorder="1">
      <alignment vertical="center"/>
    </xf>
    <xf numFmtId="0" fontId="25" fillId="0" borderId="16" xfId="6" applyFont="1" applyFill="1" applyBorder="1" applyAlignment="1">
      <alignment horizontal="center" vertical="center" wrapText="1"/>
    </xf>
    <xf numFmtId="181" fontId="25" fillId="0" borderId="17" xfId="6" applyNumberFormat="1" applyFont="1" applyFill="1" applyBorder="1">
      <alignment vertical="center"/>
    </xf>
    <xf numFmtId="181" fontId="25" fillId="0" borderId="16" xfId="6" applyNumberFormat="1" applyFont="1" applyFill="1" applyBorder="1">
      <alignment vertical="center"/>
    </xf>
    <xf numFmtId="181" fontId="25" fillId="0" borderId="18" xfId="6" applyNumberFormat="1" applyFont="1" applyFill="1" applyBorder="1">
      <alignment vertical="center"/>
    </xf>
    <xf numFmtId="181" fontId="25" fillId="0" borderId="4" xfId="17" applyNumberFormat="1" applyFont="1" applyFill="1" applyBorder="1">
      <alignment vertical="center"/>
    </xf>
    <xf numFmtId="181" fontId="25" fillId="0" borderId="9" xfId="17" applyNumberFormat="1" applyFont="1" applyFill="1" applyBorder="1" applyAlignment="1">
      <alignment horizontal="right" vertical="center"/>
    </xf>
    <xf numFmtId="181" fontId="25" fillId="0" borderId="6" xfId="17" applyNumberFormat="1" applyFont="1" applyFill="1" applyBorder="1" applyAlignment="1">
      <alignment horizontal="right" vertical="center"/>
    </xf>
    <xf numFmtId="181" fontId="25" fillId="0" borderId="8" xfId="17" applyNumberFormat="1" applyFont="1" applyFill="1" applyBorder="1" applyAlignment="1">
      <alignment horizontal="right" vertical="center"/>
    </xf>
    <xf numFmtId="181" fontId="0" fillId="0" borderId="0" xfId="17" applyNumberFormat="1" applyFont="1" applyFill="1" applyBorder="1" applyAlignment="1">
      <alignment horizontal="right" vertical="center"/>
    </xf>
    <xf numFmtId="0" fontId="0" fillId="0" borderId="10" xfId="6" applyFont="1" applyBorder="1" applyAlignment="1">
      <alignment horizontal="distributed" vertical="center"/>
    </xf>
    <xf numFmtId="179" fontId="25" fillId="0" borderId="16" xfId="6" applyNumberFormat="1" applyFont="1" applyBorder="1">
      <alignment vertical="center"/>
    </xf>
    <xf numFmtId="179" fontId="25" fillId="0" borderId="17" xfId="6" applyNumberFormat="1" applyFont="1" applyBorder="1">
      <alignment vertical="center"/>
    </xf>
    <xf numFmtId="179" fontId="25" fillId="0" borderId="4" xfId="6" applyNumberFormat="1" applyFont="1" applyBorder="1">
      <alignment vertical="center"/>
    </xf>
    <xf numFmtId="179" fontId="25" fillId="0" borderId="18" xfId="6" applyNumberFormat="1" applyFont="1" applyBorder="1">
      <alignment vertical="center"/>
    </xf>
    <xf numFmtId="176" fontId="0" fillId="0" borderId="0" xfId="0" applyNumberFormat="1" applyFont="1" applyFill="1" applyBorder="1" applyAlignment="1">
      <alignment horizontal="distributed" vertical="center"/>
    </xf>
    <xf numFmtId="176" fontId="2" fillId="0" borderId="0" xfId="0" applyNumberFormat="1" applyFont="1" applyFill="1" applyBorder="1" applyAlignment="1">
      <alignment horizontal="distributed" vertical="center"/>
    </xf>
    <xf numFmtId="176" fontId="2" fillId="0" borderId="0" xfId="0" applyNumberFormat="1" applyFont="1" applyFill="1" applyBorder="1" applyAlignment="1">
      <alignment horizontal="left" vertical="center"/>
    </xf>
    <xf numFmtId="187" fontId="2" fillId="0" borderId="0" xfId="0" applyNumberFormat="1" applyFont="1" applyFill="1" applyBorder="1" applyAlignment="1">
      <alignment vertical="center"/>
    </xf>
    <xf numFmtId="0" fontId="2" fillId="2" borderId="0" xfId="0" applyFont="1" applyFill="1" applyBorder="1" applyAlignment="1" applyProtection="1">
      <alignment vertical="center"/>
      <protection locked="0"/>
    </xf>
    <xf numFmtId="38" fontId="28" fillId="2" borderId="0" xfId="2" applyNumberFormat="1" applyFont="1" applyFill="1" applyBorder="1" applyAlignment="1" applyProtection="1">
      <alignment vertical="center"/>
      <protection locked="0"/>
    </xf>
    <xf numFmtId="0" fontId="2" fillId="2" borderId="0" xfId="0" applyFont="1" applyFill="1" applyBorder="1" applyAlignment="1" applyProtection="1">
      <protection locked="0"/>
    </xf>
    <xf numFmtId="0" fontId="0" fillId="2" borderId="0" xfId="0" applyFill="1" applyBorder="1" applyAlignment="1" applyProtection="1">
      <protection locked="0"/>
    </xf>
    <xf numFmtId="0" fontId="0" fillId="0" borderId="0" xfId="0" applyFill="1" applyBorder="1" applyAlignment="1" applyProtection="1">
      <protection locked="0"/>
    </xf>
    <xf numFmtId="176" fontId="2" fillId="0" borderId="0" xfId="0" applyNumberFormat="1" applyFont="1" applyBorder="1" applyAlignment="1"/>
    <xf numFmtId="0" fontId="2" fillId="2" borderId="0" xfId="0" applyFont="1" applyFill="1" applyBorder="1" applyProtection="1">
      <protection locked="0"/>
    </xf>
    <xf numFmtId="180" fontId="0" fillId="0" borderId="22" xfId="6" applyNumberFormat="1" applyFont="1" applyFill="1" applyBorder="1" applyAlignment="1">
      <alignment horizontal="center" vertical="center"/>
    </xf>
    <xf numFmtId="0" fontId="0" fillId="0" borderId="8" xfId="6" applyFont="1" applyFill="1" applyBorder="1" applyAlignment="1">
      <alignment horizontal="distributed" vertical="center" justifyLastLine="1"/>
    </xf>
    <xf numFmtId="0" fontId="25" fillId="0" borderId="8" xfId="6" applyFont="1" applyFill="1" applyBorder="1" applyAlignment="1">
      <alignment horizontal="distributed" vertical="center" justifyLastLine="1"/>
    </xf>
    <xf numFmtId="0" fontId="25" fillId="0" borderId="3" xfId="6" applyFont="1" applyFill="1" applyBorder="1" applyAlignment="1">
      <alignment horizontal="distributed" vertical="center" justifyLastLine="1"/>
    </xf>
    <xf numFmtId="0" fontId="0" fillId="0" borderId="8" xfId="6" applyFont="1" applyBorder="1" applyAlignment="1">
      <alignment horizontal="distributed" vertical="center" wrapText="1" justifyLastLine="1"/>
    </xf>
    <xf numFmtId="179" fontId="2" fillId="0" borderId="0" xfId="6" applyNumberFormat="1" applyFont="1" applyBorder="1">
      <alignment vertical="center"/>
    </xf>
    <xf numFmtId="176" fontId="27" fillId="0" borderId="0" xfId="0" quotePrefix="1" applyNumberFormat="1" applyFont="1" applyBorder="1" applyAlignment="1">
      <alignment horizontal="distributed" vertical="center"/>
    </xf>
    <xf numFmtId="180" fontId="2" fillId="0" borderId="22" xfId="6" applyNumberFormat="1" applyFont="1" applyBorder="1" applyAlignment="1">
      <alignment horizontal="center" vertical="center"/>
    </xf>
    <xf numFmtId="0" fontId="2" fillId="0" borderId="8" xfId="6" applyFont="1" applyBorder="1" applyAlignment="1">
      <alignment horizontal="distributed" vertical="center" justifyLastLine="1"/>
    </xf>
    <xf numFmtId="0" fontId="0" fillId="0" borderId="0" xfId="6" applyFont="1" applyFill="1" applyBorder="1" applyAlignment="1">
      <alignment horizontal="center" vertical="center" wrapText="1"/>
    </xf>
    <xf numFmtId="180" fontId="25" fillId="0" borderId="6" xfId="6" applyNumberFormat="1" applyFont="1" applyFill="1" applyBorder="1" applyAlignment="1">
      <alignment horizontal="center" vertical="center"/>
    </xf>
    <xf numFmtId="180" fontId="25" fillId="0" borderId="10" xfId="6" applyNumberFormat="1" applyFont="1" applyFill="1" applyBorder="1" applyAlignment="1">
      <alignment horizontal="center" vertical="center"/>
    </xf>
    <xf numFmtId="181" fontId="25" fillId="0" borderId="15" xfId="17" applyNumberFormat="1" applyFont="1" applyFill="1" applyBorder="1" applyAlignment="1">
      <alignment horizontal="right" vertical="center"/>
    </xf>
    <xf numFmtId="181" fontId="25" fillId="0" borderId="10" xfId="17" applyNumberFormat="1" applyFont="1" applyFill="1" applyBorder="1" applyAlignment="1">
      <alignment horizontal="right" vertical="center"/>
    </xf>
    <xf numFmtId="181" fontId="25" fillId="0" borderId="3" xfId="17" applyNumberFormat="1" applyFont="1" applyFill="1" applyBorder="1" applyAlignment="1">
      <alignment horizontal="right" vertical="center"/>
    </xf>
    <xf numFmtId="0" fontId="0" fillId="0" borderId="42" xfId="6" applyFont="1" applyFill="1" applyBorder="1">
      <alignment vertical="center"/>
    </xf>
    <xf numFmtId="176" fontId="27" fillId="0" borderId="0" xfId="0" quotePrefix="1" applyNumberFormat="1" applyFont="1" applyAlignment="1">
      <alignment horizontal="distributed" vertical="center" justifyLastLine="1"/>
    </xf>
    <xf numFmtId="0" fontId="0" fillId="3" borderId="0" xfId="0" applyFill="1" applyAlignment="1">
      <alignment horizontal="left" vertical="center"/>
    </xf>
    <xf numFmtId="176" fontId="0" fillId="0" borderId="0" xfId="0" applyNumberFormat="1" applyAlignment="1">
      <alignment horizontal="centerContinuous"/>
    </xf>
    <xf numFmtId="176" fontId="27" fillId="0" borderId="0" xfId="0" quotePrefix="1" applyNumberFormat="1" applyFont="1" applyAlignment="1">
      <alignment vertical="center"/>
    </xf>
    <xf numFmtId="0" fontId="25" fillId="0" borderId="1" xfId="6" applyFont="1" applyBorder="1">
      <alignment vertical="center"/>
    </xf>
    <xf numFmtId="0" fontId="14" fillId="0" borderId="1" xfId="6" applyFont="1" applyBorder="1">
      <alignment vertical="center"/>
    </xf>
    <xf numFmtId="0" fontId="14" fillId="0" borderId="1" xfId="6" applyFont="1" applyBorder="1" applyAlignment="1">
      <alignment horizontal="right" vertical="center"/>
    </xf>
    <xf numFmtId="180" fontId="0" fillId="0" borderId="17" xfId="6" applyNumberFormat="1" applyFont="1" applyBorder="1" applyAlignment="1">
      <alignment horizontal="center" vertical="center"/>
    </xf>
    <xf numFmtId="180" fontId="0" fillId="0" borderId="27" xfId="6" applyNumberFormat="1" applyFont="1" applyBorder="1" applyAlignment="1">
      <alignment horizontal="center" vertical="center"/>
    </xf>
    <xf numFmtId="180" fontId="0" fillId="0" borderId="2" xfId="6" applyNumberFormat="1" applyFont="1" applyBorder="1" applyAlignment="1">
      <alignment horizontal="center" vertical="center"/>
    </xf>
    <xf numFmtId="0" fontId="0" fillId="0" borderId="6" xfId="6" applyFont="1" applyBorder="1" applyAlignment="1">
      <alignment horizontal="center" vertical="center"/>
    </xf>
    <xf numFmtId="0" fontId="0" fillId="0" borderId="43" xfId="6" applyFont="1" applyBorder="1">
      <alignment vertical="center"/>
    </xf>
    <xf numFmtId="0" fontId="0" fillId="0" borderId="18" xfId="6" applyFont="1" applyBorder="1" applyAlignment="1">
      <alignment horizontal="distributed" vertical="center" wrapText="1" justifyLastLine="1"/>
    </xf>
    <xf numFmtId="0" fontId="0" fillId="0" borderId="3" xfId="6" applyFont="1" applyBorder="1" applyAlignment="1">
      <alignment horizontal="distributed" vertical="center" wrapText="1" justifyLastLine="1"/>
    </xf>
    <xf numFmtId="0" fontId="47" fillId="0" borderId="18" xfId="6" applyFont="1" applyBorder="1" applyAlignment="1">
      <alignment horizontal="distributed" vertical="center" wrapText="1" justifyLastLine="1"/>
    </xf>
    <xf numFmtId="0" fontId="47" fillId="0" borderId="8" xfId="6" applyFont="1" applyBorder="1" applyAlignment="1">
      <alignment horizontal="distributed" vertical="center" wrapText="1" justifyLastLine="1"/>
    </xf>
    <xf numFmtId="0" fontId="0" fillId="0" borderId="44" xfId="6" applyFont="1" applyBorder="1">
      <alignment vertical="center"/>
    </xf>
    <xf numFmtId="180" fontId="0" fillId="0" borderId="14" xfId="6" applyNumberFormat="1" applyFont="1" applyBorder="1" applyAlignment="1">
      <alignment horizontal="center" vertical="center"/>
    </xf>
    <xf numFmtId="0" fontId="0" fillId="0" borderId="15" xfId="6" applyFont="1" applyBorder="1" applyAlignment="1">
      <alignment horizontal="distributed" vertical="center"/>
    </xf>
    <xf numFmtId="190" fontId="2" fillId="0" borderId="14" xfId="6" applyNumberFormat="1" applyFont="1" applyBorder="1">
      <alignment vertical="center"/>
    </xf>
    <xf numFmtId="190" fontId="47" fillId="0" borderId="16" xfId="6" applyNumberFormat="1" applyFont="1" applyBorder="1">
      <alignment vertical="center"/>
    </xf>
    <xf numFmtId="190" fontId="47" fillId="0" borderId="9" xfId="6" applyNumberFormat="1" applyFont="1" applyBorder="1">
      <alignment vertical="center"/>
    </xf>
    <xf numFmtId="180" fontId="0" fillId="0" borderId="45" xfId="6" applyNumberFormat="1" applyFont="1" applyBorder="1" applyAlignment="1">
      <alignment horizontal="center" vertical="center"/>
    </xf>
    <xf numFmtId="180" fontId="0" fillId="0" borderId="0" xfId="6" applyNumberFormat="1" applyFont="1" applyAlignment="1">
      <alignment horizontal="center" vertical="center"/>
    </xf>
    <xf numFmtId="190" fontId="2" fillId="0" borderId="0" xfId="6" applyNumberFormat="1" applyFont="1">
      <alignment vertical="center"/>
    </xf>
    <xf numFmtId="190" fontId="47" fillId="0" borderId="17" xfId="6" applyNumberFormat="1" applyFont="1" applyBorder="1">
      <alignment vertical="center"/>
    </xf>
    <xf numFmtId="190" fontId="47" fillId="0" borderId="6" xfId="6" applyNumberFormat="1" applyFont="1" applyBorder="1">
      <alignment vertical="center"/>
    </xf>
    <xf numFmtId="180" fontId="0" fillId="0" borderId="46" xfId="6" applyNumberFormat="1" applyFont="1" applyBorder="1" applyAlignment="1">
      <alignment horizontal="center" vertical="center"/>
    </xf>
    <xf numFmtId="180" fontId="0" fillId="0" borderId="13" xfId="6" applyNumberFormat="1" applyFont="1" applyBorder="1" applyAlignment="1">
      <alignment horizontal="center" vertical="center"/>
    </xf>
    <xf numFmtId="0" fontId="0" fillId="0" borderId="3" xfId="6" applyFont="1" applyBorder="1" applyAlignment="1">
      <alignment horizontal="distributed" vertical="center"/>
    </xf>
    <xf numFmtId="190" fontId="2" fillId="0" borderId="13" xfId="6" applyNumberFormat="1" applyFont="1" applyBorder="1">
      <alignment vertical="center"/>
    </xf>
    <xf numFmtId="190" fontId="47" fillId="0" borderId="18" xfId="6" applyNumberFormat="1" applyFont="1" applyBorder="1">
      <alignment vertical="center"/>
    </xf>
    <xf numFmtId="190" fontId="47" fillId="0" borderId="8" xfId="6" applyNumberFormat="1" applyFont="1" applyBorder="1">
      <alignment vertical="center"/>
    </xf>
    <xf numFmtId="180" fontId="0" fillId="0" borderId="44" xfId="6" applyNumberFormat="1" applyFont="1" applyBorder="1" applyAlignment="1">
      <alignment horizontal="center" vertical="center"/>
    </xf>
    <xf numFmtId="180" fontId="0" fillId="0" borderId="25" xfId="6" applyNumberFormat="1" applyFont="1" applyBorder="1" applyAlignment="1">
      <alignment horizontal="center" vertical="center"/>
    </xf>
    <xf numFmtId="0" fontId="47" fillId="0" borderId="26" xfId="6" applyFont="1" applyBorder="1" applyAlignment="1">
      <alignment horizontal="distributed" vertical="center"/>
    </xf>
    <xf numFmtId="190" fontId="47" fillId="0" borderId="25" xfId="6" applyNumberFormat="1" applyFont="1" applyBorder="1">
      <alignment vertical="center"/>
    </xf>
    <xf numFmtId="190" fontId="47" fillId="0" borderId="26" xfId="6" applyNumberFormat="1" applyFont="1" applyBorder="1">
      <alignment vertical="center"/>
    </xf>
    <xf numFmtId="190" fontId="0" fillId="0" borderId="9" xfId="6" applyNumberFormat="1" applyFont="1" applyBorder="1">
      <alignment vertical="center"/>
    </xf>
    <xf numFmtId="190" fontId="0" fillId="0" borderId="14" xfId="6" applyNumberFormat="1" applyFont="1" applyBorder="1">
      <alignment vertical="center"/>
    </xf>
    <xf numFmtId="180" fontId="0" fillId="0" borderId="42" xfId="6" applyNumberFormat="1" applyFont="1" applyBorder="1" applyAlignment="1">
      <alignment horizontal="center" vertical="center"/>
    </xf>
    <xf numFmtId="0" fontId="47" fillId="0" borderId="47" xfId="6" applyFont="1" applyBorder="1" applyAlignment="1">
      <alignment horizontal="distributed" vertical="center"/>
    </xf>
    <xf numFmtId="190" fontId="47" fillId="0" borderId="42" xfId="6" applyNumberFormat="1" applyFont="1" applyBorder="1">
      <alignment vertical="center"/>
    </xf>
    <xf numFmtId="190" fontId="47" fillId="0" borderId="47" xfId="6" applyNumberFormat="1" applyFont="1" applyBorder="1">
      <alignment vertical="center"/>
    </xf>
    <xf numFmtId="190" fontId="0" fillId="0" borderId="6" xfId="6" applyNumberFormat="1" applyFont="1" applyBorder="1">
      <alignment vertical="center"/>
    </xf>
    <xf numFmtId="190" fontId="0" fillId="0" borderId="0" xfId="6" applyNumberFormat="1" applyFont="1">
      <alignment vertical="center"/>
    </xf>
    <xf numFmtId="0" fontId="48" fillId="0" borderId="0" xfId="6" applyFont="1">
      <alignment vertical="center"/>
    </xf>
    <xf numFmtId="0" fontId="49" fillId="0" borderId="0" xfId="6" applyFont="1">
      <alignment vertical="center"/>
    </xf>
    <xf numFmtId="0" fontId="50" fillId="0" borderId="0" xfId="6" applyFont="1">
      <alignment vertical="center"/>
    </xf>
    <xf numFmtId="38" fontId="8" fillId="2" borderId="15" xfId="5" applyNumberFormat="1" applyFont="1" applyFill="1" applyBorder="1" applyAlignment="1">
      <alignment horizontal="center" vertical="center" wrapText="1"/>
    </xf>
    <xf numFmtId="38" fontId="8" fillId="2" borderId="10" xfId="5" applyNumberFormat="1" applyFont="1" applyFill="1" applyBorder="1" applyAlignment="1">
      <alignment horizontal="center" vertical="center" wrapText="1"/>
    </xf>
    <xf numFmtId="38" fontId="8" fillId="2" borderId="3" xfId="5" applyNumberFormat="1" applyFont="1" applyFill="1" applyBorder="1" applyAlignment="1">
      <alignment horizontal="center" vertical="center" wrapText="1"/>
    </xf>
    <xf numFmtId="38" fontId="8" fillId="2" borderId="9" xfId="5" applyNumberFormat="1" applyFont="1" applyFill="1" applyBorder="1" applyAlignment="1">
      <alignment horizontal="distributed" vertical="center"/>
    </xf>
    <xf numFmtId="38" fontId="8" fillId="2" borderId="14" xfId="5" applyNumberFormat="1" applyFont="1" applyFill="1" applyBorder="1" applyAlignment="1">
      <alignment horizontal="distributed" vertical="center"/>
    </xf>
    <xf numFmtId="38" fontId="8" fillId="2" borderId="7" xfId="5" applyNumberFormat="1" applyFont="1" applyFill="1" applyBorder="1" applyAlignment="1">
      <alignment horizontal="distributed" vertical="center"/>
    </xf>
    <xf numFmtId="38" fontId="8" fillId="2" borderId="11" xfId="5" applyNumberFormat="1" applyFont="1" applyFill="1" applyBorder="1" applyAlignment="1">
      <alignment horizontal="distributed" vertical="center"/>
    </xf>
    <xf numFmtId="38" fontId="8" fillId="2" borderId="40" xfId="5" applyNumberFormat="1" applyFont="1" applyFill="1" applyBorder="1" applyAlignment="1">
      <alignment horizontal="distributed" vertical="center"/>
    </xf>
    <xf numFmtId="38" fontId="8" fillId="2" borderId="41" xfId="5" applyNumberFormat="1" applyFont="1" applyFill="1" applyBorder="1" applyAlignment="1">
      <alignment horizontal="distributed" vertical="center"/>
    </xf>
    <xf numFmtId="38" fontId="8" fillId="2" borderId="38" xfId="5" applyNumberFormat="1" applyFont="1" applyFill="1" applyBorder="1" applyAlignment="1">
      <alignment horizontal="distributed" vertical="center"/>
    </xf>
    <xf numFmtId="38" fontId="8" fillId="2" borderId="39" xfId="5" applyNumberFormat="1" applyFont="1" applyFill="1" applyBorder="1" applyAlignment="1">
      <alignment horizontal="distributed" vertical="center"/>
    </xf>
    <xf numFmtId="176" fontId="10" fillId="0" borderId="0" xfId="0" quotePrefix="1" applyNumberFormat="1" applyFont="1" applyAlignment="1">
      <alignment horizontal="distributed"/>
    </xf>
    <xf numFmtId="176" fontId="8" fillId="0" borderId="23" xfId="0" applyNumberFormat="1" applyFont="1" applyBorder="1" applyAlignment="1">
      <alignment horizontal="distributed" vertical="center" justifyLastLine="1"/>
    </xf>
    <xf numFmtId="176" fontId="8" fillId="0" borderId="13" xfId="0" applyNumberFormat="1" applyFont="1" applyBorder="1" applyAlignment="1">
      <alignment horizontal="distributed" vertical="center" justifyLastLine="1"/>
    </xf>
    <xf numFmtId="177" fontId="0" fillId="0" borderId="19" xfId="0" quotePrefix="1" applyNumberFormat="1" applyFont="1" applyBorder="1" applyAlignment="1">
      <alignment horizontal="distributed" vertical="center" justifyLastLine="1"/>
    </xf>
    <xf numFmtId="177" fontId="0" fillId="0" borderId="20" xfId="0" quotePrefix="1" applyNumberFormat="1" applyFont="1" applyBorder="1" applyAlignment="1">
      <alignment horizontal="distributed" vertical="center" justifyLastLine="1"/>
    </xf>
    <xf numFmtId="177" fontId="0" fillId="0" borderId="21" xfId="0" quotePrefix="1" applyNumberFormat="1" applyFont="1" applyBorder="1" applyAlignment="1">
      <alignment horizontal="distributed" vertical="center" justifyLastLine="1"/>
    </xf>
    <xf numFmtId="176" fontId="8" fillId="2" borderId="15" xfId="0" applyNumberFormat="1" applyFont="1" applyFill="1" applyBorder="1" applyAlignment="1">
      <alignment horizontal="center" vertical="center" wrapText="1"/>
    </xf>
    <xf numFmtId="176" fontId="8" fillId="2" borderId="10" xfId="0" applyNumberFormat="1" applyFont="1" applyFill="1" applyBorder="1" applyAlignment="1">
      <alignment horizontal="center" vertical="center" wrapText="1"/>
    </xf>
    <xf numFmtId="176" fontId="8" fillId="2" borderId="3" xfId="0" applyNumberFormat="1" applyFont="1" applyFill="1" applyBorder="1" applyAlignment="1">
      <alignment horizontal="center" vertical="center" wrapText="1"/>
    </xf>
    <xf numFmtId="176" fontId="8" fillId="2" borderId="16" xfId="0" applyNumberFormat="1" applyFont="1" applyFill="1" applyBorder="1" applyAlignment="1">
      <alignment horizontal="center" vertical="distributed" textRotation="255" wrapText="1" justifyLastLine="1"/>
    </xf>
    <xf numFmtId="176" fontId="8" fillId="2" borderId="17" xfId="0" applyNumberFormat="1" applyFont="1" applyFill="1" applyBorder="1" applyAlignment="1">
      <alignment horizontal="center" vertical="distributed" textRotation="255" wrapText="1" justifyLastLine="1"/>
    </xf>
    <xf numFmtId="176" fontId="8" fillId="2" borderId="18" xfId="0" applyNumberFormat="1" applyFont="1" applyFill="1" applyBorder="1" applyAlignment="1">
      <alignment horizontal="center" vertical="distributed" textRotation="255" wrapText="1" justifyLastLine="1"/>
    </xf>
    <xf numFmtId="177" fontId="25" fillId="0" borderId="19" xfId="0" quotePrefix="1" applyNumberFormat="1" applyFont="1" applyBorder="1" applyAlignment="1">
      <alignment horizontal="distributed" vertical="center" justifyLastLine="1"/>
    </xf>
    <xf numFmtId="177" fontId="25" fillId="0" borderId="20" xfId="0" quotePrefix="1" applyNumberFormat="1" applyFont="1" applyBorder="1" applyAlignment="1">
      <alignment horizontal="distributed" vertical="center" justifyLastLine="1"/>
    </xf>
    <xf numFmtId="176" fontId="8" fillId="0" borderId="16" xfId="0" applyNumberFormat="1" applyFont="1" applyBorder="1" applyAlignment="1">
      <alignment horizontal="center" vertical="center" wrapText="1"/>
    </xf>
    <xf numFmtId="176" fontId="8" fillId="0" borderId="17" xfId="0" applyNumberFormat="1" applyFont="1" applyBorder="1" applyAlignment="1">
      <alignment horizontal="center" vertical="center" wrapText="1"/>
    </xf>
    <xf numFmtId="176" fontId="8" fillId="0" borderId="18" xfId="0" applyNumberFormat="1" applyFont="1" applyBorder="1" applyAlignment="1">
      <alignment horizontal="center" vertical="center" wrapText="1"/>
    </xf>
    <xf numFmtId="176" fontId="8" fillId="0" borderId="15" xfId="0" applyNumberFormat="1" applyFont="1" applyBorder="1" applyAlignment="1">
      <alignment horizontal="center" vertical="distributed" textRotation="255" justifyLastLine="1"/>
    </xf>
    <xf numFmtId="176" fontId="8" fillId="0" borderId="10" xfId="0" applyNumberFormat="1" applyFont="1" applyBorder="1" applyAlignment="1">
      <alignment horizontal="center" vertical="distributed" textRotation="255" justifyLastLine="1"/>
    </xf>
    <xf numFmtId="176" fontId="8" fillId="0" borderId="3" xfId="0" applyNumberFormat="1" applyFont="1" applyBorder="1" applyAlignment="1">
      <alignment horizontal="center" vertical="distributed" textRotation="255" justifyLastLine="1"/>
    </xf>
    <xf numFmtId="38" fontId="8" fillId="0" borderId="14" xfId="5" applyNumberFormat="1" applyFont="1" applyBorder="1" applyAlignment="1">
      <alignment horizontal="center" vertical="center" wrapText="1"/>
    </xf>
    <xf numFmtId="38" fontId="8" fillId="0" borderId="15" xfId="5" applyNumberFormat="1" applyFont="1" applyBorder="1" applyAlignment="1">
      <alignment horizontal="center" vertical="center" wrapText="1"/>
    </xf>
    <xf numFmtId="38" fontId="8" fillId="0" borderId="0" xfId="5" applyNumberFormat="1" applyFont="1" applyBorder="1" applyAlignment="1">
      <alignment horizontal="center" vertical="center" wrapText="1"/>
    </xf>
    <xf numFmtId="38" fontId="8" fillId="0" borderId="10" xfId="5" applyNumberFormat="1" applyFont="1" applyBorder="1" applyAlignment="1">
      <alignment horizontal="center" vertical="center" wrapText="1"/>
    </xf>
    <xf numFmtId="38" fontId="8" fillId="0" borderId="13" xfId="5" applyNumberFormat="1" applyFont="1" applyBorder="1" applyAlignment="1">
      <alignment horizontal="center" vertical="center" wrapText="1"/>
    </xf>
    <xf numFmtId="38" fontId="8" fillId="0" borderId="3" xfId="5" applyNumberFormat="1" applyFont="1" applyBorder="1" applyAlignment="1">
      <alignment horizontal="center" vertical="center" wrapText="1"/>
    </xf>
    <xf numFmtId="176" fontId="15" fillId="0" borderId="0" xfId="0" applyNumberFormat="1" applyFont="1" applyAlignment="1">
      <alignment horizontal="distributed" vertical="center" wrapText="1"/>
    </xf>
    <xf numFmtId="176" fontId="10" fillId="0" borderId="0" xfId="0" quotePrefix="1" applyNumberFormat="1" applyFont="1" applyAlignment="1">
      <alignment horizontal="left" vertical="center" wrapText="1"/>
    </xf>
    <xf numFmtId="176" fontId="27" fillId="0" borderId="0" xfId="0" quotePrefix="1" applyNumberFormat="1" applyFont="1" applyFill="1" applyAlignment="1">
      <alignment horizontal="distributed" vertical="center"/>
    </xf>
    <xf numFmtId="0" fontId="0" fillId="0" borderId="0" xfId="0" applyFill="1"/>
    <xf numFmtId="0" fontId="0" fillId="0" borderId="23" xfId="6" applyFont="1" applyFill="1" applyBorder="1" applyAlignment="1">
      <alignment horizontal="distributed" vertical="center" justifyLastLine="1"/>
    </xf>
    <xf numFmtId="0" fontId="0" fillId="0" borderId="2" xfId="6" applyFont="1" applyFill="1" applyBorder="1" applyAlignment="1">
      <alignment horizontal="distributed" vertical="center" justifyLastLine="1"/>
    </xf>
    <xf numFmtId="0" fontId="0" fillId="0" borderId="13" xfId="6" applyFont="1" applyFill="1" applyBorder="1" applyAlignment="1">
      <alignment horizontal="distributed" vertical="center" justifyLastLine="1"/>
    </xf>
    <xf numFmtId="0" fontId="0" fillId="0" borderId="3" xfId="6" applyFont="1" applyFill="1" applyBorder="1" applyAlignment="1">
      <alignment horizontal="distributed" vertical="center" justifyLastLine="1"/>
    </xf>
    <xf numFmtId="180" fontId="0" fillId="0" borderId="22" xfId="6" applyNumberFormat="1" applyFont="1" applyFill="1" applyBorder="1" applyAlignment="1">
      <alignment horizontal="center" vertical="center"/>
    </xf>
    <xf numFmtId="180" fontId="0" fillId="0" borderId="2" xfId="6" applyNumberFormat="1" applyFont="1" applyFill="1" applyBorder="1" applyAlignment="1">
      <alignment horizontal="center" vertical="center"/>
    </xf>
    <xf numFmtId="0" fontId="0" fillId="0" borderId="8" xfId="6" applyFont="1" applyFill="1" applyBorder="1" applyAlignment="1">
      <alignment horizontal="distributed" vertical="center" justifyLastLine="1"/>
    </xf>
    <xf numFmtId="180" fontId="25" fillId="0" borderId="22" xfId="6" applyNumberFormat="1" applyFont="1" applyFill="1" applyBorder="1" applyAlignment="1">
      <alignment horizontal="center" vertical="center"/>
    </xf>
    <xf numFmtId="180" fontId="25" fillId="0" borderId="2" xfId="6" applyNumberFormat="1" applyFont="1" applyFill="1" applyBorder="1" applyAlignment="1">
      <alignment horizontal="center" vertical="center"/>
    </xf>
    <xf numFmtId="0" fontId="25" fillId="0" borderId="8" xfId="6" applyFont="1" applyFill="1" applyBorder="1" applyAlignment="1">
      <alignment horizontal="distributed" vertical="center" justifyLastLine="1"/>
    </xf>
    <xf numFmtId="0" fontId="25" fillId="0" borderId="3" xfId="6" applyFont="1" applyFill="1" applyBorder="1" applyAlignment="1">
      <alignment horizontal="distributed" vertical="center" justifyLastLine="1"/>
    </xf>
    <xf numFmtId="176" fontId="27" fillId="0" borderId="0" xfId="0" quotePrefix="1" applyNumberFormat="1" applyFont="1" applyAlignment="1">
      <alignment horizontal="distributed" vertical="center"/>
    </xf>
    <xf numFmtId="0" fontId="0" fillId="0" borderId="0" xfId="0" applyAlignment="1"/>
    <xf numFmtId="0" fontId="0" fillId="0" borderId="23" xfId="6" applyNumberFormat="1" applyFont="1" applyFill="1" applyBorder="1" applyAlignment="1">
      <alignment horizontal="distributed" vertical="center" justifyLastLine="1"/>
    </xf>
    <xf numFmtId="0" fontId="0" fillId="0" borderId="2" xfId="6" applyNumberFormat="1" applyFont="1" applyFill="1" applyBorder="1" applyAlignment="1">
      <alignment horizontal="distributed" vertical="center" justifyLastLine="1"/>
    </xf>
    <xf numFmtId="0" fontId="0" fillId="0" borderId="13" xfId="6" applyNumberFormat="1" applyFont="1" applyFill="1" applyBorder="1" applyAlignment="1">
      <alignment horizontal="distributed" vertical="center" justifyLastLine="1"/>
    </xf>
    <xf numFmtId="0" fontId="0" fillId="0" borderId="3" xfId="6" applyNumberFormat="1" applyFont="1" applyFill="1" applyBorder="1" applyAlignment="1">
      <alignment horizontal="distributed" vertical="center" justifyLastLine="1"/>
    </xf>
    <xf numFmtId="0" fontId="0" fillId="0" borderId="8" xfId="6" applyNumberFormat="1" applyFont="1" applyFill="1" applyBorder="1" applyAlignment="1">
      <alignment horizontal="distributed" vertical="center" justifyLastLine="1"/>
    </xf>
    <xf numFmtId="181" fontId="2" fillId="0" borderId="0" xfId="6" applyNumberFormat="1" applyFont="1" applyFill="1" applyAlignment="1">
      <alignment horizontal="right" vertical="center"/>
    </xf>
    <xf numFmtId="181" fontId="2" fillId="0" borderId="13" xfId="6" applyNumberFormat="1" applyFont="1" applyFill="1" applyBorder="1" applyAlignment="1">
      <alignment horizontal="right" vertical="center"/>
    </xf>
    <xf numFmtId="181" fontId="25" fillId="0" borderId="6" xfId="4" applyNumberFormat="1" applyFont="1" applyFill="1" applyBorder="1" applyAlignment="1" applyProtection="1">
      <alignment horizontal="right" vertical="center"/>
    </xf>
    <xf numFmtId="181" fontId="25" fillId="0" borderId="10" xfId="4" applyNumberFormat="1" applyFont="1" applyFill="1" applyBorder="1" applyAlignment="1" applyProtection="1">
      <alignment horizontal="right" vertical="center"/>
    </xf>
    <xf numFmtId="0" fontId="25" fillId="0" borderId="8" xfId="6" applyNumberFormat="1" applyFont="1" applyFill="1" applyBorder="1" applyAlignment="1">
      <alignment horizontal="distributed" vertical="center" justifyLastLine="1"/>
    </xf>
    <xf numFmtId="0" fontId="25" fillId="0" borderId="3" xfId="6" applyNumberFormat="1" applyFont="1" applyFill="1" applyBorder="1" applyAlignment="1">
      <alignment horizontal="distributed" vertical="center" justifyLastLine="1"/>
    </xf>
    <xf numFmtId="181" fontId="25" fillId="0" borderId="9" xfId="4" applyNumberFormat="1" applyFont="1" applyFill="1" applyBorder="1" applyAlignment="1" applyProtection="1">
      <alignment horizontal="right" vertical="center"/>
    </xf>
    <xf numFmtId="181" fontId="25" fillId="0" borderId="15" xfId="4" applyNumberFormat="1" applyFont="1" applyFill="1" applyBorder="1" applyAlignment="1" applyProtection="1">
      <alignment horizontal="right" vertical="center"/>
    </xf>
    <xf numFmtId="181" fontId="25" fillId="0" borderId="25" xfId="6" applyNumberFormat="1" applyFont="1" applyFill="1" applyBorder="1" applyAlignment="1">
      <alignment horizontal="right" vertical="center"/>
    </xf>
    <xf numFmtId="181" fontId="25" fillId="0" borderId="8" xfId="4" applyNumberFormat="1" applyFont="1" applyFill="1" applyBorder="1" applyAlignment="1" applyProtection="1">
      <alignment horizontal="right" vertical="center"/>
    </xf>
    <xf numFmtId="181" fontId="25" fillId="0" borderId="3" xfId="4" applyNumberFormat="1" applyFont="1" applyFill="1" applyBorder="1" applyAlignment="1" applyProtection="1">
      <alignment horizontal="right" vertical="center"/>
    </xf>
    <xf numFmtId="181" fontId="25" fillId="0" borderId="5" xfId="4" applyNumberFormat="1" applyFont="1" applyFill="1" applyBorder="1" applyAlignment="1" applyProtection="1">
      <alignment horizontal="right" vertical="center"/>
    </xf>
    <xf numFmtId="181" fontId="25" fillId="0" borderId="26" xfId="4" applyNumberFormat="1" applyFont="1" applyFill="1" applyBorder="1" applyAlignment="1" applyProtection="1">
      <alignment horizontal="right" vertical="center"/>
    </xf>
    <xf numFmtId="0" fontId="0" fillId="0" borderId="23" xfId="6" applyFont="1" applyBorder="1" applyAlignment="1">
      <alignment horizontal="distributed" vertical="center" justifyLastLine="1"/>
    </xf>
    <xf numFmtId="0" fontId="2" fillId="0" borderId="2" xfId="6" applyFont="1" applyBorder="1" applyAlignment="1">
      <alignment horizontal="distributed" vertical="center" justifyLastLine="1"/>
    </xf>
    <xf numFmtId="0" fontId="2" fillId="0" borderId="13" xfId="6" applyFont="1" applyBorder="1" applyAlignment="1">
      <alignment horizontal="distributed" vertical="center" justifyLastLine="1"/>
    </xf>
    <xf numFmtId="0" fontId="2" fillId="0" borderId="3" xfId="6" applyFont="1" applyBorder="1" applyAlignment="1">
      <alignment horizontal="distributed" vertical="center" justifyLastLine="1"/>
    </xf>
    <xf numFmtId="0" fontId="0" fillId="0" borderId="2" xfId="6" applyFont="1" applyBorder="1" applyAlignment="1">
      <alignment horizontal="distributed" vertical="center" justifyLastLine="1"/>
    </xf>
    <xf numFmtId="0" fontId="0" fillId="0" borderId="13" xfId="6" applyFont="1" applyBorder="1" applyAlignment="1">
      <alignment horizontal="distributed" vertical="center" justifyLastLine="1"/>
    </xf>
    <xf numFmtId="0" fontId="0" fillId="0" borderId="3" xfId="6" applyFont="1" applyBorder="1" applyAlignment="1">
      <alignment horizontal="distributed" vertical="center" justifyLastLine="1"/>
    </xf>
    <xf numFmtId="0" fontId="25" fillId="0" borderId="28" xfId="0" applyFont="1" applyBorder="1" applyAlignment="1">
      <alignment horizontal="distributed" vertical="center"/>
    </xf>
    <xf numFmtId="0" fontId="25" fillId="0" borderId="25" xfId="0" applyFont="1" applyBorder="1" applyAlignment="1">
      <alignment horizontal="distributed" vertical="center"/>
    </xf>
    <xf numFmtId="0" fontId="0" fillId="0" borderId="0" xfId="0" applyAlignment="1">
      <alignment horizontal="distributed" vertical="center"/>
    </xf>
    <xf numFmtId="0" fontId="0" fillId="0" borderId="0" xfId="0" applyAlignment="1">
      <alignment horizontal="distributed" vertical="center" wrapText="1"/>
    </xf>
    <xf numFmtId="0" fontId="0" fillId="0" borderId="11" xfId="0" applyBorder="1" applyAlignment="1">
      <alignment horizontal="distributed" vertical="center" wrapText="1"/>
    </xf>
    <xf numFmtId="0" fontId="0" fillId="0" borderId="30" xfId="0" applyBorder="1" applyAlignment="1">
      <alignment horizontal="distributed" vertical="center"/>
    </xf>
    <xf numFmtId="0" fontId="2" fillId="0" borderId="0" xfId="0" applyFont="1" applyAlignment="1">
      <alignment horizontal="distributed" vertical="center"/>
    </xf>
    <xf numFmtId="49" fontId="0" fillId="0" borderId="0" xfId="0" applyNumberFormat="1" applyAlignment="1">
      <alignment horizontal="distributed" vertical="center" wrapText="1"/>
    </xf>
    <xf numFmtId="0" fontId="13" fillId="0" borderId="22" xfId="0" quotePrefix="1" applyFont="1" applyBorder="1" applyAlignment="1">
      <alignment horizontal="distributed" vertical="center" justifyLastLine="1"/>
    </xf>
    <xf numFmtId="0" fontId="13" fillId="0" borderId="6" xfId="0" applyFont="1" applyBorder="1" applyAlignment="1">
      <alignment horizontal="distributed" vertical="center" justifyLastLine="1"/>
    </xf>
    <xf numFmtId="0" fontId="13" fillId="0" borderId="8" xfId="0" applyFont="1" applyBorder="1" applyAlignment="1">
      <alignment horizontal="distributed" vertical="center" justifyLastLine="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7" fillId="0" borderId="0" xfId="0" applyFont="1" applyAlignment="1">
      <alignment horizontal="distributed" vertical="center"/>
    </xf>
    <xf numFmtId="0" fontId="0" fillId="0" borderId="23" xfId="0" quotePrefix="1" applyBorder="1" applyAlignment="1">
      <alignment horizontal="distributed" vertical="center" justifyLastLine="1"/>
    </xf>
    <xf numFmtId="0" fontId="0" fillId="0" borderId="2" xfId="0" quotePrefix="1" applyBorder="1" applyAlignment="1">
      <alignment horizontal="distributed" vertical="center" justifyLastLine="1"/>
    </xf>
    <xf numFmtId="0" fontId="0" fillId="0" borderId="0" xfId="0" quotePrefix="1" applyAlignment="1">
      <alignment horizontal="distributed" vertical="center" justifyLastLine="1"/>
    </xf>
    <xf numFmtId="0" fontId="0" fillId="0" borderId="10" xfId="0" quotePrefix="1" applyBorder="1" applyAlignment="1">
      <alignment horizontal="distributed" vertical="center" justifyLastLine="1"/>
    </xf>
    <xf numFmtId="0" fontId="0" fillId="0" borderId="13" xfId="0" quotePrefix="1" applyBorder="1" applyAlignment="1">
      <alignment horizontal="distributed" vertical="center" justifyLastLine="1"/>
    </xf>
    <xf numFmtId="0" fontId="0" fillId="0" borderId="3" xfId="0" quotePrefix="1" applyBorder="1" applyAlignment="1">
      <alignment horizontal="distributed" vertical="center" justifyLastLine="1"/>
    </xf>
    <xf numFmtId="0" fontId="0" fillId="0" borderId="27" xfId="0" quotePrefix="1" applyBorder="1" applyAlignment="1">
      <alignment horizontal="distributed" vertical="center" justifyLastLine="1"/>
    </xf>
    <xf numFmtId="0" fontId="0" fillId="0" borderId="17" xfId="0" quotePrefix="1" applyBorder="1" applyAlignment="1">
      <alignment horizontal="distributed" vertical="center" justifyLastLine="1"/>
    </xf>
    <xf numFmtId="0" fontId="0" fillId="0" borderId="18" xfId="0" quotePrefix="1" applyBorder="1" applyAlignment="1">
      <alignment horizontal="distributed" vertical="center" justifyLastLine="1"/>
    </xf>
    <xf numFmtId="0" fontId="0" fillId="0" borderId="22" xfId="0" quotePrefix="1" applyBorder="1" applyAlignment="1">
      <alignment horizontal="distributed" vertical="center" justifyLastLine="1"/>
    </xf>
    <xf numFmtId="0" fontId="0" fillId="0" borderId="6"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28" xfId="0" applyBorder="1" applyAlignment="1">
      <alignment horizontal="distributed" vertical="center"/>
    </xf>
    <xf numFmtId="0" fontId="25" fillId="0" borderId="33" xfId="0" applyFont="1" applyBorder="1" applyAlignment="1">
      <alignment horizontal="distributed" vertical="center"/>
    </xf>
    <xf numFmtId="0" fontId="13" fillId="0" borderId="6" xfId="0" quotePrefix="1" applyFont="1" applyBorder="1" applyAlignment="1">
      <alignment horizontal="distributed" vertical="center" justifyLastLine="1"/>
    </xf>
    <xf numFmtId="0" fontId="13" fillId="0" borderId="8" xfId="0" quotePrefix="1" applyFont="1" applyBorder="1" applyAlignment="1">
      <alignment horizontal="distributed" vertical="center" justifyLastLine="1"/>
    </xf>
    <xf numFmtId="0" fontId="27" fillId="0" borderId="0" xfId="0" applyFont="1" applyAlignment="1">
      <alignment horizontal="distributed" vertical="center" justifyLastLine="1"/>
    </xf>
    <xf numFmtId="0" fontId="2" fillId="0" borderId="23" xfId="0" quotePrefix="1" applyFont="1" applyBorder="1" applyAlignment="1">
      <alignment horizontal="distributed" vertical="center" justifyLastLine="1"/>
    </xf>
    <xf numFmtId="0" fontId="2" fillId="0" borderId="2" xfId="0" quotePrefix="1" applyFont="1" applyBorder="1" applyAlignment="1">
      <alignment horizontal="distributed" vertical="center" justifyLastLine="1"/>
    </xf>
    <xf numFmtId="0" fontId="2" fillId="0" borderId="0" xfId="0" quotePrefix="1" applyFont="1" applyAlignment="1">
      <alignment horizontal="distributed" vertical="center" justifyLastLine="1"/>
    </xf>
    <xf numFmtId="0" fontId="2" fillId="0" borderId="10" xfId="0" quotePrefix="1" applyFont="1" applyBorder="1" applyAlignment="1">
      <alignment horizontal="distributed" vertical="center" justifyLastLine="1"/>
    </xf>
    <xf numFmtId="0" fontId="2" fillId="0" borderId="13" xfId="0" quotePrefix="1" applyFont="1" applyBorder="1" applyAlignment="1">
      <alignment horizontal="distributed" vertical="center" justifyLastLine="1"/>
    </xf>
    <xf numFmtId="0" fontId="2" fillId="0" borderId="3" xfId="0" quotePrefix="1" applyFont="1" applyBorder="1" applyAlignment="1">
      <alignment horizontal="distributed" vertical="center" justifyLastLine="1"/>
    </xf>
    <xf numFmtId="0" fontId="0" fillId="0" borderId="6" xfId="0" quotePrefix="1" applyBorder="1" applyAlignment="1">
      <alignment horizontal="distributed" vertical="center" justifyLastLine="1"/>
    </xf>
    <xf numFmtId="0" fontId="0" fillId="0" borderId="8" xfId="0" quotePrefix="1" applyBorder="1" applyAlignment="1">
      <alignment horizontal="distributed" vertical="center" justifyLastLine="1"/>
    </xf>
    <xf numFmtId="0" fontId="14" fillId="2" borderId="13" xfId="0" applyFont="1" applyFill="1" applyBorder="1" applyAlignment="1" applyProtection="1">
      <alignment horizontal="distributed" vertical="center"/>
      <protection locked="0"/>
    </xf>
    <xf numFmtId="0" fontId="2" fillId="2" borderId="0" xfId="2" applyNumberFormat="1" applyFont="1" applyFill="1" applyBorder="1" applyAlignment="1" applyProtection="1">
      <alignment horizontal="distributed" vertical="center"/>
      <protection locked="0"/>
    </xf>
    <xf numFmtId="0" fontId="2" fillId="2" borderId="10" xfId="2" applyNumberFormat="1" applyFont="1" applyFill="1" applyBorder="1" applyAlignment="1" applyProtection="1">
      <alignment horizontal="distributed" vertical="center"/>
      <protection locked="0"/>
    </xf>
    <xf numFmtId="0" fontId="14" fillId="2" borderId="0" xfId="0" applyFont="1" applyFill="1" applyAlignment="1" applyProtection="1">
      <alignment horizontal="distributed" vertical="center"/>
      <protection locked="0"/>
    </xf>
    <xf numFmtId="0" fontId="28" fillId="2" borderId="14" xfId="0" applyFont="1" applyFill="1" applyBorder="1" applyAlignment="1" applyProtection="1">
      <alignment horizontal="center" vertical="center"/>
      <protection locked="0"/>
    </xf>
    <xf numFmtId="0" fontId="28" fillId="2" borderId="14" xfId="0" applyFont="1" applyFill="1" applyBorder="1" applyAlignment="1" applyProtection="1">
      <alignment horizontal="distributed" vertical="center"/>
      <protection locked="0"/>
    </xf>
    <xf numFmtId="0" fontId="28" fillId="2" borderId="15" xfId="0" applyFont="1" applyFill="1" applyBorder="1" applyAlignment="1" applyProtection="1">
      <alignment horizontal="distributed" vertical="center"/>
      <protection locked="0"/>
    </xf>
    <xf numFmtId="0" fontId="13" fillId="2" borderId="34" xfId="0" applyFont="1" applyFill="1" applyBorder="1" applyAlignment="1" applyProtection="1">
      <alignment horizontal="distributed" vertical="center" wrapText="1" shrinkToFit="1"/>
      <protection locked="0"/>
    </xf>
    <xf numFmtId="0" fontId="13" fillId="2" borderId="0" xfId="0" applyFont="1" applyFill="1" applyAlignment="1" applyProtection="1">
      <alignment horizontal="distributed" vertical="center"/>
      <protection locked="0"/>
    </xf>
    <xf numFmtId="0" fontId="13" fillId="2" borderId="10" xfId="0" applyFont="1" applyFill="1" applyBorder="1" applyAlignment="1" applyProtection="1">
      <alignment horizontal="distributed" vertical="center"/>
      <protection locked="0"/>
    </xf>
    <xf numFmtId="0" fontId="27" fillId="2" borderId="0" xfId="0" applyFont="1" applyFill="1" applyAlignment="1" applyProtection="1">
      <alignment horizontal="distributed" vertical="center" justifyLastLine="1"/>
      <protection locked="0"/>
    </xf>
    <xf numFmtId="0" fontId="2" fillId="2" borderId="20" xfId="0" applyFont="1" applyFill="1" applyBorder="1" applyAlignment="1" applyProtection="1">
      <alignment horizontal="distributed" vertical="center" justifyLastLine="1"/>
      <protection locked="0"/>
    </xf>
    <xf numFmtId="0" fontId="14" fillId="2" borderId="0" xfId="0" applyFont="1" applyFill="1" applyAlignment="1" applyProtection="1">
      <alignment horizontal="distributed" vertical="center" wrapText="1" shrinkToFit="1"/>
      <protection locked="0"/>
    </xf>
    <xf numFmtId="0" fontId="13" fillId="2" borderId="35" xfId="0" applyFont="1" applyFill="1" applyBorder="1" applyAlignment="1" applyProtection="1">
      <alignment horizontal="distributed" vertical="center"/>
      <protection locked="0"/>
    </xf>
    <xf numFmtId="176" fontId="27" fillId="0" borderId="0" xfId="0" quotePrefix="1" applyNumberFormat="1" applyFont="1" applyAlignment="1">
      <alignment horizontal="distributed" vertical="center" justifyLastLine="1"/>
    </xf>
    <xf numFmtId="38" fontId="14" fillId="0" borderId="0" xfId="5" applyNumberFormat="1" applyFont="1" applyAlignment="1">
      <alignment horizontal="distributed" vertical="center"/>
    </xf>
    <xf numFmtId="38" fontId="41" fillId="0" borderId="0" xfId="5" applyNumberFormat="1" applyFont="1" applyAlignment="1">
      <alignment horizontal="distributed" vertical="center"/>
    </xf>
    <xf numFmtId="176" fontId="2" fillId="0" borderId="20" xfId="0" applyNumberFormat="1" applyFont="1" applyBorder="1" applyAlignment="1">
      <alignment horizontal="distributed" vertical="center" justifyLastLine="1"/>
    </xf>
    <xf numFmtId="176" fontId="13" fillId="0" borderId="0" xfId="0" applyNumberFormat="1" applyFont="1" applyAlignment="1">
      <alignment horizontal="distributed" vertical="center"/>
    </xf>
    <xf numFmtId="176" fontId="14" fillId="0" borderId="0" xfId="0" applyNumberFormat="1" applyFont="1" applyAlignment="1">
      <alignment horizontal="distributed" vertical="center"/>
    </xf>
    <xf numFmtId="176" fontId="14" fillId="0" borderId="0" xfId="0" applyNumberFormat="1" applyFont="1" applyAlignment="1">
      <alignment horizontal="distributed" vertical="center" wrapText="1"/>
    </xf>
    <xf numFmtId="176" fontId="13" fillId="0" borderId="0" xfId="0" applyNumberFormat="1" applyFont="1" applyAlignment="1">
      <alignment horizontal="distributed" vertical="center" wrapText="1"/>
    </xf>
    <xf numFmtId="176" fontId="42" fillId="0" borderId="35" xfId="0" applyNumberFormat="1" applyFont="1" applyBorder="1" applyAlignment="1">
      <alignment horizontal="distributed" wrapText="1"/>
    </xf>
    <xf numFmtId="176" fontId="14" fillId="0" borderId="34" xfId="0" applyNumberFormat="1" applyFont="1" applyBorder="1" applyAlignment="1">
      <alignment horizontal="distributed" vertical="center"/>
    </xf>
    <xf numFmtId="0" fontId="14" fillId="0" borderId="0" xfId="0" applyFont="1" applyAlignment="1">
      <alignment horizontal="distributed" vertical="center"/>
    </xf>
    <xf numFmtId="176" fontId="27" fillId="0" borderId="0" xfId="0" quotePrefix="1" applyNumberFormat="1" applyFont="1" applyAlignment="1">
      <alignment horizontal="distributed" vertical="center" wrapText="1" justifyLastLine="1"/>
    </xf>
    <xf numFmtId="176" fontId="42" fillId="0" borderId="28" xfId="0" applyNumberFormat="1" applyFont="1" applyBorder="1" applyAlignment="1">
      <alignment horizontal="distributed" vertical="center" wrapText="1"/>
    </xf>
    <xf numFmtId="176" fontId="13" fillId="0" borderId="32" xfId="0" applyNumberFormat="1" applyFont="1" applyBorder="1" applyAlignment="1">
      <alignment horizontal="distributed" vertical="center" wrapText="1"/>
    </xf>
    <xf numFmtId="0" fontId="0" fillId="0" borderId="27" xfId="0" quotePrefix="1" applyBorder="1" applyAlignment="1">
      <alignment horizontal="distributed" vertical="center" wrapText="1"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25" fillId="0" borderId="28" xfId="0" applyFont="1" applyBorder="1" applyAlignment="1">
      <alignment horizontal="center" vertical="center"/>
    </xf>
    <xf numFmtId="0" fontId="0" fillId="0" borderId="41" xfId="0" applyBorder="1" applyAlignment="1">
      <alignment horizontal="distributed" vertical="center"/>
    </xf>
    <xf numFmtId="0" fontId="0" fillId="0" borderId="32" xfId="0" applyBorder="1" applyAlignment="1">
      <alignment horizontal="distributed" vertical="center"/>
    </xf>
    <xf numFmtId="0" fontId="0" fillId="0" borderId="0" xfId="0" quotePrefix="1" applyBorder="1" applyAlignment="1">
      <alignment horizontal="distributed" vertical="center" justifyLastLine="1"/>
    </xf>
    <xf numFmtId="0" fontId="0" fillId="0" borderId="17" xfId="0" quotePrefix="1" applyBorder="1" applyAlignment="1">
      <alignment horizontal="distributed" vertical="center" wrapText="1" justifyLastLine="1"/>
    </xf>
    <xf numFmtId="0" fontId="0" fillId="0" borderId="18" xfId="0" quotePrefix="1" applyBorder="1" applyAlignment="1">
      <alignment horizontal="distributed" vertical="center" wrapText="1" justifyLastLine="1"/>
    </xf>
  </cellXfs>
  <cellStyles count="18">
    <cellStyle name="パーセント 2" xfId="12" xr:uid="{00000000-0005-0000-0000-000000000000}"/>
    <cellStyle name="ハイパーリンク" xfId="8" builtinId="8"/>
    <cellStyle name="ハイパーリンク 2" xfId="10" xr:uid="{00000000-0005-0000-0000-000002000000}"/>
    <cellStyle name="ハイパーリンク 3" xfId="13" xr:uid="{00000000-0005-0000-0000-000003000000}"/>
    <cellStyle name="桁区切り" xfId="1" builtinId="6"/>
    <cellStyle name="桁区切り 2" xfId="2" xr:uid="{00000000-0005-0000-0000-000005000000}"/>
    <cellStyle name="桁区切り 3" xfId="3" xr:uid="{00000000-0005-0000-0000-000006000000}"/>
    <cellStyle name="標準" xfId="0" builtinId="0"/>
    <cellStyle name="標準 13" xfId="16" xr:uid="{00000000-0005-0000-0000-000008000000}"/>
    <cellStyle name="標準 2" xfId="4" xr:uid="{00000000-0005-0000-0000-000009000000}"/>
    <cellStyle name="標準 2 2" xfId="17" xr:uid="{3644F022-E733-49CB-AAB0-D222C39D42B2}"/>
    <cellStyle name="標準 3" xfId="7" xr:uid="{00000000-0005-0000-0000-00000A000000}"/>
    <cellStyle name="標準 4" xfId="9" xr:uid="{00000000-0005-0000-0000-00000B000000}"/>
    <cellStyle name="標準 5" xfId="14" xr:uid="{00000000-0005-0000-0000-00000C000000}"/>
    <cellStyle name="標準 6" xfId="15" xr:uid="{00000000-0005-0000-0000-00000D000000}"/>
    <cellStyle name="標準 7" xfId="11" xr:uid="{00000000-0005-0000-0000-00000E000000}"/>
    <cellStyle name="標準_01 H17取引基本表34部門" xfId="6" xr:uid="{00000000-0005-0000-0000-00000F000000}"/>
    <cellStyle name="標準_Ⅰ3(1)【主要系列表】支出（名目）" xfId="5" xr:uid="{00000000-0005-0000-0000-00001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19050</xdr:rowOff>
    </xdr:from>
    <xdr:to>
      <xdr:col>11</xdr:col>
      <xdr:colOff>272</xdr:colOff>
      <xdr:row>1</xdr:row>
      <xdr:rowOff>352425</xdr:rowOff>
    </xdr:to>
    <xdr:pic>
      <xdr:nvPicPr>
        <xdr:cNvPr id="2" name="図 2">
          <a:extLst>
            <a:ext uri="{FF2B5EF4-FFF2-40B4-BE49-F238E27FC236}">
              <a16:creationId xmlns:a16="http://schemas.microsoft.com/office/drawing/2014/main" id="{25C11106-B36F-4A6B-8CEA-E0B1C4E8E2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52560" y="293370"/>
          <a:ext cx="2880632"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pref.osaka.lg.jp/o040090/toukei/gdp/index.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pref.osaka.lg.jp/o040090/toukei/gdp/index.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pref.osaka.lg.jp/o040090/toukei/gdp/index.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pref.osaka.lg.jp/o040090/toukei/gdp/area.htm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pref.osaka.lg.jp/o040090/toukei/gdp/area.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ref.osaka.lg.jp/o040090/toukei/sanren/sanren_k02.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pref.osaka.lg.jp/o040090/toukei/sanren/sanren_e.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ref.osaka.lg.jp/o040090/toukei/sanren/sanren_k02.htm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s://www.pref.osaka.lg.jp/o040090/toukei/sanren/sanren_k02.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pref.osaka.lg.jp/o040090/toukei/gdp/index.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pref.osaka.lg.jp/o040090/toukei/gdp/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dimension ref="A1:AH58"/>
  <sheetViews>
    <sheetView showGridLines="0" tabSelected="1" view="pageBreakPreview" zoomScale="75" zoomScaleNormal="75" zoomScaleSheetLayoutView="75" workbookViewId="0"/>
  </sheetViews>
  <sheetFormatPr defaultColWidth="10.6640625" defaultRowHeight="13.2"/>
  <cols>
    <col min="1" max="1" width="3.33203125" style="1" customWidth="1"/>
    <col min="2" max="2" width="9.33203125" style="1" customWidth="1"/>
    <col min="3" max="3" width="0.44140625" style="1" customWidth="1"/>
    <col min="4" max="4" width="8.6640625" style="1" customWidth="1"/>
    <col min="5" max="5" width="0.44140625" style="1" customWidth="1"/>
    <col min="6" max="17" width="9" style="1" customWidth="1"/>
    <col min="18" max="18" width="12.6640625" style="1" customWidth="1"/>
    <col min="19" max="19" width="2.77734375" style="1" customWidth="1"/>
    <col min="20" max="20" width="0.44140625" style="1" customWidth="1"/>
    <col min="21" max="21" width="6.88671875" style="1" customWidth="1"/>
    <col min="22" max="22" width="0.44140625" style="1" customWidth="1"/>
    <col min="23" max="34" width="9" style="1" customWidth="1"/>
    <col min="35" max="16384" width="10.6640625" style="1"/>
  </cols>
  <sheetData>
    <row r="1" spans="1:34" ht="21.75" customHeight="1"/>
    <row r="2" spans="1:34" ht="21.75" customHeight="1">
      <c r="A2" s="121" t="s">
        <v>248</v>
      </c>
      <c r="B2" s="121"/>
      <c r="C2" s="266"/>
      <c r="D2" s="266"/>
      <c r="E2" s="267"/>
      <c r="G2" s="267"/>
      <c r="M2" s="619" t="s">
        <v>15</v>
      </c>
      <c r="N2" s="619"/>
      <c r="O2" s="619"/>
      <c r="P2" s="619"/>
      <c r="Q2" s="619"/>
      <c r="R2" s="619"/>
      <c r="S2" s="619"/>
      <c r="T2" s="619"/>
      <c r="U2" s="619"/>
      <c r="V2" s="619"/>
      <c r="W2" s="619"/>
      <c r="X2" s="267"/>
    </row>
    <row r="3" spans="1:34" ht="24" customHeight="1"/>
    <row r="4" spans="1:34" ht="12.6" customHeight="1">
      <c r="A4" s="122" t="s">
        <v>14</v>
      </c>
      <c r="B4" s="123"/>
    </row>
    <row r="5" spans="1:34" ht="12.6" customHeight="1">
      <c r="A5" s="122" t="s">
        <v>17</v>
      </c>
      <c r="B5" s="123"/>
    </row>
    <row r="6" spans="1:34" ht="12.6" customHeight="1">
      <c r="A6" s="122" t="s">
        <v>18</v>
      </c>
      <c r="B6" s="123"/>
    </row>
    <row r="7" spans="1:34" s="3" customFormat="1" ht="15" customHeight="1" thickBot="1">
      <c r="A7" s="268" t="s">
        <v>16</v>
      </c>
      <c r="B7" s="269"/>
      <c r="C7" s="268"/>
      <c r="D7" s="124"/>
      <c r="E7" s="124"/>
      <c r="F7" s="124"/>
      <c r="G7" s="124"/>
      <c r="H7" s="124"/>
      <c r="I7" s="124"/>
      <c r="J7" s="124"/>
      <c r="K7" s="122"/>
      <c r="L7" s="122"/>
      <c r="M7" s="122"/>
      <c r="N7" s="122"/>
      <c r="O7" s="122"/>
      <c r="P7" s="122"/>
      <c r="Q7" s="122"/>
      <c r="R7" s="268"/>
      <c r="S7" s="268"/>
      <c r="T7" s="268"/>
      <c r="U7" s="124"/>
      <c r="V7" s="124"/>
      <c r="W7" s="124"/>
      <c r="X7" s="124"/>
      <c r="Y7" s="124"/>
      <c r="Z7" s="124"/>
      <c r="AA7" s="124"/>
      <c r="AB7" s="122"/>
      <c r="AC7" s="122"/>
      <c r="AD7" s="122"/>
      <c r="AE7" s="122"/>
      <c r="AF7" s="122"/>
      <c r="AG7" s="122"/>
      <c r="AH7" s="122"/>
    </row>
    <row r="8" spans="1:34" ht="23.25" customHeight="1">
      <c r="A8" s="620" t="s">
        <v>13</v>
      </c>
      <c r="B8" s="620"/>
      <c r="C8" s="620"/>
      <c r="D8" s="620"/>
      <c r="E8" s="270"/>
      <c r="F8" s="622" t="s">
        <v>336</v>
      </c>
      <c r="G8" s="623"/>
      <c r="H8" s="623"/>
      <c r="I8" s="624"/>
      <c r="J8" s="622" t="s">
        <v>337</v>
      </c>
      <c r="K8" s="623"/>
      <c r="L8" s="623"/>
      <c r="M8" s="624"/>
      <c r="N8" s="631" t="s">
        <v>338</v>
      </c>
      <c r="O8" s="632"/>
      <c r="P8" s="632"/>
      <c r="Q8" s="632"/>
      <c r="R8" s="620" t="s">
        <v>13</v>
      </c>
      <c r="S8" s="620"/>
      <c r="T8" s="620"/>
      <c r="U8" s="620"/>
      <c r="V8" s="271"/>
      <c r="W8" s="622" t="s">
        <v>336</v>
      </c>
      <c r="X8" s="623"/>
      <c r="Y8" s="623"/>
      <c r="Z8" s="624"/>
      <c r="AA8" s="622" t="s">
        <v>337</v>
      </c>
      <c r="AB8" s="623"/>
      <c r="AC8" s="623"/>
      <c r="AD8" s="624"/>
      <c r="AE8" s="631" t="s">
        <v>338</v>
      </c>
      <c r="AF8" s="632"/>
      <c r="AG8" s="632"/>
      <c r="AH8" s="632"/>
    </row>
    <row r="9" spans="1:34" ht="23.25" customHeight="1">
      <c r="A9" s="621"/>
      <c r="B9" s="621"/>
      <c r="C9" s="621"/>
      <c r="D9" s="621"/>
      <c r="E9" s="272"/>
      <c r="F9" s="273" t="s">
        <v>369</v>
      </c>
      <c r="G9" s="273" t="s">
        <v>370</v>
      </c>
      <c r="H9" s="273" t="s">
        <v>371</v>
      </c>
      <c r="I9" s="273" t="s">
        <v>249</v>
      </c>
      <c r="J9" s="273" t="s">
        <v>372</v>
      </c>
      <c r="K9" s="273" t="s">
        <v>370</v>
      </c>
      <c r="L9" s="273" t="s">
        <v>371</v>
      </c>
      <c r="M9" s="273" t="s">
        <v>249</v>
      </c>
      <c r="N9" s="273" t="s">
        <v>372</v>
      </c>
      <c r="O9" s="273" t="s">
        <v>370</v>
      </c>
      <c r="P9" s="273" t="s">
        <v>371</v>
      </c>
      <c r="Q9" s="274" t="s">
        <v>249</v>
      </c>
      <c r="R9" s="621"/>
      <c r="S9" s="621"/>
      <c r="T9" s="621"/>
      <c r="U9" s="621"/>
      <c r="V9" s="275"/>
      <c r="W9" s="273" t="s">
        <v>369</v>
      </c>
      <c r="X9" s="273" t="s">
        <v>370</v>
      </c>
      <c r="Y9" s="273" t="s">
        <v>371</v>
      </c>
      <c r="Z9" s="273" t="s">
        <v>249</v>
      </c>
      <c r="AA9" s="273" t="s">
        <v>372</v>
      </c>
      <c r="AB9" s="273" t="s">
        <v>370</v>
      </c>
      <c r="AC9" s="273" t="s">
        <v>371</v>
      </c>
      <c r="AD9" s="273" t="s">
        <v>249</v>
      </c>
      <c r="AE9" s="273" t="s">
        <v>372</v>
      </c>
      <c r="AF9" s="273" t="s">
        <v>370</v>
      </c>
      <c r="AG9" s="273" t="s">
        <v>371</v>
      </c>
      <c r="AH9" s="274" t="s">
        <v>249</v>
      </c>
    </row>
    <row r="10" spans="1:34" s="4" customFormat="1" ht="21.75" customHeight="1">
      <c r="A10" s="636" t="s">
        <v>9</v>
      </c>
      <c r="B10" s="633" t="s">
        <v>20</v>
      </c>
      <c r="C10" s="276"/>
      <c r="D10" s="277" t="s">
        <v>0</v>
      </c>
      <c r="E10" s="129"/>
      <c r="F10" s="278">
        <v>-14.0598312971184</v>
      </c>
      <c r="G10" s="278">
        <v>-13.7617457026564</v>
      </c>
      <c r="H10" s="278">
        <v>-12.3717253892003</v>
      </c>
      <c r="I10" s="278">
        <v>-16.040515463919601</v>
      </c>
      <c r="J10" s="278">
        <v>-12.903072013464699</v>
      </c>
      <c r="K10" s="278">
        <v>-14.054109175895601</v>
      </c>
      <c r="L10" s="278">
        <v>-18.049394069214902</v>
      </c>
      <c r="M10" s="278">
        <v>-15.5913544980491</v>
      </c>
      <c r="N10" s="279">
        <v>-16.3172601602827</v>
      </c>
      <c r="O10" s="279">
        <v>-11.335448849442647</v>
      </c>
      <c r="P10" s="279">
        <v>-21.083951938010145</v>
      </c>
      <c r="Q10" s="279">
        <v>-21.628452000061262</v>
      </c>
      <c r="R10" s="608" t="s">
        <v>250</v>
      </c>
      <c r="S10" s="611" t="s">
        <v>0</v>
      </c>
      <c r="T10" s="612"/>
      <c r="U10" s="612"/>
      <c r="V10" s="125"/>
      <c r="W10" s="278">
        <v>32.245681381957802</v>
      </c>
      <c r="X10" s="278">
        <v>29.050279329608902</v>
      </c>
      <c r="Y10" s="278">
        <v>31.178707224334627</v>
      </c>
      <c r="Z10" s="278">
        <v>31.853281853281864</v>
      </c>
      <c r="AA10" s="278">
        <v>30.612244897959204</v>
      </c>
      <c r="AB10" s="278">
        <v>29.801324503311243</v>
      </c>
      <c r="AC10" s="278">
        <v>31.678082191780831</v>
      </c>
      <c r="AD10" s="278">
        <v>34.565619223659894</v>
      </c>
      <c r="AE10" s="279">
        <v>36.711281070745734</v>
      </c>
      <c r="AF10" s="279">
        <v>31.597222222222214</v>
      </c>
      <c r="AG10" s="279">
        <v>30.297397769516753</v>
      </c>
      <c r="AH10" s="279">
        <v>33.589251439539311</v>
      </c>
    </row>
    <row r="11" spans="1:34" s="4" customFormat="1" ht="21.75" customHeight="1">
      <c r="A11" s="637"/>
      <c r="B11" s="634"/>
      <c r="C11" s="280"/>
      <c r="D11" s="126" t="s">
        <v>1</v>
      </c>
      <c r="E11" s="127"/>
      <c r="F11" s="278">
        <v>-15.0087203462832</v>
      </c>
      <c r="G11" s="38">
        <v>-9.5524214994663801</v>
      </c>
      <c r="H11" s="38">
        <v>-16.195432465518099</v>
      </c>
      <c r="I11" s="38">
        <v>-17.1828838025226</v>
      </c>
      <c r="J11" s="278">
        <v>-16.102178222834901</v>
      </c>
      <c r="K11" s="38">
        <v>-17.237860447260999</v>
      </c>
      <c r="L11" s="38">
        <v>-17.580671430287801</v>
      </c>
      <c r="M11" s="278">
        <v>-17.638296806562099</v>
      </c>
      <c r="N11" s="279">
        <v>-18.4749727552698</v>
      </c>
      <c r="O11" s="39">
        <v>-18.043223626152894</v>
      </c>
      <c r="P11" s="39">
        <v>-22.928638899769471</v>
      </c>
      <c r="Q11" s="279">
        <v>-23.19896894854795</v>
      </c>
      <c r="R11" s="609"/>
      <c r="S11" s="613" t="s">
        <v>1</v>
      </c>
      <c r="T11" s="614"/>
      <c r="U11" s="614"/>
      <c r="V11" s="128"/>
      <c r="W11" s="278">
        <v>35.654362416107404</v>
      </c>
      <c r="X11" s="38">
        <v>36.632083000798097</v>
      </c>
      <c r="Y11" s="38">
        <v>36.744186046511601</v>
      </c>
      <c r="Z11" s="38">
        <v>34.940778341793511</v>
      </c>
      <c r="AA11" s="278">
        <v>40.101095197978083</v>
      </c>
      <c r="AB11" s="38">
        <v>37.204301075268809</v>
      </c>
      <c r="AC11" s="38">
        <v>35.158891142663975</v>
      </c>
      <c r="AD11" s="278">
        <v>38.155136268343831</v>
      </c>
      <c r="AE11" s="279">
        <v>39.700641482537442</v>
      </c>
      <c r="AF11" s="39">
        <v>33.10856372218479</v>
      </c>
      <c r="AG11" s="39">
        <v>34.43526170798895</v>
      </c>
      <c r="AH11" s="279">
        <v>34.536784741144487</v>
      </c>
    </row>
    <row r="12" spans="1:34" s="4" customFormat="1" ht="21.75" customHeight="1">
      <c r="A12" s="637"/>
      <c r="B12" s="634"/>
      <c r="C12" s="276"/>
      <c r="D12" s="277" t="s">
        <v>2</v>
      </c>
      <c r="E12" s="129"/>
      <c r="F12" s="38">
        <v>17.8868449501736</v>
      </c>
      <c r="G12" s="38">
        <v>26.3705422332641</v>
      </c>
      <c r="H12" s="278">
        <v>13.016417380233399</v>
      </c>
      <c r="I12" s="278">
        <v>11.1553359255111</v>
      </c>
      <c r="J12" s="38">
        <v>11.624794657815301</v>
      </c>
      <c r="K12" s="38">
        <v>10.1608839543904</v>
      </c>
      <c r="L12" s="278">
        <v>18.142641686128101</v>
      </c>
      <c r="M12" s="278">
        <v>2.63808303309114</v>
      </c>
      <c r="N12" s="39">
        <v>8.9442716787107095</v>
      </c>
      <c r="O12" s="39">
        <v>13.181593061993821</v>
      </c>
      <c r="P12" s="279">
        <v>-1.8260945844165661</v>
      </c>
      <c r="Q12" s="279">
        <v>6.7716352223218204</v>
      </c>
      <c r="R12" s="609"/>
      <c r="S12" s="615" t="s">
        <v>2</v>
      </c>
      <c r="T12" s="616"/>
      <c r="U12" s="616"/>
      <c r="V12" s="125"/>
      <c r="W12" s="38">
        <v>58.4269662921348</v>
      </c>
      <c r="X12" s="38">
        <v>67.7083333333333</v>
      </c>
      <c r="Y12" s="278">
        <v>63.461538461538467</v>
      </c>
      <c r="Z12" s="278">
        <v>62.650602409638559</v>
      </c>
      <c r="AA12" s="38">
        <v>55.670103092783499</v>
      </c>
      <c r="AB12" s="38">
        <v>62.650602409638573</v>
      </c>
      <c r="AC12" s="278">
        <v>73.626373626373592</v>
      </c>
      <c r="AD12" s="278">
        <v>69.473684210526343</v>
      </c>
      <c r="AE12" s="39">
        <v>68.750000000000028</v>
      </c>
      <c r="AF12" s="39">
        <v>65.934065934065927</v>
      </c>
      <c r="AG12" s="279">
        <v>67.326732673267358</v>
      </c>
      <c r="AH12" s="279">
        <v>69.411764705882348</v>
      </c>
    </row>
    <row r="13" spans="1:34" s="5" customFormat="1" ht="21.75" customHeight="1">
      <c r="A13" s="637"/>
      <c r="B13" s="634"/>
      <c r="C13" s="280"/>
      <c r="D13" s="126" t="s">
        <v>3</v>
      </c>
      <c r="E13" s="127"/>
      <c r="F13" s="38">
        <v>-15.984014161377701</v>
      </c>
      <c r="G13" s="38">
        <v>-12.893625152132699</v>
      </c>
      <c r="H13" s="278">
        <v>-15.7631984408204</v>
      </c>
      <c r="I13" s="278">
        <v>-17.271472651571202</v>
      </c>
      <c r="J13" s="38">
        <v>-16.1886030915161</v>
      </c>
      <c r="K13" s="38">
        <v>-17.782811372329601</v>
      </c>
      <c r="L13" s="278">
        <v>-18.331425312908401</v>
      </c>
      <c r="M13" s="278">
        <v>-17.382210723683102</v>
      </c>
      <c r="N13" s="39">
        <v>-19.029134608945199</v>
      </c>
      <c r="O13" s="39">
        <v>-17.742221160367869</v>
      </c>
      <c r="P13" s="279">
        <v>-22.635801324432787</v>
      </c>
      <c r="Q13" s="279">
        <v>-23.697644437009274</v>
      </c>
      <c r="R13" s="609"/>
      <c r="S13" s="613" t="s">
        <v>3</v>
      </c>
      <c r="T13" s="614"/>
      <c r="U13" s="614"/>
      <c r="V13" s="128"/>
      <c r="W13" s="38">
        <v>33.3543108873506</v>
      </c>
      <c r="X13" s="38">
        <v>32.194244604316602</v>
      </c>
      <c r="Y13" s="278">
        <v>33.333333333333258</v>
      </c>
      <c r="Z13" s="278">
        <v>32.219419924337949</v>
      </c>
      <c r="AA13" s="38">
        <v>35.948553054662334</v>
      </c>
      <c r="AB13" s="38">
        <v>33.881230116649043</v>
      </c>
      <c r="AC13" s="278">
        <v>32.339331619537205</v>
      </c>
      <c r="AD13" s="278">
        <v>35.529157667386542</v>
      </c>
      <c r="AE13" s="39">
        <v>37.347391786903415</v>
      </c>
      <c r="AF13" s="39">
        <v>31.230769230769198</v>
      </c>
      <c r="AG13" s="279">
        <v>31.28038897893034</v>
      </c>
      <c r="AH13" s="279">
        <v>32.713754646840094</v>
      </c>
    </row>
    <row r="14" spans="1:34" s="4" customFormat="1" ht="21.75" customHeight="1">
      <c r="A14" s="637"/>
      <c r="B14" s="635"/>
      <c r="C14" s="281"/>
      <c r="D14" s="130" t="s">
        <v>4</v>
      </c>
      <c r="E14" s="131"/>
      <c r="F14" s="38">
        <v>-15.0027628669077</v>
      </c>
      <c r="G14" s="38">
        <v>-11.212928762754901</v>
      </c>
      <c r="H14" s="278">
        <v>-14.8755174842005</v>
      </c>
      <c r="I14" s="278">
        <v>-16.332757129506099</v>
      </c>
      <c r="J14" s="38">
        <v>-15.387799639777301</v>
      </c>
      <c r="K14" s="38">
        <v>-16.801231302698501</v>
      </c>
      <c r="L14" s="278">
        <v>-17.4747842537782</v>
      </c>
      <c r="M14" s="278">
        <v>-16.800465878295</v>
      </c>
      <c r="N14" s="39">
        <v>-18.059379875773601</v>
      </c>
      <c r="O14" s="39">
        <v>-16.598635683404652</v>
      </c>
      <c r="P14" s="279">
        <v>-22.215577539751624</v>
      </c>
      <c r="Q14" s="279">
        <v>-22.681949541582185</v>
      </c>
      <c r="R14" s="610"/>
      <c r="S14" s="617" t="s">
        <v>4</v>
      </c>
      <c r="T14" s="618"/>
      <c r="U14" s="618"/>
      <c r="V14" s="132"/>
      <c r="W14" s="38">
        <v>34.617629889083503</v>
      </c>
      <c r="X14" s="38">
        <v>34.357541899441301</v>
      </c>
      <c r="Y14" s="278">
        <v>35.132158590308492</v>
      </c>
      <c r="Z14" s="278">
        <v>33.999999999999964</v>
      </c>
      <c r="AA14" s="38">
        <v>37.328562909958201</v>
      </c>
      <c r="AB14" s="38">
        <v>34.967483741870872</v>
      </c>
      <c r="AC14" s="278">
        <v>34.173533688802749</v>
      </c>
      <c r="AD14" s="278">
        <v>37.170385395537501</v>
      </c>
      <c r="AE14" s="39">
        <v>38.888888888888943</v>
      </c>
      <c r="AF14" s="39">
        <v>32.685769791160737</v>
      </c>
      <c r="AG14" s="279">
        <v>33.316582914572827</v>
      </c>
      <c r="AH14" s="279">
        <v>34.288587229763699</v>
      </c>
    </row>
    <row r="15" spans="1:34" s="4" customFormat="1" ht="28.5" customHeight="1">
      <c r="A15" s="637"/>
      <c r="B15" s="633" t="s">
        <v>21</v>
      </c>
      <c r="C15" s="282"/>
      <c r="D15" s="283" t="s">
        <v>0</v>
      </c>
      <c r="E15" s="129"/>
      <c r="F15" s="278">
        <v>-19.961977186311799</v>
      </c>
      <c r="G15" s="278">
        <v>-19.9630314232902</v>
      </c>
      <c r="H15" s="278">
        <v>-13.182674199623355</v>
      </c>
      <c r="I15" s="278">
        <v>-3.4220532319391648</v>
      </c>
      <c r="J15" s="278">
        <v>-18.383838383838384</v>
      </c>
      <c r="K15" s="278">
        <v>-20.195439739413679</v>
      </c>
      <c r="L15" s="278">
        <v>-18.98305084745763</v>
      </c>
      <c r="M15" s="278">
        <v>-3.3149171270718187</v>
      </c>
      <c r="N15" s="279">
        <v>-21.320754716981149</v>
      </c>
      <c r="O15" s="279">
        <v>-17.616580310880817</v>
      </c>
      <c r="P15" s="279">
        <v>-22.242647058823515</v>
      </c>
      <c r="Q15" s="279">
        <v>-9.3155893536121628</v>
      </c>
      <c r="R15" s="608" t="s">
        <v>251</v>
      </c>
      <c r="S15" s="611" t="s">
        <v>0</v>
      </c>
      <c r="T15" s="612"/>
      <c r="U15" s="612"/>
      <c r="V15" s="133"/>
      <c r="W15" s="278">
        <v>2.7644547661913998</v>
      </c>
      <c r="X15" s="278">
        <v>-0.42197475912669002</v>
      </c>
      <c r="Y15" s="278">
        <v>0.30842531695839198</v>
      </c>
      <c r="Z15" s="278">
        <v>0.43622337229428298</v>
      </c>
      <c r="AA15" s="278">
        <v>-1.7162336345463001</v>
      </c>
      <c r="AB15" s="278">
        <v>1.9805229937228299</v>
      </c>
      <c r="AC15" s="278">
        <v>0.122495189638406</v>
      </c>
      <c r="AD15" s="278">
        <v>0.261466406067346</v>
      </c>
      <c r="AE15" s="279">
        <v>6.4768681381021306E-2</v>
      </c>
      <c r="AF15" s="279">
        <v>3.3002370020476639</v>
      </c>
      <c r="AG15" s="279">
        <v>0.37873172711864911</v>
      </c>
      <c r="AH15" s="279">
        <v>-1.4043855194118358</v>
      </c>
    </row>
    <row r="16" spans="1:34" s="4" customFormat="1" ht="21.75" customHeight="1">
      <c r="A16" s="637"/>
      <c r="B16" s="634"/>
      <c r="C16" s="280"/>
      <c r="D16" s="126" t="s">
        <v>1</v>
      </c>
      <c r="E16" s="127"/>
      <c r="F16" s="278">
        <v>-21.486268174474901</v>
      </c>
      <c r="G16" s="38">
        <v>-9.9613899613899495</v>
      </c>
      <c r="H16" s="38">
        <v>-16.954238559639901</v>
      </c>
      <c r="I16" s="38">
        <v>-9.7301717089124988</v>
      </c>
      <c r="J16" s="278">
        <v>-22.338709677419367</v>
      </c>
      <c r="K16" s="38">
        <v>-17.638888888888903</v>
      </c>
      <c r="L16" s="38">
        <v>-18.47968545216256</v>
      </c>
      <c r="M16" s="278">
        <v>-10.197144799456174</v>
      </c>
      <c r="N16" s="279">
        <v>-24.639670555936895</v>
      </c>
      <c r="O16" s="39">
        <v>-18.557377049180328</v>
      </c>
      <c r="P16" s="39">
        <v>-23.627844712182082</v>
      </c>
      <c r="Q16" s="279">
        <v>-15.88039867109635</v>
      </c>
      <c r="R16" s="609"/>
      <c r="S16" s="613" t="s">
        <v>1</v>
      </c>
      <c r="T16" s="614"/>
      <c r="U16" s="614"/>
      <c r="V16" s="128"/>
      <c r="W16" s="278">
        <v>-2.03956017774283</v>
      </c>
      <c r="X16" s="38">
        <v>-0.108895945050932</v>
      </c>
      <c r="Y16" s="38">
        <v>-1.32237591315515</v>
      </c>
      <c r="Z16" s="38">
        <v>-1.13992785750388</v>
      </c>
      <c r="AA16" s="278">
        <v>-2.8285563620326899</v>
      </c>
      <c r="AB16" s="38">
        <v>-2.03750848587568</v>
      </c>
      <c r="AC16" s="38">
        <v>-2.9217533927985602</v>
      </c>
      <c r="AD16" s="278">
        <v>-2.3996000833423801</v>
      </c>
      <c r="AE16" s="279">
        <v>-3.1467962045553</v>
      </c>
      <c r="AF16" s="39">
        <v>-2.3702964812207803</v>
      </c>
      <c r="AG16" s="39">
        <v>-2.0957909918626001</v>
      </c>
      <c r="AH16" s="279">
        <v>-3.718749992963899</v>
      </c>
    </row>
    <row r="17" spans="1:34" s="4" customFormat="1" ht="21.75" customHeight="1">
      <c r="A17" s="637"/>
      <c r="B17" s="634"/>
      <c r="C17" s="276"/>
      <c r="D17" s="277" t="s">
        <v>2</v>
      </c>
      <c r="E17" s="129"/>
      <c r="F17" s="38">
        <v>7.8651685393258504</v>
      </c>
      <c r="G17" s="38">
        <v>26.0416666666667</v>
      </c>
      <c r="H17" s="278">
        <v>17.307692307692307</v>
      </c>
      <c r="I17" s="278">
        <v>16.867469879518069</v>
      </c>
      <c r="J17" s="38">
        <v>2.0408163265306123</v>
      </c>
      <c r="K17" s="38">
        <v>9.6385542168674707</v>
      </c>
      <c r="L17" s="278">
        <v>23.07692307692308</v>
      </c>
      <c r="M17" s="278">
        <v>7.3684210526315779</v>
      </c>
      <c r="N17" s="39">
        <v>-1.5543122344752192E-15</v>
      </c>
      <c r="O17" s="39">
        <v>12.087912087912091</v>
      </c>
      <c r="P17" s="279">
        <v>3.9603960396039639</v>
      </c>
      <c r="Q17" s="279">
        <v>10.58823529411765</v>
      </c>
      <c r="R17" s="609"/>
      <c r="S17" s="615" t="s">
        <v>2</v>
      </c>
      <c r="T17" s="616"/>
      <c r="U17" s="616"/>
      <c r="V17" s="125"/>
      <c r="W17" s="38">
        <v>13.603611180153401</v>
      </c>
      <c r="X17" s="38">
        <v>2.7607175918995601</v>
      </c>
      <c r="Y17" s="278">
        <v>13.009006302993599</v>
      </c>
      <c r="Z17" s="278">
        <v>3.9338018214719401</v>
      </c>
      <c r="AA17" s="38">
        <v>3.4683039607431301</v>
      </c>
      <c r="AB17" s="38">
        <v>8.6943090761603798</v>
      </c>
      <c r="AC17" s="278">
        <v>11.0691720117975</v>
      </c>
      <c r="AD17" s="278">
        <v>14.845670828446201</v>
      </c>
      <c r="AE17" s="39">
        <v>11.007601050871401</v>
      </c>
      <c r="AF17" s="39">
        <v>4.7496018439274552</v>
      </c>
      <c r="AG17" s="279">
        <v>6.9439986591790497</v>
      </c>
      <c r="AH17" s="279">
        <v>4.6384427139837099</v>
      </c>
    </row>
    <row r="18" spans="1:34" s="4" customFormat="1" ht="21.75" customHeight="1">
      <c r="A18" s="637"/>
      <c r="B18" s="634"/>
      <c r="C18" s="280"/>
      <c r="D18" s="126" t="s">
        <v>3</v>
      </c>
      <c r="E18" s="127"/>
      <c r="F18" s="38">
        <v>-21.880762138906</v>
      </c>
      <c r="G18" s="38">
        <v>-14.453584018801401</v>
      </c>
      <c r="H18" s="278">
        <v>-17.167630057803468</v>
      </c>
      <c r="I18" s="278">
        <v>-8.5080147965474744</v>
      </c>
      <c r="J18" s="38">
        <v>-21.867167919799485</v>
      </c>
      <c r="K18" s="38">
        <v>-19.338159255429119</v>
      </c>
      <c r="L18" s="278">
        <v>-19.929542023150496</v>
      </c>
      <c r="M18" s="278">
        <v>-8.5623678646934422</v>
      </c>
      <c r="N18" s="39">
        <v>-24.715447154471576</v>
      </c>
      <c r="O18" s="39">
        <v>-19.3353474320242</v>
      </c>
      <c r="P18" s="279">
        <v>-24.165341812400609</v>
      </c>
      <c r="Q18" s="279">
        <v>-14.859228362877962</v>
      </c>
      <c r="R18" s="609"/>
      <c r="S18" s="613" t="s">
        <v>3</v>
      </c>
      <c r="T18" s="614"/>
      <c r="U18" s="614"/>
      <c r="V18" s="128"/>
      <c r="W18" s="38">
        <v>-0.79114142347607797</v>
      </c>
      <c r="X18" s="38">
        <v>-0.28593641397618802</v>
      </c>
      <c r="Y18" s="278">
        <v>-1.6504347970733799</v>
      </c>
      <c r="Z18" s="278">
        <v>-0.90081867246889202</v>
      </c>
      <c r="AA18" s="38">
        <v>-2.82588926520785</v>
      </c>
      <c r="AB18" s="38">
        <v>-1.1598198216046101</v>
      </c>
      <c r="AC18" s="278">
        <v>-2.4466413917141598</v>
      </c>
      <c r="AD18" s="278">
        <v>-2.4035302615937701</v>
      </c>
      <c r="AE18" s="39">
        <v>-2.7156778913175001</v>
      </c>
      <c r="AF18" s="39">
        <v>-1.1308765099357092</v>
      </c>
      <c r="AG18" s="279">
        <v>-1.8467065855196159</v>
      </c>
      <c r="AH18" s="279">
        <v>-3.4607936946708877</v>
      </c>
    </row>
    <row r="19" spans="1:34" s="4" customFormat="1" ht="21.75" customHeight="1">
      <c r="A19" s="637"/>
      <c r="B19" s="635"/>
      <c r="C19" s="281"/>
      <c r="D19" s="130" t="s">
        <v>4</v>
      </c>
      <c r="E19" s="131"/>
      <c r="F19" s="38">
        <v>-21.031746031746</v>
      </c>
      <c r="G19" s="38">
        <v>-12.9084967320261</v>
      </c>
      <c r="H19" s="278">
        <v>-15.879828326180263</v>
      </c>
      <c r="I19" s="278">
        <v>-7.8330474556889467</v>
      </c>
      <c r="J19" s="38">
        <v>-21.210374639769466</v>
      </c>
      <c r="K19" s="38">
        <v>-18.403115871470309</v>
      </c>
      <c r="L19" s="278">
        <v>-18.620037807183369</v>
      </c>
      <c r="M19" s="278">
        <v>-8.3416087388282136</v>
      </c>
      <c r="N19" s="39">
        <v>-23.754403623553078</v>
      </c>
      <c r="O19" s="39">
        <v>-18.298479087452471</v>
      </c>
      <c r="P19" s="279">
        <v>-23.258096172718336</v>
      </c>
      <c r="Q19" s="279">
        <v>-14.180206794682405</v>
      </c>
      <c r="R19" s="610"/>
      <c r="S19" s="617" t="s">
        <v>4</v>
      </c>
      <c r="T19" s="618"/>
      <c r="U19" s="618"/>
      <c r="V19" s="132"/>
      <c r="W19" s="38">
        <v>-0.71018610878497901</v>
      </c>
      <c r="X19" s="38">
        <v>-0.14561621460437099</v>
      </c>
      <c r="Y19" s="278">
        <v>-0.790462956890297</v>
      </c>
      <c r="Z19" s="278">
        <v>-0.64069202658081903</v>
      </c>
      <c r="AA19" s="38">
        <v>-2.6618202972816301</v>
      </c>
      <c r="AB19" s="38">
        <v>-0.72476699076930196</v>
      </c>
      <c r="AC19" s="278">
        <v>-2.0042684933445698</v>
      </c>
      <c r="AD19" s="278">
        <v>-1.68498251142983</v>
      </c>
      <c r="AE19" s="39">
        <v>-2.4902614846270601</v>
      </c>
      <c r="AF19" s="39">
        <v>-0.6509023052985109</v>
      </c>
      <c r="AG19" s="279">
        <v>-1.3563581004139937</v>
      </c>
      <c r="AH19" s="279">
        <v>-3.1051163226244181</v>
      </c>
    </row>
    <row r="20" spans="1:34" s="4" customFormat="1" ht="28.5" customHeight="1">
      <c r="A20" s="637"/>
      <c r="B20" s="633" t="s">
        <v>19</v>
      </c>
      <c r="C20" s="282"/>
      <c r="D20" s="283" t="s">
        <v>0</v>
      </c>
      <c r="E20" s="129"/>
      <c r="F20" s="278">
        <v>-9.4861660079051404</v>
      </c>
      <c r="G20" s="278">
        <v>-11.605415860735</v>
      </c>
      <c r="H20" s="278">
        <v>-12.572533849129593</v>
      </c>
      <c r="I20" s="278">
        <v>-13.745019920318731</v>
      </c>
      <c r="J20" s="278">
        <v>-17.872340425531881</v>
      </c>
      <c r="K20" s="278">
        <v>-21.368948247078468</v>
      </c>
      <c r="L20" s="278">
        <v>-24.333925399644762</v>
      </c>
      <c r="M20" s="278">
        <v>-11.764705882352937</v>
      </c>
      <c r="N20" s="279">
        <v>-18.640776699029121</v>
      </c>
      <c r="O20" s="279">
        <v>-17.813051146384456</v>
      </c>
      <c r="P20" s="279">
        <v>-22.056074766355138</v>
      </c>
      <c r="Q20" s="279">
        <v>-19.223300970873787</v>
      </c>
      <c r="R20" s="625" t="s">
        <v>12</v>
      </c>
      <c r="S20" s="628" t="s">
        <v>0</v>
      </c>
      <c r="T20" s="284"/>
      <c r="U20" s="285" t="s">
        <v>5</v>
      </c>
      <c r="V20" s="286"/>
      <c r="W20" s="278">
        <v>22.823984526112199</v>
      </c>
      <c r="X20" s="278">
        <v>17.996289424860901</v>
      </c>
      <c r="Y20" s="278">
        <v>20.113851992409899</v>
      </c>
      <c r="Z20" s="278">
        <v>21.579961464354501</v>
      </c>
      <c r="AA20" s="278">
        <v>20.121951219512201</v>
      </c>
      <c r="AB20" s="278">
        <v>17.715231788079468</v>
      </c>
      <c r="AC20" s="278">
        <v>17.576791808873722</v>
      </c>
      <c r="AD20" s="278">
        <v>20.446096654275092</v>
      </c>
      <c r="AE20" s="279">
        <v>19.65648854961832</v>
      </c>
      <c r="AF20" s="279">
        <v>17.391304347826086</v>
      </c>
      <c r="AG20" s="279">
        <v>18.853974121996302</v>
      </c>
      <c r="AH20" s="279">
        <v>18.846153846153847</v>
      </c>
    </row>
    <row r="21" spans="1:34" s="4" customFormat="1" ht="21.75" customHeight="1">
      <c r="A21" s="637"/>
      <c r="B21" s="634"/>
      <c r="C21" s="280"/>
      <c r="D21" s="126" t="s">
        <v>1</v>
      </c>
      <c r="E21" s="127"/>
      <c r="F21" s="278">
        <v>-14.467005076142099</v>
      </c>
      <c r="G21" s="38">
        <v>-6.3055780113177002</v>
      </c>
      <c r="H21" s="38">
        <v>-14.964925954793449</v>
      </c>
      <c r="I21" s="38">
        <v>-13.508920985556495</v>
      </c>
      <c r="J21" s="278">
        <v>-17.46688741721854</v>
      </c>
      <c r="K21" s="38">
        <v>-15.384615384615335</v>
      </c>
      <c r="L21" s="38">
        <v>-18.548387096774178</v>
      </c>
      <c r="M21" s="278">
        <v>-15.439599714081476</v>
      </c>
      <c r="N21" s="279">
        <v>-19.098712446351929</v>
      </c>
      <c r="O21" s="39">
        <v>-20.093457943925237</v>
      </c>
      <c r="P21" s="39">
        <v>-20.399724328049643</v>
      </c>
      <c r="Q21" s="279">
        <v>-21.634615384615408</v>
      </c>
      <c r="R21" s="626"/>
      <c r="S21" s="629"/>
      <c r="T21" s="287"/>
      <c r="U21" s="288" t="s">
        <v>6</v>
      </c>
      <c r="V21" s="134"/>
      <c r="W21" s="278">
        <v>28.2398452611219</v>
      </c>
      <c r="X21" s="38">
        <v>33.024118738404503</v>
      </c>
      <c r="Y21" s="38">
        <v>28.842504743833</v>
      </c>
      <c r="Z21" s="38">
        <v>27.1676300578035</v>
      </c>
      <c r="AA21" s="278">
        <v>31.707317073170699</v>
      </c>
      <c r="AB21" s="38">
        <v>29.139072847682119</v>
      </c>
      <c r="AC21" s="38">
        <v>31.228668941979521</v>
      </c>
      <c r="AD21" s="278">
        <v>27.509293680297397</v>
      </c>
      <c r="AE21" s="279">
        <v>33.778625954198475</v>
      </c>
      <c r="AF21" s="39">
        <v>30.260869565217391</v>
      </c>
      <c r="AG21" s="39">
        <v>28.650646950092423</v>
      </c>
      <c r="AH21" s="279">
        <v>27.692307692307693</v>
      </c>
    </row>
    <row r="22" spans="1:34" s="5" customFormat="1" ht="21.75" customHeight="1">
      <c r="A22" s="637"/>
      <c r="B22" s="634"/>
      <c r="C22" s="276"/>
      <c r="D22" s="277" t="s">
        <v>2</v>
      </c>
      <c r="E22" s="129"/>
      <c r="F22" s="38">
        <v>12.790697674418601</v>
      </c>
      <c r="G22" s="38">
        <v>37.2340425531915</v>
      </c>
      <c r="H22" s="278">
        <v>13.861386138613859</v>
      </c>
      <c r="I22" s="278">
        <v>18.518518518518519</v>
      </c>
      <c r="J22" s="38">
        <v>9.7826086956521721</v>
      </c>
      <c r="K22" s="38">
        <v>20.73170731707317</v>
      </c>
      <c r="L22" s="278">
        <v>22.727272727272737</v>
      </c>
      <c r="M22" s="278">
        <v>18.27956989247312</v>
      </c>
      <c r="N22" s="39">
        <v>9.6774193548387082</v>
      </c>
      <c r="O22" s="39">
        <v>28.888888888888886</v>
      </c>
      <c r="P22" s="279">
        <v>25.000000000000007</v>
      </c>
      <c r="Q22" s="279">
        <v>11.764705882352947</v>
      </c>
      <c r="R22" s="626"/>
      <c r="S22" s="629"/>
      <c r="T22" s="287"/>
      <c r="U22" s="289" t="s">
        <v>7</v>
      </c>
      <c r="V22" s="134"/>
      <c r="W22" s="38">
        <v>17.9883945841393</v>
      </c>
      <c r="X22" s="38">
        <v>15.7699443413729</v>
      </c>
      <c r="Y22" s="278">
        <v>14.611005692599599</v>
      </c>
      <c r="Z22" s="278">
        <v>10.019267822735999</v>
      </c>
      <c r="AA22" s="38">
        <v>16.869918699187</v>
      </c>
      <c r="AB22" s="38">
        <v>15.562913907284766</v>
      </c>
      <c r="AC22" s="278">
        <v>14.163822525597269</v>
      </c>
      <c r="AD22" s="278">
        <v>12.0817843866171</v>
      </c>
      <c r="AE22" s="39">
        <v>14.31297709923664</v>
      </c>
      <c r="AF22" s="39">
        <v>15.478260869565217</v>
      </c>
      <c r="AG22" s="279">
        <v>16.266173752310536</v>
      </c>
      <c r="AH22" s="279">
        <v>12.692307692307692</v>
      </c>
    </row>
    <row r="23" spans="1:34" s="5" customFormat="1" ht="21.75" customHeight="1">
      <c r="A23" s="637"/>
      <c r="B23" s="634"/>
      <c r="C23" s="280"/>
      <c r="D23" s="126" t="s">
        <v>3</v>
      </c>
      <c r="E23" s="127"/>
      <c r="F23" s="38">
        <v>-13.8174807197943</v>
      </c>
      <c r="G23" s="38">
        <v>-9.5384615384615401</v>
      </c>
      <c r="H23" s="278">
        <v>-15.029940119760484</v>
      </c>
      <c r="I23" s="278">
        <v>-15.064102564102555</v>
      </c>
      <c r="J23" s="38">
        <v>-18.564036222509696</v>
      </c>
      <c r="K23" s="38">
        <v>-18.643162393162413</v>
      </c>
      <c r="L23" s="278">
        <v>-21.536066424494059</v>
      </c>
      <c r="M23" s="278">
        <v>-15.367606412382523</v>
      </c>
      <c r="N23" s="39">
        <v>-20.224719101123558</v>
      </c>
      <c r="O23" s="39">
        <v>-21.344279117496157</v>
      </c>
      <c r="P23" s="279">
        <v>-22.705051602390014</v>
      </c>
      <c r="Q23" s="279">
        <v>-22.174381054897786</v>
      </c>
      <c r="R23" s="626"/>
      <c r="S23" s="629"/>
      <c r="T23" s="287"/>
      <c r="U23" s="289" t="s">
        <v>252</v>
      </c>
      <c r="V23" s="134"/>
      <c r="W23" s="38">
        <v>28.046421663442899</v>
      </c>
      <c r="X23" s="38">
        <v>28.571428571428601</v>
      </c>
      <c r="Y23" s="278">
        <v>31.878557874762802</v>
      </c>
      <c r="Z23" s="278">
        <v>37.764932562620402</v>
      </c>
      <c r="AA23" s="38">
        <v>28.658536585365901</v>
      </c>
      <c r="AB23" s="38">
        <v>32.284768211920529</v>
      </c>
      <c r="AC23" s="278">
        <v>33.276450511945391</v>
      </c>
      <c r="AD23" s="278">
        <v>37.732342007434944</v>
      </c>
      <c r="AE23" s="39">
        <v>30.343511450381676</v>
      </c>
      <c r="AF23" s="39">
        <v>30.434782608695656</v>
      </c>
      <c r="AG23" s="279">
        <v>32.162661737523109</v>
      </c>
      <c r="AH23" s="279">
        <v>38.269230769230766</v>
      </c>
    </row>
    <row r="24" spans="1:34" s="5" customFormat="1" ht="21.75" customHeight="1">
      <c r="A24" s="638"/>
      <c r="B24" s="635"/>
      <c r="C24" s="281"/>
      <c r="D24" s="130" t="s">
        <v>4</v>
      </c>
      <c r="E24" s="131"/>
      <c r="F24" s="38">
        <v>-12.9739336492891</v>
      </c>
      <c r="G24" s="38">
        <v>-7.8677309007981799</v>
      </c>
      <c r="H24" s="278">
        <v>-14.277777777777777</v>
      </c>
      <c r="I24" s="278">
        <v>-13.579511614055969</v>
      </c>
      <c r="J24" s="38">
        <v>-17.58045292014307</v>
      </c>
      <c r="K24" s="38">
        <v>-17.185929648241178</v>
      </c>
      <c r="L24" s="278">
        <v>-20.136518771331062</v>
      </c>
      <c r="M24" s="278">
        <v>-14.434060228452747</v>
      </c>
      <c r="N24" s="39">
        <v>-18.975431259801343</v>
      </c>
      <c r="O24" s="39">
        <v>-19.467312348668269</v>
      </c>
      <c r="P24" s="279">
        <v>-20.845921450151032</v>
      </c>
      <c r="Q24" s="279">
        <v>-21.004566210045628</v>
      </c>
      <c r="R24" s="626"/>
      <c r="S24" s="630"/>
      <c r="T24" s="290"/>
      <c r="U24" s="135" t="s">
        <v>8</v>
      </c>
      <c r="V24" s="136"/>
      <c r="W24" s="38">
        <v>2.9013539651837501</v>
      </c>
      <c r="X24" s="38">
        <v>4.6382189239332101</v>
      </c>
      <c r="Y24" s="278">
        <v>4.5540796963946901</v>
      </c>
      <c r="Z24" s="278">
        <v>3.4682080924855501</v>
      </c>
      <c r="AA24" s="38">
        <v>2.6422764227642301</v>
      </c>
      <c r="AB24" s="38">
        <v>5.298013245033113</v>
      </c>
      <c r="AC24" s="278">
        <v>3.7542662116040959</v>
      </c>
      <c r="AD24" s="278">
        <v>2.2304832713754648</v>
      </c>
      <c r="AE24" s="39">
        <v>1.9083969465648856</v>
      </c>
      <c r="AF24" s="39">
        <v>6.4347826086956523</v>
      </c>
      <c r="AG24" s="279">
        <v>4.066543438077634</v>
      </c>
      <c r="AH24" s="279">
        <v>2.5</v>
      </c>
    </row>
    <row r="25" spans="1:34" s="5" customFormat="1" ht="28.5" customHeight="1">
      <c r="A25" s="639" t="s">
        <v>253</v>
      </c>
      <c r="B25" s="640"/>
      <c r="C25" s="282"/>
      <c r="D25" s="283" t="s">
        <v>0</v>
      </c>
      <c r="E25" s="129"/>
      <c r="F25" s="278">
        <v>-12.278071948259299</v>
      </c>
      <c r="G25" s="278">
        <v>-14.4422823239283</v>
      </c>
      <c r="H25" s="278">
        <v>-14.8566645460012</v>
      </c>
      <c r="I25" s="278">
        <v>-18.228068850689201</v>
      </c>
      <c r="J25" s="278">
        <v>-15.0287156858017</v>
      </c>
      <c r="K25" s="278">
        <v>-15.517287207094901</v>
      </c>
      <c r="L25" s="278">
        <v>-18.564101327762401</v>
      </c>
      <c r="M25" s="278">
        <v>-16.426186720489401</v>
      </c>
      <c r="N25" s="279">
        <v>-17.928528995947801</v>
      </c>
      <c r="O25" s="279">
        <v>-16.142276912133596</v>
      </c>
      <c r="P25" s="279">
        <v>-21.323457824317064</v>
      </c>
      <c r="Q25" s="279">
        <v>-20.634345386250494</v>
      </c>
      <c r="R25" s="626"/>
      <c r="S25" s="628" t="s">
        <v>1</v>
      </c>
      <c r="T25" s="284"/>
      <c r="U25" s="285" t="s">
        <v>5</v>
      </c>
      <c r="V25" s="286"/>
      <c r="W25" s="278">
        <v>14.368770764119599</v>
      </c>
      <c r="X25" s="278">
        <v>11.6260801256874</v>
      </c>
      <c r="Y25" s="278">
        <v>13.740458015267</v>
      </c>
      <c r="Z25" s="278">
        <v>13.2377740303541</v>
      </c>
      <c r="AA25" s="278">
        <v>12.6633986928105</v>
      </c>
      <c r="AB25" s="278">
        <v>12.446958981612447</v>
      </c>
      <c r="AC25" s="278">
        <v>12.050599201065246</v>
      </c>
      <c r="AD25" s="278">
        <v>12.648497554157931</v>
      </c>
      <c r="AE25" s="279">
        <v>13.058659217877095</v>
      </c>
      <c r="AF25" s="279">
        <v>11.592271818787475</v>
      </c>
      <c r="AG25" s="279">
        <v>11.804613297150611</v>
      </c>
      <c r="AH25" s="279">
        <v>11.784511784511785</v>
      </c>
    </row>
    <row r="26" spans="1:34" s="5" customFormat="1" ht="21.75" customHeight="1">
      <c r="A26" s="641"/>
      <c r="B26" s="642"/>
      <c r="C26" s="280"/>
      <c r="D26" s="126" t="s">
        <v>1</v>
      </c>
      <c r="E26" s="127"/>
      <c r="F26" s="278">
        <v>-14.5944775782266</v>
      </c>
      <c r="G26" s="38">
        <v>-11.785791870995</v>
      </c>
      <c r="H26" s="38">
        <v>-16.405631075052401</v>
      </c>
      <c r="I26" s="38">
        <v>-16.143886743016498</v>
      </c>
      <c r="J26" s="278">
        <v>-16.6058463458163</v>
      </c>
      <c r="K26" s="38">
        <v>-17.1146037846264</v>
      </c>
      <c r="L26" s="38">
        <v>-17.512515436255701</v>
      </c>
      <c r="M26" s="278">
        <v>-18.4905100001093</v>
      </c>
      <c r="N26" s="279">
        <v>-17.293375542895799</v>
      </c>
      <c r="O26" s="39">
        <v>-18.057419953560135</v>
      </c>
      <c r="P26" s="39">
        <v>-21.890077491230116</v>
      </c>
      <c r="Q26" s="279">
        <v>-25.083772551015805</v>
      </c>
      <c r="R26" s="626"/>
      <c r="S26" s="629"/>
      <c r="T26" s="287"/>
      <c r="U26" s="288" t="s">
        <v>6</v>
      </c>
      <c r="V26" s="134"/>
      <c r="W26" s="278">
        <v>31.976744186046499</v>
      </c>
      <c r="X26" s="38">
        <v>36.056559308719599</v>
      </c>
      <c r="Y26" s="38">
        <v>32.595419847328202</v>
      </c>
      <c r="Z26" s="38">
        <v>29.4266441821248</v>
      </c>
      <c r="AA26" s="278">
        <v>35.130718954248401</v>
      </c>
      <c r="AB26" s="38">
        <v>32.956152758132959</v>
      </c>
      <c r="AC26" s="38">
        <v>31.358189081225035</v>
      </c>
      <c r="AD26" s="278">
        <v>29.210342417889589</v>
      </c>
      <c r="AE26" s="279">
        <v>32.681564245810058</v>
      </c>
      <c r="AF26" s="39">
        <v>31.51232511658894</v>
      </c>
      <c r="AG26" s="39">
        <v>31.614654002713706</v>
      </c>
      <c r="AH26" s="279">
        <v>29.562289562289561</v>
      </c>
    </row>
    <row r="27" spans="1:34" s="5" customFormat="1" ht="21.75" customHeight="1">
      <c r="A27" s="641"/>
      <c r="B27" s="642"/>
      <c r="C27" s="276"/>
      <c r="D27" s="277" t="s">
        <v>2</v>
      </c>
      <c r="E27" s="129"/>
      <c r="F27" s="38">
        <v>15.443288894537201</v>
      </c>
      <c r="G27" s="38">
        <v>21.261377676676101</v>
      </c>
      <c r="H27" s="278">
        <v>9.9165132521409607</v>
      </c>
      <c r="I27" s="278">
        <v>10.0060914148404</v>
      </c>
      <c r="J27" s="38">
        <v>13.676860532026399</v>
      </c>
      <c r="K27" s="38">
        <v>16.672649759793799</v>
      </c>
      <c r="L27" s="278">
        <v>13.3538168147163</v>
      </c>
      <c r="M27" s="278">
        <v>9.6586381317166907</v>
      </c>
      <c r="N27" s="39">
        <v>6.3507421239953503</v>
      </c>
      <c r="O27" s="39">
        <v>19.606021215928696</v>
      </c>
      <c r="P27" s="279">
        <v>7.2282102380267608</v>
      </c>
      <c r="Q27" s="279">
        <v>8.3881378891697622</v>
      </c>
      <c r="R27" s="626"/>
      <c r="S27" s="629"/>
      <c r="T27" s="287"/>
      <c r="U27" s="289" t="s">
        <v>7</v>
      </c>
      <c r="V27" s="134"/>
      <c r="W27" s="38">
        <v>15.6976744186047</v>
      </c>
      <c r="X27" s="38">
        <v>15.239591516103699</v>
      </c>
      <c r="Y27" s="278">
        <v>11.526717557251899</v>
      </c>
      <c r="Z27" s="278">
        <v>8.9376053962900492</v>
      </c>
      <c r="AA27" s="38">
        <v>12.990196078431399</v>
      </c>
      <c r="AB27" s="38">
        <v>11.244695898161245</v>
      </c>
      <c r="AC27" s="278">
        <v>11.118508655126497</v>
      </c>
      <c r="AD27" s="278">
        <v>10.202655485674354</v>
      </c>
      <c r="AE27" s="39">
        <v>15.293296089385475</v>
      </c>
      <c r="AF27" s="39">
        <v>14.057295136575615</v>
      </c>
      <c r="AG27" s="279">
        <v>12.143826322930801</v>
      </c>
      <c r="AH27" s="279">
        <v>9.8316498316498322</v>
      </c>
    </row>
    <row r="28" spans="1:34" s="5" customFormat="1" ht="21.75" customHeight="1">
      <c r="A28" s="641"/>
      <c r="B28" s="642"/>
      <c r="C28" s="280"/>
      <c r="D28" s="126" t="s">
        <v>3</v>
      </c>
      <c r="E28" s="127"/>
      <c r="F28" s="38">
        <v>-15.1135029715334</v>
      </c>
      <c r="G28" s="38">
        <v>-14.548643488468899</v>
      </c>
      <c r="H28" s="278">
        <v>-16.319346019570698</v>
      </c>
      <c r="I28" s="278">
        <v>-17.650961920352302</v>
      </c>
      <c r="J28" s="38">
        <v>-17.478807965263801</v>
      </c>
      <c r="K28" s="38">
        <v>-18.228838208159701</v>
      </c>
      <c r="L28" s="278">
        <v>-18.241722589278201</v>
      </c>
      <c r="M28" s="278">
        <v>-18.7942299537217</v>
      </c>
      <c r="N28" s="39">
        <v>-18.476695924467201</v>
      </c>
      <c r="O28" s="39">
        <v>-19.394249241441749</v>
      </c>
      <c r="P28" s="279">
        <v>-22.378034699779501</v>
      </c>
      <c r="Q28" s="279">
        <v>-25.308724426202957</v>
      </c>
      <c r="R28" s="626"/>
      <c r="S28" s="629"/>
      <c r="T28" s="287"/>
      <c r="U28" s="289" t="s">
        <v>252</v>
      </c>
      <c r="V28" s="134"/>
      <c r="W28" s="38">
        <v>33.9700996677741</v>
      </c>
      <c r="X28" s="38">
        <v>31.578947368421101</v>
      </c>
      <c r="Y28" s="278">
        <v>36.641221374045799</v>
      </c>
      <c r="Z28" s="278">
        <v>43.844856661045498</v>
      </c>
      <c r="AA28" s="38">
        <v>34.3954248366013</v>
      </c>
      <c r="AB28" s="38">
        <v>37.057991513437052</v>
      </c>
      <c r="AC28" s="278">
        <v>40.213049267643143</v>
      </c>
      <c r="AD28" s="278">
        <v>44.025157232704402</v>
      </c>
      <c r="AE28" s="39">
        <v>35.265363128491622</v>
      </c>
      <c r="AF28" s="39">
        <v>37.108594270486343</v>
      </c>
      <c r="AG28" s="279">
        <v>38.19538670284939</v>
      </c>
      <c r="AH28" s="279">
        <v>43.905723905723903</v>
      </c>
    </row>
    <row r="29" spans="1:34" s="5" customFormat="1" ht="21.75" customHeight="1">
      <c r="A29" s="643"/>
      <c r="B29" s="644"/>
      <c r="C29" s="281"/>
      <c r="D29" s="130" t="s">
        <v>4</v>
      </c>
      <c r="E29" s="131"/>
      <c r="F29" s="38">
        <v>-13.9831137402054</v>
      </c>
      <c r="G29" s="38">
        <v>-13.334919657818</v>
      </c>
      <c r="H29" s="278">
        <v>-15.526755679469</v>
      </c>
      <c r="I29" s="278">
        <v>-16.395401010625001</v>
      </c>
      <c r="J29" s="38">
        <v>-16.177707135212501</v>
      </c>
      <c r="K29" s="38">
        <v>-17.232081227868299</v>
      </c>
      <c r="L29" s="278">
        <v>-17.396864058466001</v>
      </c>
      <c r="M29" s="278">
        <v>-17.837333077913801</v>
      </c>
      <c r="N29" s="39">
        <v>-17.522742084807</v>
      </c>
      <c r="O29" s="39">
        <v>-17.91264342036121</v>
      </c>
      <c r="P29" s="279">
        <v>-21.417944228207453</v>
      </c>
      <c r="Q29" s="279">
        <v>-23.947371520486328</v>
      </c>
      <c r="R29" s="626"/>
      <c r="S29" s="630"/>
      <c r="T29" s="290"/>
      <c r="U29" s="135" t="s">
        <v>8</v>
      </c>
      <c r="V29" s="136"/>
      <c r="W29" s="38">
        <v>3.9867109634551499</v>
      </c>
      <c r="X29" s="38">
        <v>5.4988216810683399</v>
      </c>
      <c r="Y29" s="278">
        <v>5.4961832061068696</v>
      </c>
      <c r="Z29" s="278">
        <v>4.5531197301855002</v>
      </c>
      <c r="AA29" s="38">
        <v>4.8202614379085</v>
      </c>
      <c r="AB29" s="38">
        <v>6.2942008486562937</v>
      </c>
      <c r="AC29" s="278">
        <v>5.2596537949400801</v>
      </c>
      <c r="AD29" s="278">
        <v>3.9133473095737248</v>
      </c>
      <c r="AE29" s="39">
        <v>3.7011173184357546</v>
      </c>
      <c r="AF29" s="39">
        <v>5.7295136575616255</v>
      </c>
      <c r="AG29" s="279">
        <v>6.2415196743554953</v>
      </c>
      <c r="AH29" s="279">
        <v>4.9158249158249161</v>
      </c>
    </row>
    <row r="30" spans="1:34" s="5" customFormat="1" ht="28.5" customHeight="1">
      <c r="A30" s="639" t="s">
        <v>10</v>
      </c>
      <c r="B30" s="640"/>
      <c r="C30" s="282"/>
      <c r="D30" s="283" t="s">
        <v>0</v>
      </c>
      <c r="E30" s="129"/>
      <c r="F30" s="278">
        <v>22.753346080305899</v>
      </c>
      <c r="G30" s="278">
        <v>11.8959107806691</v>
      </c>
      <c r="H30" s="278">
        <v>14.933837429111529</v>
      </c>
      <c r="I30" s="278">
        <v>11.132437619961625</v>
      </c>
      <c r="J30" s="278">
        <v>10.816326530612244</v>
      </c>
      <c r="K30" s="278">
        <v>8.4297520661157019</v>
      </c>
      <c r="L30" s="278">
        <v>7.0446735395188993</v>
      </c>
      <c r="M30" s="278">
        <v>11.666666666666675</v>
      </c>
      <c r="N30" s="279">
        <v>8.3491461100569246</v>
      </c>
      <c r="O30" s="279">
        <v>9.249563699825492</v>
      </c>
      <c r="P30" s="279">
        <v>6.6914498141263916</v>
      </c>
      <c r="Q30" s="279">
        <v>7.4569789674952203</v>
      </c>
      <c r="R30" s="626"/>
      <c r="S30" s="628" t="s">
        <v>2</v>
      </c>
      <c r="T30" s="284"/>
      <c r="U30" s="285" t="s">
        <v>5</v>
      </c>
      <c r="V30" s="286"/>
      <c r="W30" s="278">
        <v>35.227272727272698</v>
      </c>
      <c r="X30" s="278">
        <v>35.4166666666667</v>
      </c>
      <c r="Y30" s="278">
        <v>30.097087378640801</v>
      </c>
      <c r="Z30" s="278">
        <v>25.609756097561</v>
      </c>
      <c r="AA30" s="278">
        <v>26.530612244897998</v>
      </c>
      <c r="AB30" s="278">
        <v>27.160493827160494</v>
      </c>
      <c r="AC30" s="278">
        <v>24.719101123595504</v>
      </c>
      <c r="AD30" s="278">
        <v>18.085106382978726</v>
      </c>
      <c r="AE30" s="279">
        <v>16.666666666666664</v>
      </c>
      <c r="AF30" s="279">
        <v>35.555555555555557</v>
      </c>
      <c r="AG30" s="279">
        <v>33</v>
      </c>
      <c r="AH30" s="279">
        <v>36.904761904761905</v>
      </c>
    </row>
    <row r="31" spans="1:34" s="5" customFormat="1" ht="21.75" customHeight="1">
      <c r="A31" s="641"/>
      <c r="B31" s="642"/>
      <c r="C31" s="280"/>
      <c r="D31" s="126" t="s">
        <v>1</v>
      </c>
      <c r="E31" s="127"/>
      <c r="F31" s="278">
        <v>12.103505843071799</v>
      </c>
      <c r="G31" s="38">
        <v>17.562149157979199</v>
      </c>
      <c r="H31" s="38">
        <v>15.069551777434324</v>
      </c>
      <c r="I31" s="38">
        <v>13.755274261603379</v>
      </c>
      <c r="J31" s="278">
        <v>11.369294605809122</v>
      </c>
      <c r="K31" s="38">
        <v>13.376251788268954</v>
      </c>
      <c r="L31" s="38">
        <v>10.810810810810816</v>
      </c>
      <c r="M31" s="278">
        <v>12.791519434628967</v>
      </c>
      <c r="N31" s="279">
        <v>11.220889202540574</v>
      </c>
      <c r="O31" s="39">
        <v>13.888888888888893</v>
      </c>
      <c r="P31" s="39">
        <v>7.6712328767123177</v>
      </c>
      <c r="Q31" s="279">
        <v>9.87066031313819</v>
      </c>
      <c r="R31" s="626"/>
      <c r="S31" s="629"/>
      <c r="T31" s="287"/>
      <c r="U31" s="288" t="s">
        <v>6</v>
      </c>
      <c r="V31" s="134"/>
      <c r="W31" s="278">
        <v>36.363636363636402</v>
      </c>
      <c r="X31" s="38">
        <v>45.8333333333333</v>
      </c>
      <c r="Y31" s="38">
        <v>45.631067961165101</v>
      </c>
      <c r="Z31" s="38">
        <v>43.902439024390198</v>
      </c>
      <c r="AA31" s="278">
        <v>47.959183673469397</v>
      </c>
      <c r="AB31" s="38">
        <v>44.444444444444443</v>
      </c>
      <c r="AC31" s="38">
        <v>49.438202247191008</v>
      </c>
      <c r="AD31" s="278">
        <v>54.255319148936167</v>
      </c>
      <c r="AE31" s="279">
        <v>60.416666666666664</v>
      </c>
      <c r="AF31" s="39">
        <v>37.777777777777779</v>
      </c>
      <c r="AG31" s="39">
        <v>38</v>
      </c>
      <c r="AH31" s="279">
        <v>36.904761904761905</v>
      </c>
    </row>
    <row r="32" spans="1:34" s="5" customFormat="1" ht="21.75" customHeight="1">
      <c r="A32" s="641"/>
      <c r="B32" s="642"/>
      <c r="C32" s="276"/>
      <c r="D32" s="277" t="s">
        <v>2</v>
      </c>
      <c r="E32" s="129"/>
      <c r="F32" s="38">
        <v>31.034482758620701</v>
      </c>
      <c r="G32" s="38">
        <v>44.565217391304401</v>
      </c>
      <c r="H32" s="278">
        <v>35.353535353535356</v>
      </c>
      <c r="I32" s="278">
        <v>23.456790123456795</v>
      </c>
      <c r="J32" s="38">
        <v>29.473684210526319</v>
      </c>
      <c r="K32" s="38">
        <v>34.146341463414629</v>
      </c>
      <c r="L32" s="278">
        <v>26.666666666666671</v>
      </c>
      <c r="M32" s="278">
        <v>29.032258064516142</v>
      </c>
      <c r="N32" s="39">
        <v>25.531914893617031</v>
      </c>
      <c r="O32" s="39">
        <v>41.1111111111111</v>
      </c>
      <c r="P32" s="279">
        <v>34.343434343434346</v>
      </c>
      <c r="Q32" s="279">
        <v>37.349397590361455</v>
      </c>
      <c r="R32" s="626"/>
      <c r="S32" s="629"/>
      <c r="T32" s="287"/>
      <c r="U32" s="289" t="s">
        <v>7</v>
      </c>
      <c r="V32" s="134"/>
      <c r="W32" s="38">
        <v>17.045454545454501</v>
      </c>
      <c r="X32" s="38">
        <v>11.4583333333333</v>
      </c>
      <c r="Y32" s="278">
        <v>3.8834951456310698</v>
      </c>
      <c r="Z32" s="278">
        <v>9.7560975609756095</v>
      </c>
      <c r="AA32" s="38">
        <v>13.265306122448999</v>
      </c>
      <c r="AB32" s="38">
        <v>11.111111111111111</v>
      </c>
      <c r="AC32" s="278">
        <v>7.8651685393258424</v>
      </c>
      <c r="AD32" s="278">
        <v>10.638297872340425</v>
      </c>
      <c r="AE32" s="39">
        <v>12.5</v>
      </c>
      <c r="AF32" s="39">
        <v>11.111111111111111</v>
      </c>
      <c r="AG32" s="279">
        <v>13</v>
      </c>
      <c r="AH32" s="279">
        <v>9.5238095238095237</v>
      </c>
    </row>
    <row r="33" spans="1:34" s="5" customFormat="1" ht="21.75" customHeight="1">
      <c r="A33" s="641"/>
      <c r="B33" s="642"/>
      <c r="C33" s="280"/>
      <c r="D33" s="126" t="s">
        <v>3</v>
      </c>
      <c r="E33" s="127"/>
      <c r="F33" s="38">
        <v>14.7705845380264</v>
      </c>
      <c r="G33" s="38">
        <v>14.9064574532288</v>
      </c>
      <c r="H33" s="278">
        <v>14.698937426210133</v>
      </c>
      <c r="I33" s="278">
        <v>13.068181818181824</v>
      </c>
      <c r="J33" s="38">
        <v>10.947503201024325</v>
      </c>
      <c r="K33" s="38">
        <v>11.181770005299411</v>
      </c>
      <c r="L33" s="278">
        <v>9.4008264462809858</v>
      </c>
      <c r="M33" s="278">
        <v>11.989100817438702</v>
      </c>
      <c r="N33" s="39">
        <v>9.734513274336285</v>
      </c>
      <c r="O33" s="39">
        <v>11.409395973154362</v>
      </c>
      <c r="P33" s="279">
        <v>6.1048082117774101</v>
      </c>
      <c r="Q33" s="279">
        <v>8.0722251725969283</v>
      </c>
      <c r="R33" s="626"/>
      <c r="S33" s="629"/>
      <c r="T33" s="287"/>
      <c r="U33" s="289" t="s">
        <v>252</v>
      </c>
      <c r="V33" s="134"/>
      <c r="W33" s="38">
        <v>11.363636363636401</v>
      </c>
      <c r="X33" s="38">
        <v>4.1666666666666696</v>
      </c>
      <c r="Y33" s="278">
        <v>10.6796116504854</v>
      </c>
      <c r="Z33" s="278">
        <v>17.0731707317073</v>
      </c>
      <c r="AA33" s="38">
        <v>11.2244897959184</v>
      </c>
      <c r="AB33" s="38">
        <v>12.345679012345679</v>
      </c>
      <c r="AC33" s="278">
        <v>13.48314606741573</v>
      </c>
      <c r="AD33" s="278">
        <v>15.957446808510639</v>
      </c>
      <c r="AE33" s="39">
        <v>7.291666666666667</v>
      </c>
      <c r="AF33" s="39">
        <v>13.333333333333334</v>
      </c>
      <c r="AG33" s="279">
        <v>11</v>
      </c>
      <c r="AH33" s="279">
        <v>13.095238095238097</v>
      </c>
    </row>
    <row r="34" spans="1:34" s="5" customFormat="1" ht="21.75" customHeight="1">
      <c r="A34" s="643"/>
      <c r="B34" s="644"/>
      <c r="C34" s="281"/>
      <c r="D34" s="130" t="s">
        <v>4</v>
      </c>
      <c r="E34" s="131"/>
      <c r="F34" s="38">
        <v>15.339918651946601</v>
      </c>
      <c r="G34" s="38">
        <v>15.8543417366947</v>
      </c>
      <c r="H34" s="278">
        <v>15.030170049369216</v>
      </c>
      <c r="I34" s="278">
        <v>12.954279015240346</v>
      </c>
      <c r="J34" s="38">
        <v>11.209439528023596</v>
      </c>
      <c r="K34" s="38">
        <v>11.882176734897641</v>
      </c>
      <c r="L34" s="278">
        <v>9.7478176527643008</v>
      </c>
      <c r="M34" s="278">
        <v>12.480818414322249</v>
      </c>
      <c r="N34" s="39">
        <v>10.442386831275714</v>
      </c>
      <c r="O34" s="39">
        <v>12.591508052708601</v>
      </c>
      <c r="P34" s="279">
        <v>7.4074074074073879</v>
      </c>
      <c r="Q34" s="279">
        <v>9.2369477911646527</v>
      </c>
      <c r="R34" s="626"/>
      <c r="S34" s="630"/>
      <c r="T34" s="290"/>
      <c r="U34" s="135" t="s">
        <v>8</v>
      </c>
      <c r="V34" s="136"/>
      <c r="W34" s="38">
        <v>0</v>
      </c>
      <c r="X34" s="38">
        <v>3.125</v>
      </c>
      <c r="Y34" s="278">
        <v>9.7087378640776691</v>
      </c>
      <c r="Z34" s="278">
        <v>3.6585365853658498</v>
      </c>
      <c r="AA34" s="38">
        <v>1.0204081632653099</v>
      </c>
      <c r="AB34" s="38">
        <v>4.9382716049382713</v>
      </c>
      <c r="AC34" s="278">
        <v>4.4943820224719104</v>
      </c>
      <c r="AD34" s="278">
        <v>1.0638297872340425</v>
      </c>
      <c r="AE34" s="39">
        <v>3.125</v>
      </c>
      <c r="AF34" s="39">
        <v>2.2222222222222223</v>
      </c>
      <c r="AG34" s="279">
        <v>5</v>
      </c>
      <c r="AH34" s="279">
        <v>3.5714285714285712</v>
      </c>
    </row>
    <row r="35" spans="1:34" s="5" customFormat="1" ht="28.5" customHeight="1">
      <c r="A35" s="639" t="s">
        <v>11</v>
      </c>
      <c r="B35" s="640"/>
      <c r="C35" s="282"/>
      <c r="D35" s="283" t="s">
        <v>0</v>
      </c>
      <c r="E35" s="129"/>
      <c r="F35" s="278">
        <v>71.482889733840295</v>
      </c>
      <c r="G35" s="278">
        <v>58.998144712430502</v>
      </c>
      <c r="H35" s="278">
        <v>54.924242424242401</v>
      </c>
      <c r="I35" s="278">
        <v>51.631477927063294</v>
      </c>
      <c r="J35" s="278">
        <v>46.855983772819499</v>
      </c>
      <c r="K35" s="278">
        <v>60.7201309328969</v>
      </c>
      <c r="L35" s="278">
        <v>56.52920962199309</v>
      </c>
      <c r="M35" s="278">
        <v>58.302583025830209</v>
      </c>
      <c r="N35" s="279">
        <v>53.422053231939159</v>
      </c>
      <c r="O35" s="279">
        <v>51.909722222222172</v>
      </c>
      <c r="P35" s="279">
        <v>44.074074074074083</v>
      </c>
      <c r="Q35" s="279">
        <v>48.183556405353769</v>
      </c>
      <c r="R35" s="626"/>
      <c r="S35" s="628" t="s">
        <v>3</v>
      </c>
      <c r="T35" s="284"/>
      <c r="U35" s="285" t="s">
        <v>5</v>
      </c>
      <c r="V35" s="286"/>
      <c r="W35" s="278">
        <v>16.131064902331399</v>
      </c>
      <c r="X35" s="278">
        <v>12.3214285714286</v>
      </c>
      <c r="Y35" s="278">
        <v>14.821323960163999</v>
      </c>
      <c r="Z35" s="278">
        <v>15.2970922882427</v>
      </c>
      <c r="AA35" s="278">
        <v>14.059531348955</v>
      </c>
      <c r="AB35" s="278">
        <v>13.631578947368423</v>
      </c>
      <c r="AC35" s="278">
        <v>13.245033112582782</v>
      </c>
      <c r="AD35" s="278">
        <v>14.502164502164502</v>
      </c>
      <c r="AE35" s="279">
        <v>14.931129476584021</v>
      </c>
      <c r="AF35" s="279">
        <v>12.244897959183673</v>
      </c>
      <c r="AG35" s="279">
        <v>12.847965738758029</v>
      </c>
      <c r="AH35" s="279">
        <v>12.724392819429777</v>
      </c>
    </row>
    <row r="36" spans="1:34" s="5" customFormat="1" ht="21.75" customHeight="1">
      <c r="A36" s="641"/>
      <c r="B36" s="642"/>
      <c r="C36" s="280"/>
      <c r="D36" s="126" t="s">
        <v>1</v>
      </c>
      <c r="E36" s="127"/>
      <c r="F36" s="278">
        <v>58.151260504201701</v>
      </c>
      <c r="G36" s="38">
        <v>56.500802568218297</v>
      </c>
      <c r="H36" s="38">
        <v>59.357870007830869</v>
      </c>
      <c r="I36" s="38">
        <v>55.136986301369916</v>
      </c>
      <c r="J36" s="278">
        <v>54.751892346509692</v>
      </c>
      <c r="K36" s="38">
        <v>55.412186379928301</v>
      </c>
      <c r="L36" s="38">
        <v>51.634877384196194</v>
      </c>
      <c r="M36" s="278">
        <v>54.009936124911249</v>
      </c>
      <c r="N36" s="279">
        <v>55</v>
      </c>
      <c r="O36" s="39">
        <v>48.939082819986268</v>
      </c>
      <c r="P36" s="39">
        <v>46.569646569646565</v>
      </c>
      <c r="Q36" s="279">
        <v>49.79395604395615</v>
      </c>
      <c r="R36" s="626"/>
      <c r="S36" s="629"/>
      <c r="T36" s="287"/>
      <c r="U36" s="288" t="s">
        <v>6</v>
      </c>
      <c r="V36" s="134"/>
      <c r="W36" s="278">
        <v>30.371770636420901</v>
      </c>
      <c r="X36" s="38">
        <v>34.940476190476197</v>
      </c>
      <c r="Y36" s="38">
        <v>30.931458699472799</v>
      </c>
      <c r="Z36" s="38">
        <v>28.0657395701644</v>
      </c>
      <c r="AA36" s="278">
        <v>33.628879037365401</v>
      </c>
      <c r="AB36" s="38">
        <v>31.210526315789473</v>
      </c>
      <c r="AC36" s="38">
        <v>30.259806418746816</v>
      </c>
      <c r="AD36" s="278">
        <v>27.543290043290042</v>
      </c>
      <c r="AE36" s="279">
        <v>31.515151515151512</v>
      </c>
      <c r="AF36" s="39">
        <v>31.122448979591837</v>
      </c>
      <c r="AG36" s="39">
        <v>30.620985010706637</v>
      </c>
      <c r="AH36" s="279">
        <v>28.880675818373813</v>
      </c>
    </row>
    <row r="37" spans="1:34" s="5" customFormat="1" ht="21.75" customHeight="1">
      <c r="A37" s="641"/>
      <c r="B37" s="642"/>
      <c r="C37" s="276"/>
      <c r="D37" s="277" t="s">
        <v>2</v>
      </c>
      <c r="E37" s="129"/>
      <c r="F37" s="38">
        <v>60.919540229885101</v>
      </c>
      <c r="G37" s="38">
        <v>63.829787234042598</v>
      </c>
      <c r="H37" s="278">
        <v>56.435643564356425</v>
      </c>
      <c r="I37" s="278">
        <v>46.25</v>
      </c>
      <c r="J37" s="38">
        <v>47.368421052631561</v>
      </c>
      <c r="K37" s="38">
        <v>66.250000000000043</v>
      </c>
      <c r="L37" s="278">
        <v>48.31460674157303</v>
      </c>
      <c r="M37" s="278">
        <v>54.736842105263165</v>
      </c>
      <c r="N37" s="39">
        <v>61.052631578947356</v>
      </c>
      <c r="O37" s="39">
        <v>56.666666666666671</v>
      </c>
      <c r="P37" s="279">
        <v>57.000000000000007</v>
      </c>
      <c r="Q37" s="279">
        <v>51.190476190476197</v>
      </c>
      <c r="R37" s="626"/>
      <c r="S37" s="629"/>
      <c r="T37" s="287"/>
      <c r="U37" s="289" t="s">
        <v>7</v>
      </c>
      <c r="V37" s="134"/>
      <c r="W37" s="38">
        <v>16.1940768746062</v>
      </c>
      <c r="X37" s="38">
        <v>15.297619047618999</v>
      </c>
      <c r="Y37" s="278">
        <v>12.770943175161101</v>
      </c>
      <c r="Z37" s="278">
        <v>9.3552465233881197</v>
      </c>
      <c r="AA37" s="38">
        <v>13.9962001266624</v>
      </c>
      <c r="AB37" s="38">
        <v>12.473684210526317</v>
      </c>
      <c r="AC37" s="278">
        <v>12.07335710646969</v>
      </c>
      <c r="AD37" s="278">
        <v>10.551948051948051</v>
      </c>
      <c r="AE37" s="39">
        <v>14.931129476584021</v>
      </c>
      <c r="AF37" s="39">
        <v>14.285714285714285</v>
      </c>
      <c r="AG37" s="279">
        <v>13.115631691648822</v>
      </c>
      <c r="AH37" s="279">
        <v>10.61246040126716</v>
      </c>
    </row>
    <row r="38" spans="1:34" s="5" customFormat="1" ht="21.75" customHeight="1">
      <c r="A38" s="641"/>
      <c r="B38" s="642"/>
      <c r="C38" s="280"/>
      <c r="D38" s="126" t="s">
        <v>3</v>
      </c>
      <c r="E38" s="127"/>
      <c r="F38" s="38">
        <v>62.090680100755598</v>
      </c>
      <c r="G38" s="38">
        <v>57.4018126888217</v>
      </c>
      <c r="H38" s="278">
        <v>58.626865671641767</v>
      </c>
      <c r="I38" s="278">
        <v>54.585987261146492</v>
      </c>
      <c r="J38" s="38">
        <v>53.161290322580598</v>
      </c>
      <c r="K38" s="38">
        <v>57.105124141574251</v>
      </c>
      <c r="L38" s="278">
        <v>53.426791277258509</v>
      </c>
      <c r="M38" s="278">
        <v>55.549480590486631</v>
      </c>
      <c r="N38" s="39">
        <v>54.327191513121164</v>
      </c>
      <c r="O38" s="39">
        <v>49.584199584199588</v>
      </c>
      <c r="P38" s="279">
        <v>45.528898582333696</v>
      </c>
      <c r="Q38" s="279">
        <v>49.46466809421846</v>
      </c>
      <c r="R38" s="626"/>
      <c r="S38" s="629"/>
      <c r="T38" s="287"/>
      <c r="U38" s="289" t="s">
        <v>252</v>
      </c>
      <c r="V38" s="134"/>
      <c r="W38" s="38">
        <v>33.459357277882802</v>
      </c>
      <c r="X38" s="38">
        <v>32.0833333333333</v>
      </c>
      <c r="Y38" s="278">
        <v>36.496777973052097</v>
      </c>
      <c r="Z38" s="278">
        <v>43.046776232616899</v>
      </c>
      <c r="AA38" s="38">
        <v>34.008866371121002</v>
      </c>
      <c r="AB38" s="38">
        <v>36.631578947368418</v>
      </c>
      <c r="AC38" s="278">
        <v>39.531329597554766</v>
      </c>
      <c r="AD38" s="278">
        <v>43.777056277056275</v>
      </c>
      <c r="AE38" s="39">
        <v>35.371900826446279</v>
      </c>
      <c r="AF38" s="39">
        <v>36.224489795918366</v>
      </c>
      <c r="AG38" s="279">
        <v>37.687366167023555</v>
      </c>
      <c r="AH38" s="279">
        <v>43.505807814149946</v>
      </c>
    </row>
    <row r="39" spans="1:34" s="5" customFormat="1" ht="21.75" customHeight="1">
      <c r="A39" s="643"/>
      <c r="B39" s="644"/>
      <c r="C39" s="281"/>
      <c r="D39" s="130" t="s">
        <v>4</v>
      </c>
      <c r="E39" s="131"/>
      <c r="F39" s="38">
        <v>62.237762237762198</v>
      </c>
      <c r="G39" s="38">
        <v>57.254901960784402</v>
      </c>
      <c r="H39" s="278">
        <v>58.060941828254911</v>
      </c>
      <c r="I39" s="278">
        <v>54.055654233274076</v>
      </c>
      <c r="J39" s="38">
        <v>52.437574316290203</v>
      </c>
      <c r="K39" s="38">
        <v>57.028913260219298</v>
      </c>
      <c r="L39" s="278">
        <v>53.024390243902424</v>
      </c>
      <c r="M39" s="278">
        <v>55.202460276781181</v>
      </c>
      <c r="N39" s="39">
        <v>54.569055036344771</v>
      </c>
      <c r="O39" s="39">
        <v>49.779086892488941</v>
      </c>
      <c r="P39" s="279">
        <v>45.890065557236518</v>
      </c>
      <c r="Q39" s="279">
        <v>49.368367862556859</v>
      </c>
      <c r="R39" s="626"/>
      <c r="S39" s="630"/>
      <c r="T39" s="290"/>
      <c r="U39" s="135" t="s">
        <v>8</v>
      </c>
      <c r="V39" s="136"/>
      <c r="W39" s="38">
        <v>3.8437303087586598</v>
      </c>
      <c r="X39" s="38">
        <v>5.3571428571428603</v>
      </c>
      <c r="Y39" s="278">
        <v>4.9794961921499699</v>
      </c>
      <c r="Z39" s="278">
        <v>4.2351453855878596</v>
      </c>
      <c r="AA39" s="38">
        <v>4.3065231158961401</v>
      </c>
      <c r="AB39" s="38">
        <v>6.0526315789473681</v>
      </c>
      <c r="AC39" s="278">
        <v>4.8904737646459502</v>
      </c>
      <c r="AD39" s="278">
        <v>3.6255411255411256</v>
      </c>
      <c r="AE39" s="39">
        <v>3.2506887052341593</v>
      </c>
      <c r="AF39" s="39">
        <v>6.1224489795918364</v>
      </c>
      <c r="AG39" s="279">
        <v>5.7280513918629552</v>
      </c>
      <c r="AH39" s="279">
        <v>4.2766631467793035</v>
      </c>
    </row>
    <row r="40" spans="1:34" s="5" customFormat="1" ht="28.5" customHeight="1">
      <c r="A40" s="639" t="s">
        <v>254</v>
      </c>
      <c r="B40" s="640"/>
      <c r="C40" s="282"/>
      <c r="D40" s="283" t="s">
        <v>0</v>
      </c>
      <c r="E40" s="129"/>
      <c r="F40" s="278">
        <v>0.88548185438946603</v>
      </c>
      <c r="G40" s="278">
        <v>0.17559589558712499</v>
      </c>
      <c r="H40" s="278">
        <v>1.1554032238876999</v>
      </c>
      <c r="I40" s="278">
        <v>-0.68816220185789401</v>
      </c>
      <c r="J40" s="278">
        <v>1.0861803145493401</v>
      </c>
      <c r="K40" s="278">
        <v>3.8958185099600899</v>
      </c>
      <c r="L40" s="278">
        <v>-0.303551816547383</v>
      </c>
      <c r="M40" s="278">
        <v>2.0412970382567299</v>
      </c>
      <c r="N40" s="279">
        <v>2.7850588653899799</v>
      </c>
      <c r="O40" s="279">
        <v>5.6411351158129461</v>
      </c>
      <c r="P40" s="279">
        <v>1.9293195532058487</v>
      </c>
      <c r="Q40" s="279">
        <v>0.89079939404413189</v>
      </c>
      <c r="R40" s="626"/>
      <c r="S40" s="628" t="s">
        <v>4</v>
      </c>
      <c r="T40" s="284"/>
      <c r="U40" s="285" t="s">
        <v>5</v>
      </c>
      <c r="V40" s="286"/>
      <c r="W40" s="278">
        <v>16.908773968622899</v>
      </c>
      <c r="X40" s="278">
        <v>13.5209713024283</v>
      </c>
      <c r="Y40" s="278">
        <v>15.568862275449099</v>
      </c>
      <c r="Z40" s="278">
        <v>15.777126099706701</v>
      </c>
      <c r="AA40" s="278">
        <v>14.8018648018648</v>
      </c>
      <c r="AB40" s="278">
        <v>14.023785926660059</v>
      </c>
      <c r="AC40" s="278">
        <v>13.601532567049809</v>
      </c>
      <c r="AD40" s="278">
        <v>14.779075672930423</v>
      </c>
      <c r="AE40" s="279">
        <v>14.826175869120656</v>
      </c>
      <c r="AF40" s="279">
        <v>13.198458574181119</v>
      </c>
      <c r="AG40" s="279">
        <v>13.697270471464021</v>
      </c>
      <c r="AH40" s="279">
        <v>13.615960099750623</v>
      </c>
    </row>
    <row r="41" spans="1:34" s="4" customFormat="1" ht="21.75" customHeight="1">
      <c r="A41" s="641"/>
      <c r="B41" s="642"/>
      <c r="C41" s="280"/>
      <c r="D41" s="126" t="s">
        <v>1</v>
      </c>
      <c r="E41" s="127"/>
      <c r="F41" s="278">
        <v>-5.0080808118529401</v>
      </c>
      <c r="G41" s="38">
        <v>0.83938389344072695</v>
      </c>
      <c r="H41" s="38">
        <v>0.94094384319447799</v>
      </c>
      <c r="I41" s="38">
        <v>1.4526841362093701</v>
      </c>
      <c r="J41" s="278">
        <v>3.3580320948236402</v>
      </c>
      <c r="K41" s="38">
        <v>1.3092126258480099</v>
      </c>
      <c r="L41" s="38">
        <v>1.11505108369335</v>
      </c>
      <c r="M41" s="278">
        <v>2.75772718988914</v>
      </c>
      <c r="N41" s="279">
        <v>1.9519527557537699</v>
      </c>
      <c r="O41" s="39">
        <v>-1.0714621075910955</v>
      </c>
      <c r="P41" s="39">
        <v>-1.1503389713927255</v>
      </c>
      <c r="Q41" s="279">
        <v>-4.2531366256632843</v>
      </c>
      <c r="R41" s="626"/>
      <c r="S41" s="629"/>
      <c r="T41" s="287"/>
      <c r="U41" s="288" t="s">
        <v>6</v>
      </c>
      <c r="V41" s="134"/>
      <c r="W41" s="278">
        <v>30.854154561301598</v>
      </c>
      <c r="X41" s="38">
        <v>35.154525386313502</v>
      </c>
      <c r="Y41" s="38">
        <v>31.518780620577001</v>
      </c>
      <c r="Z41" s="38">
        <v>28.739002932551301</v>
      </c>
      <c r="AA41" s="278">
        <v>34.149184149184101</v>
      </c>
      <c r="AB41" s="38">
        <v>31.813676907829535</v>
      </c>
      <c r="AC41" s="38">
        <v>31.321839080459768</v>
      </c>
      <c r="AD41" s="278">
        <v>28.745556119857795</v>
      </c>
      <c r="AE41" s="279">
        <v>32.975460122699388</v>
      </c>
      <c r="AF41" s="39">
        <v>31.165703275529864</v>
      </c>
      <c r="AG41" s="39">
        <v>30.818858560794045</v>
      </c>
      <c r="AH41" s="279">
        <v>29.077306733167081</v>
      </c>
    </row>
    <row r="42" spans="1:34" s="5" customFormat="1" ht="21.75" customHeight="1">
      <c r="A42" s="641"/>
      <c r="B42" s="642"/>
      <c r="C42" s="276"/>
      <c r="D42" s="277" t="s">
        <v>2</v>
      </c>
      <c r="E42" s="129"/>
      <c r="F42" s="38">
        <v>34.004453005195202</v>
      </c>
      <c r="G42" s="38">
        <v>48.626201134291698</v>
      </c>
      <c r="H42" s="278">
        <v>49.448350622706798</v>
      </c>
      <c r="I42" s="278">
        <v>39.763859303461302</v>
      </c>
      <c r="J42" s="38">
        <v>49.209242081220701</v>
      </c>
      <c r="K42" s="38">
        <v>56.147725883346503</v>
      </c>
      <c r="L42" s="278">
        <v>52.495546603826298</v>
      </c>
      <c r="M42" s="278">
        <v>51.1105442441958</v>
      </c>
      <c r="N42" s="39">
        <v>47.680008584865298</v>
      </c>
      <c r="O42" s="39">
        <v>60.903029748913603</v>
      </c>
      <c r="P42" s="279">
        <v>34.022222993257913</v>
      </c>
      <c r="Q42" s="279">
        <v>49.968351931521461</v>
      </c>
      <c r="R42" s="626"/>
      <c r="S42" s="629"/>
      <c r="T42" s="287"/>
      <c r="U42" s="289" t="s">
        <v>7</v>
      </c>
      <c r="V42" s="134"/>
      <c r="W42" s="38">
        <v>16.385822196397399</v>
      </c>
      <c r="X42" s="38">
        <v>15.397350993377501</v>
      </c>
      <c r="Y42" s="278">
        <v>12.411540555253101</v>
      </c>
      <c r="Z42" s="278">
        <v>9.2668621700879807</v>
      </c>
      <c r="AA42" s="38">
        <v>14.1025641025641</v>
      </c>
      <c r="AB42" s="38">
        <v>12.537165510406343</v>
      </c>
      <c r="AC42" s="278">
        <v>11.973180076628353</v>
      </c>
      <c r="AD42" s="278">
        <v>10.716099542915185</v>
      </c>
      <c r="AE42" s="39">
        <v>15.030674846625766</v>
      </c>
      <c r="AF42" s="39">
        <v>14.450867052023122</v>
      </c>
      <c r="AG42" s="279">
        <v>13.250620347394539</v>
      </c>
      <c r="AH42" s="279">
        <v>10.57356608478803</v>
      </c>
    </row>
    <row r="43" spans="1:34" s="4" customFormat="1" ht="21.75" customHeight="1">
      <c r="A43" s="641"/>
      <c r="B43" s="642"/>
      <c r="C43" s="280"/>
      <c r="D43" s="126" t="s">
        <v>3</v>
      </c>
      <c r="E43" s="127"/>
      <c r="F43" s="38">
        <v>-4.8300530232337602</v>
      </c>
      <c r="G43" s="38">
        <v>-1.30748957001083</v>
      </c>
      <c r="H43" s="278">
        <v>-0.70767495905450795</v>
      </c>
      <c r="I43" s="278">
        <v>-0.33494826609011302</v>
      </c>
      <c r="J43" s="38">
        <v>0.38269737985129998</v>
      </c>
      <c r="K43" s="38">
        <v>0.15035174446240701</v>
      </c>
      <c r="L43" s="278">
        <v>-0.93580017909365099</v>
      </c>
      <c r="M43" s="278">
        <v>0.73911494201702199</v>
      </c>
      <c r="N43" s="39">
        <v>-0.251764980393057</v>
      </c>
      <c r="O43" s="39">
        <v>-1.6757428744216556</v>
      </c>
      <c r="P43" s="279">
        <v>-1.2719298354807802</v>
      </c>
      <c r="Q43" s="279">
        <v>-5.0393066389093182</v>
      </c>
      <c r="R43" s="626"/>
      <c r="S43" s="629"/>
      <c r="T43" s="287"/>
      <c r="U43" s="289" t="s">
        <v>252</v>
      </c>
      <c r="V43" s="134"/>
      <c r="W43" s="38">
        <v>32.190586868099899</v>
      </c>
      <c r="X43" s="38">
        <v>30.684326710816801</v>
      </c>
      <c r="Y43" s="278">
        <v>35.274904735982602</v>
      </c>
      <c r="Z43" s="278">
        <v>41.994134897360702</v>
      </c>
      <c r="AA43" s="38">
        <v>32.750582750582801</v>
      </c>
      <c r="AB43" s="38">
        <v>35.629335976214072</v>
      </c>
      <c r="AC43" s="278">
        <v>38.266283524904217</v>
      </c>
      <c r="AD43" s="278">
        <v>42.305738953783646</v>
      </c>
      <c r="AE43" s="39">
        <v>33.946830265848668</v>
      </c>
      <c r="AF43" s="39">
        <v>35.260115606936417</v>
      </c>
      <c r="AG43" s="279">
        <v>36.575682382133998</v>
      </c>
      <c r="AH43" s="279">
        <v>42.443890274314214</v>
      </c>
    </row>
    <row r="44" spans="1:34" s="5" customFormat="1" ht="21.75" customHeight="1">
      <c r="A44" s="643"/>
      <c r="B44" s="644"/>
      <c r="C44" s="281"/>
      <c r="D44" s="130" t="s">
        <v>4</v>
      </c>
      <c r="E44" s="131"/>
      <c r="F44" s="38">
        <v>-3.6104118742061502</v>
      </c>
      <c r="G44" s="38">
        <v>0.57375129359646604</v>
      </c>
      <c r="H44" s="278">
        <v>1.2425066492791399</v>
      </c>
      <c r="I44" s="278">
        <v>0.91730598841519395</v>
      </c>
      <c r="J44" s="38">
        <v>2.3879017104915699</v>
      </c>
      <c r="K44" s="38">
        <v>2.1737642051586801</v>
      </c>
      <c r="L44" s="278">
        <v>0.85887327944415204</v>
      </c>
      <c r="M44" s="278">
        <v>2.6244999914873302</v>
      </c>
      <c r="N44" s="39">
        <v>1.8307547599006999</v>
      </c>
      <c r="O44" s="39">
        <v>0.95493435402155413</v>
      </c>
      <c r="P44" s="279">
        <v>-0.15547885941252826</v>
      </c>
      <c r="Q44" s="279">
        <v>-2.8941798131815828</v>
      </c>
      <c r="R44" s="627"/>
      <c r="S44" s="630"/>
      <c r="T44" s="290"/>
      <c r="U44" s="135" t="s">
        <v>8</v>
      </c>
      <c r="V44" s="136"/>
      <c r="W44" s="38">
        <v>3.66066240557815</v>
      </c>
      <c r="X44" s="38">
        <v>5.2428256070640202</v>
      </c>
      <c r="Y44" s="278">
        <v>5.2259118127381603</v>
      </c>
      <c r="Z44" s="278">
        <v>4.2228739002932496</v>
      </c>
      <c r="AA44" s="38">
        <v>4.1958041958042003</v>
      </c>
      <c r="AB44" s="38">
        <v>5.9960356788899905</v>
      </c>
      <c r="AC44" s="278">
        <v>4.8371647509578546</v>
      </c>
      <c r="AD44" s="278">
        <v>3.4535297105129508</v>
      </c>
      <c r="AE44" s="39">
        <v>3.2208588957055215</v>
      </c>
      <c r="AF44" s="39">
        <v>5.9248554913294793</v>
      </c>
      <c r="AG44" s="279">
        <v>5.6575682382133996</v>
      </c>
      <c r="AH44" s="279">
        <v>4.2892768079800501</v>
      </c>
    </row>
    <row r="45" spans="1:34" s="4" customFormat="1" ht="28.5" customHeight="1">
      <c r="A45" s="639" t="s">
        <v>255</v>
      </c>
      <c r="B45" s="640"/>
      <c r="C45" s="282"/>
      <c r="D45" s="283" t="s">
        <v>0</v>
      </c>
      <c r="E45" s="129"/>
      <c r="F45" s="278">
        <v>-18.5717768239974</v>
      </c>
      <c r="G45" s="278">
        <v>-17.3860382547219</v>
      </c>
      <c r="H45" s="278">
        <v>-17.389723077430201</v>
      </c>
      <c r="I45" s="278">
        <v>-18.6703190909681</v>
      </c>
      <c r="J45" s="278">
        <v>-16.961668310304599</v>
      </c>
      <c r="K45" s="278">
        <v>-17.487868887484002</v>
      </c>
      <c r="L45" s="278">
        <v>-21.462767560284401</v>
      </c>
      <c r="M45" s="278">
        <v>-20.858989977062599</v>
      </c>
      <c r="N45" s="279">
        <v>-20.5708355511916</v>
      </c>
      <c r="O45" s="279">
        <v>-19.181736543623799</v>
      </c>
      <c r="P45" s="279">
        <v>-21.186320586573906</v>
      </c>
      <c r="Q45" s="279">
        <v>-21.625730354037188</v>
      </c>
      <c r="R45" s="608" t="s">
        <v>256</v>
      </c>
      <c r="S45" s="611" t="s">
        <v>0</v>
      </c>
      <c r="T45" s="612"/>
      <c r="U45" s="612"/>
      <c r="V45" s="133"/>
      <c r="W45" s="278">
        <v>-8.1513970431143292</v>
      </c>
      <c r="X45" s="278">
        <v>-7.2865659972569601</v>
      </c>
      <c r="Y45" s="278">
        <v>-5.2193360754367504</v>
      </c>
      <c r="Z45" s="278">
        <v>-7.6263152486219896</v>
      </c>
      <c r="AA45" s="278">
        <v>-7.1739129821164296</v>
      </c>
      <c r="AB45" s="278">
        <v>-9.4356119042670201</v>
      </c>
      <c r="AC45" s="278">
        <v>-12.7387287231453</v>
      </c>
      <c r="AD45" s="278">
        <v>-9.0462497514596407</v>
      </c>
      <c r="AE45" s="279">
        <v>-10.963909295907801</v>
      </c>
      <c r="AF45" s="279">
        <v>-13.600512021682983</v>
      </c>
      <c r="AG45" s="279">
        <v>-12.79033170733808</v>
      </c>
      <c r="AH45" s="279">
        <v>-17.378400829241105</v>
      </c>
    </row>
    <row r="46" spans="1:34" s="4" customFormat="1" ht="21.75" customHeight="1">
      <c r="A46" s="641"/>
      <c r="B46" s="642"/>
      <c r="C46" s="280"/>
      <c r="D46" s="126" t="s">
        <v>1</v>
      </c>
      <c r="E46" s="127"/>
      <c r="F46" s="278">
        <v>-20.358603128471799</v>
      </c>
      <c r="G46" s="38">
        <v>-15.2483102586489</v>
      </c>
      <c r="H46" s="38">
        <v>-18.528257401007401</v>
      </c>
      <c r="I46" s="38">
        <v>-17.503918066795599</v>
      </c>
      <c r="J46" s="278">
        <v>-17.034801455544098</v>
      </c>
      <c r="K46" s="38">
        <v>-18.9816631467788</v>
      </c>
      <c r="L46" s="38">
        <v>-19.234254883101698</v>
      </c>
      <c r="M46" s="278">
        <v>-19.965307506271099</v>
      </c>
      <c r="N46" s="279">
        <v>-21.057580633791702</v>
      </c>
      <c r="O46" s="39">
        <v>-19.275454917747648</v>
      </c>
      <c r="P46" s="39">
        <v>-22.208183401726014</v>
      </c>
      <c r="Q46" s="279">
        <v>-23.658940614583727</v>
      </c>
      <c r="R46" s="609"/>
      <c r="S46" s="613" t="s">
        <v>1</v>
      </c>
      <c r="T46" s="614"/>
      <c r="U46" s="614"/>
      <c r="V46" s="128"/>
      <c r="W46" s="278">
        <v>-12.5075342872862</v>
      </c>
      <c r="X46" s="38">
        <v>-9.2699368041771493</v>
      </c>
      <c r="Y46" s="38">
        <v>-12.0104876072871</v>
      </c>
      <c r="Z46" s="38">
        <v>-12.2430457847779</v>
      </c>
      <c r="AA46" s="278">
        <v>-10.7249497884193</v>
      </c>
      <c r="AB46" s="38">
        <v>-15.7438853266782</v>
      </c>
      <c r="AC46" s="38">
        <v>-13.135083353781001</v>
      </c>
      <c r="AD46" s="278">
        <v>-16.465700871637299</v>
      </c>
      <c r="AE46" s="279">
        <v>-18.371977359233099</v>
      </c>
      <c r="AF46" s="39">
        <v>-18.143628695655714</v>
      </c>
      <c r="AG46" s="39">
        <v>-17.182589002036735</v>
      </c>
      <c r="AH46" s="279">
        <v>-18.87734800358994</v>
      </c>
    </row>
    <row r="47" spans="1:34" s="4" customFormat="1" ht="21.75" customHeight="1">
      <c r="A47" s="641"/>
      <c r="B47" s="642"/>
      <c r="C47" s="276"/>
      <c r="D47" s="277" t="s">
        <v>2</v>
      </c>
      <c r="E47" s="129"/>
      <c r="F47" s="38">
        <v>1.61864446089881</v>
      </c>
      <c r="G47" s="38">
        <v>10.237559132375001</v>
      </c>
      <c r="H47" s="278">
        <v>12.955792946652201</v>
      </c>
      <c r="I47" s="278">
        <v>14.831039228803499</v>
      </c>
      <c r="J47" s="38">
        <v>17.700448479866498</v>
      </c>
      <c r="K47" s="38">
        <v>10.566548479435101</v>
      </c>
      <c r="L47" s="278">
        <v>0.65823284195663501</v>
      </c>
      <c r="M47" s="278">
        <v>-1.0400187040887201</v>
      </c>
      <c r="N47" s="39">
        <v>1.4551313103266199</v>
      </c>
      <c r="O47" s="39">
        <v>11.217897113607142</v>
      </c>
      <c r="P47" s="279">
        <v>1.4364052429284895</v>
      </c>
      <c r="Q47" s="279">
        <v>1.1612788912522891</v>
      </c>
      <c r="R47" s="609"/>
      <c r="S47" s="615" t="s">
        <v>2</v>
      </c>
      <c r="T47" s="616"/>
      <c r="U47" s="616"/>
      <c r="V47" s="125"/>
      <c r="W47" s="38">
        <v>18.699242445949501</v>
      </c>
      <c r="X47" s="38">
        <v>27.4484581297218</v>
      </c>
      <c r="Y47" s="278">
        <v>26.6134914560194</v>
      </c>
      <c r="Z47" s="278">
        <v>18.522034901088901</v>
      </c>
      <c r="AA47" s="38">
        <v>27.4023470729603</v>
      </c>
      <c r="AB47" s="38">
        <v>16.842219324077501</v>
      </c>
      <c r="AC47" s="278">
        <v>27.564316777021901</v>
      </c>
      <c r="AD47" s="278">
        <v>24.057971095286</v>
      </c>
      <c r="AE47" s="39">
        <v>20.652245862226099</v>
      </c>
      <c r="AF47" s="39">
        <v>32.841489051154745</v>
      </c>
      <c r="AG47" s="279">
        <v>8.1771159620393643</v>
      </c>
      <c r="AH47" s="279">
        <v>10.778423094288868</v>
      </c>
    </row>
    <row r="48" spans="1:34" s="4" customFormat="1" ht="21.75" customHeight="1">
      <c r="A48" s="641"/>
      <c r="B48" s="642"/>
      <c r="C48" s="280"/>
      <c r="D48" s="126" t="s">
        <v>3</v>
      </c>
      <c r="E48" s="127"/>
      <c r="F48" s="38">
        <v>-20.731770706466701</v>
      </c>
      <c r="G48" s="38">
        <v>-17.144316422284302</v>
      </c>
      <c r="H48" s="278">
        <v>-18.937566069587099</v>
      </c>
      <c r="I48" s="278">
        <v>-19.243898585496201</v>
      </c>
      <c r="J48" s="38">
        <v>-18.750475300512701</v>
      </c>
      <c r="K48" s="38">
        <v>-19.675573898014498</v>
      </c>
      <c r="L48" s="278">
        <v>-20.0263191516257</v>
      </c>
      <c r="M48" s="278">
        <v>-20.700710145605601</v>
      </c>
      <c r="N48" s="39">
        <v>-21.887527602005399</v>
      </c>
      <c r="O48" s="39">
        <v>-20.621051406502644</v>
      </c>
      <c r="P48" s="279">
        <v>-22.473039644689241</v>
      </c>
      <c r="Q48" s="279">
        <v>-24.12185790351263</v>
      </c>
      <c r="R48" s="609"/>
      <c r="S48" s="613" t="s">
        <v>3</v>
      </c>
      <c r="T48" s="614"/>
      <c r="U48" s="614"/>
      <c r="V48" s="128"/>
      <c r="W48" s="38">
        <v>-12.0225170225053</v>
      </c>
      <c r="X48" s="38">
        <v>-10.027973585502</v>
      </c>
      <c r="Y48" s="278">
        <v>-11.700810998227499</v>
      </c>
      <c r="Z48" s="278">
        <v>-12.382545693537899</v>
      </c>
      <c r="AA48" s="38">
        <v>-11.113058446572101</v>
      </c>
      <c r="AB48" s="38">
        <v>-14.489989623806</v>
      </c>
      <c r="AC48" s="278">
        <v>-14.438845060468999</v>
      </c>
      <c r="AD48" s="278">
        <v>-16.007103912142199</v>
      </c>
      <c r="AE48" s="39">
        <v>-17.7569676054691</v>
      </c>
      <c r="AF48" s="39">
        <v>-18.436094573433646</v>
      </c>
      <c r="AG48" s="279">
        <v>-17.159412769706783</v>
      </c>
      <c r="AH48" s="279">
        <v>-19.562912504745615</v>
      </c>
    </row>
    <row r="49" spans="1:34" s="4" customFormat="1" ht="21.75" customHeight="1">
      <c r="A49" s="643"/>
      <c r="B49" s="644"/>
      <c r="C49" s="281"/>
      <c r="D49" s="130" t="s">
        <v>4</v>
      </c>
      <c r="E49" s="131"/>
      <c r="F49" s="38">
        <v>-19.9540478352043</v>
      </c>
      <c r="G49" s="38">
        <v>-16.050426932535199</v>
      </c>
      <c r="H49" s="278">
        <v>-17.995205769998101</v>
      </c>
      <c r="I49" s="278">
        <v>-17.734028564435199</v>
      </c>
      <c r="J49" s="38">
        <v>-17.201792822012099</v>
      </c>
      <c r="K49" s="38">
        <v>-18.6647359237523</v>
      </c>
      <c r="L49" s="278">
        <v>-19.623958149110599</v>
      </c>
      <c r="M49" s="278">
        <v>-20.241302615632598</v>
      </c>
      <c r="N49" s="39">
        <v>-20.970428668803901</v>
      </c>
      <c r="O49" s="39">
        <v>-19.398597114542461</v>
      </c>
      <c r="P49" s="279">
        <v>-21.758514341866103</v>
      </c>
      <c r="Q49" s="279">
        <v>-23.134414155305464</v>
      </c>
      <c r="R49" s="610"/>
      <c r="S49" s="617" t="s">
        <v>4</v>
      </c>
      <c r="T49" s="618"/>
      <c r="U49" s="618"/>
      <c r="V49" s="132"/>
      <c r="W49" s="40">
        <v>-10.970955699667099</v>
      </c>
      <c r="X49" s="40">
        <v>-8.5721808296674293</v>
      </c>
      <c r="Y49" s="291">
        <v>-10.151583259206699</v>
      </c>
      <c r="Z49" s="291">
        <v>-10.973371277522601</v>
      </c>
      <c r="AA49" s="40">
        <v>-9.5541888123477001</v>
      </c>
      <c r="AB49" s="40">
        <v>-13.7796036791676</v>
      </c>
      <c r="AC49" s="291">
        <v>-13.088903368738601</v>
      </c>
      <c r="AD49" s="291">
        <v>-14.5443184323449</v>
      </c>
      <c r="AE49" s="41">
        <v>-16.211687241363901</v>
      </c>
      <c r="AF49" s="41">
        <v>-16.755499792199629</v>
      </c>
      <c r="AG49" s="292">
        <v>-16.210974779315279</v>
      </c>
      <c r="AH49" s="292">
        <v>-18.606268511055628</v>
      </c>
    </row>
    <row r="50" spans="1:34" s="4" customFormat="1" ht="28.5" customHeight="1">
      <c r="A50" s="639" t="s">
        <v>257</v>
      </c>
      <c r="B50" s="640"/>
      <c r="C50" s="282"/>
      <c r="D50" s="283" t="s">
        <v>0</v>
      </c>
      <c r="E50" s="129"/>
      <c r="F50" s="278">
        <v>14.779270633397299</v>
      </c>
      <c r="G50" s="278">
        <v>12.453531598513001</v>
      </c>
      <c r="H50" s="278">
        <v>16.571428571428566</v>
      </c>
      <c r="I50" s="278">
        <v>12.835249042145591</v>
      </c>
      <c r="J50" s="278">
        <v>16.973415132924337</v>
      </c>
      <c r="K50" s="278">
        <v>16.503267973856211</v>
      </c>
      <c r="L50" s="278">
        <v>12.157534246575343</v>
      </c>
      <c r="M50" s="278">
        <v>14.684014869888479</v>
      </c>
      <c r="N50" s="279">
        <v>15.719696969696969</v>
      </c>
      <c r="O50" s="279">
        <v>17.504332755632589</v>
      </c>
      <c r="P50" s="279">
        <v>13.863216266173742</v>
      </c>
      <c r="Q50" s="279">
        <v>17.816091954022973</v>
      </c>
      <c r="R50" s="138"/>
      <c r="S50" s="138"/>
      <c r="T50" s="138"/>
      <c r="U50" s="138"/>
      <c r="V50" s="138"/>
      <c r="W50" s="137"/>
      <c r="X50" s="137"/>
      <c r="Y50" s="137"/>
      <c r="Z50" s="137"/>
      <c r="AA50" s="137"/>
      <c r="AB50" s="138"/>
      <c r="AC50" s="138"/>
      <c r="AD50" s="138"/>
      <c r="AE50" s="138"/>
      <c r="AF50" s="138"/>
      <c r="AG50" s="138"/>
      <c r="AH50" s="138"/>
    </row>
    <row r="51" spans="1:34" s="4" customFormat="1" ht="21.75" customHeight="1">
      <c r="A51" s="641"/>
      <c r="B51" s="642"/>
      <c r="C51" s="280"/>
      <c r="D51" s="126" t="s">
        <v>1</v>
      </c>
      <c r="E51" s="127"/>
      <c r="F51" s="278">
        <v>6.2654575432811104</v>
      </c>
      <c r="G51" s="38">
        <v>13.4751773049645</v>
      </c>
      <c r="H51" s="38">
        <v>8.9655172413792918</v>
      </c>
      <c r="I51" s="38">
        <v>13.666666666666659</v>
      </c>
      <c r="J51" s="278">
        <v>9.7682119205297919</v>
      </c>
      <c r="K51" s="38">
        <v>9.4432699083861902</v>
      </c>
      <c r="L51" s="38">
        <v>10.040160642570264</v>
      </c>
      <c r="M51" s="278">
        <v>9.0657439446366777</v>
      </c>
      <c r="N51" s="279">
        <v>6.6713483146067434</v>
      </c>
      <c r="O51" s="39">
        <v>8.0398671096345513</v>
      </c>
      <c r="P51" s="39">
        <v>5.2019164955509849</v>
      </c>
      <c r="Q51" s="279">
        <v>6.4864864864864789</v>
      </c>
      <c r="R51" s="138"/>
      <c r="S51" s="138"/>
      <c r="T51" s="138"/>
      <c r="U51" s="139"/>
      <c r="V51" s="138"/>
      <c r="W51" s="138"/>
      <c r="X51" s="138"/>
      <c r="Y51" s="138"/>
      <c r="Z51" s="138"/>
      <c r="AA51" s="138"/>
      <c r="AB51" s="138"/>
      <c r="AC51" s="138"/>
      <c r="AD51" s="138"/>
      <c r="AE51" s="138"/>
      <c r="AF51" s="138"/>
      <c r="AG51" s="138"/>
      <c r="AH51" s="138"/>
    </row>
    <row r="52" spans="1:34" s="4" customFormat="1" ht="21.75" customHeight="1">
      <c r="A52" s="641"/>
      <c r="B52" s="642"/>
      <c r="C52" s="276"/>
      <c r="D52" s="277" t="s">
        <v>2</v>
      </c>
      <c r="E52" s="129"/>
      <c r="F52" s="38">
        <v>46.590909090909101</v>
      </c>
      <c r="G52" s="38">
        <v>59.574468085106403</v>
      </c>
      <c r="H52" s="278">
        <v>62.135922330097102</v>
      </c>
      <c r="I52" s="278">
        <v>50.602409638554221</v>
      </c>
      <c r="J52" s="38">
        <v>47.422680412371129</v>
      </c>
      <c r="K52" s="38">
        <v>62.195121951219505</v>
      </c>
      <c r="L52" s="278">
        <v>58.426966292134829</v>
      </c>
      <c r="M52" s="278">
        <v>55.78947368421052</v>
      </c>
      <c r="N52" s="39">
        <v>48.95833333333335</v>
      </c>
      <c r="O52" s="39">
        <v>53.84615384615384</v>
      </c>
      <c r="P52" s="279">
        <v>51.000000000000007</v>
      </c>
      <c r="Q52" s="279">
        <v>57.14285714285716</v>
      </c>
      <c r="R52" s="138"/>
      <c r="S52" s="138"/>
      <c r="T52" s="138"/>
      <c r="U52" s="138"/>
      <c r="V52" s="138"/>
      <c r="W52" s="138"/>
      <c r="X52" s="138"/>
      <c r="Y52" s="138"/>
      <c r="Z52" s="138"/>
      <c r="AA52" s="138"/>
      <c r="AB52" s="138"/>
      <c r="AC52" s="138"/>
      <c r="AD52" s="138"/>
      <c r="AE52" s="138"/>
      <c r="AF52" s="138"/>
      <c r="AG52" s="138"/>
      <c r="AH52" s="138"/>
    </row>
    <row r="53" spans="1:34" s="4" customFormat="1" ht="21.75" customHeight="1">
      <c r="A53" s="641"/>
      <c r="B53" s="642"/>
      <c r="C53" s="280"/>
      <c r="D53" s="126" t="s">
        <v>3</v>
      </c>
      <c r="E53" s="127"/>
      <c r="F53" s="38">
        <v>7.0983810709838</v>
      </c>
      <c r="G53" s="38">
        <v>10.6484235574063</v>
      </c>
      <c r="H53" s="278">
        <v>8.3870967741935676</v>
      </c>
      <c r="I53" s="278">
        <v>12.032418952618446</v>
      </c>
      <c r="J53" s="38">
        <v>9.9936346276257115</v>
      </c>
      <c r="K53" s="38">
        <v>9.7650130548302894</v>
      </c>
      <c r="L53" s="278">
        <v>8.8911599386816498</v>
      </c>
      <c r="M53" s="278">
        <v>8.3735909822866521</v>
      </c>
      <c r="N53" s="39">
        <v>7.2727272727272707</v>
      </c>
      <c r="O53" s="39">
        <v>8.8369730827831248</v>
      </c>
      <c r="P53" s="279">
        <v>5.5944055944055968</v>
      </c>
      <c r="Q53" s="279">
        <v>7.0749736008447632</v>
      </c>
      <c r="R53" s="138"/>
      <c r="S53" s="138"/>
      <c r="T53" s="138"/>
      <c r="U53" s="139"/>
      <c r="V53" s="138"/>
      <c r="W53" s="138"/>
      <c r="X53" s="138"/>
      <c r="Y53" s="138"/>
      <c r="Z53" s="138"/>
      <c r="AA53" s="138"/>
      <c r="AB53" s="138"/>
      <c r="AC53" s="138"/>
      <c r="AD53" s="138"/>
      <c r="AE53" s="138"/>
      <c r="AF53" s="138"/>
      <c r="AG53" s="138"/>
      <c r="AH53" s="138"/>
    </row>
    <row r="54" spans="1:34" s="4" customFormat="1" ht="21.75" customHeight="1">
      <c r="A54" s="643"/>
      <c r="B54" s="644"/>
      <c r="C54" s="281"/>
      <c r="D54" s="130" t="s">
        <v>4</v>
      </c>
      <c r="E54" s="131"/>
      <c r="F54" s="40">
        <v>8.8235294117646994</v>
      </c>
      <c r="G54" s="40">
        <v>13.171001660210299</v>
      </c>
      <c r="H54" s="291">
        <v>11.147540983606527</v>
      </c>
      <c r="I54" s="291">
        <v>13.414634146341472</v>
      </c>
      <c r="J54" s="40">
        <v>11.844431349440194</v>
      </c>
      <c r="K54" s="40">
        <v>11.570654849827674</v>
      </c>
      <c r="L54" s="291">
        <v>10.635226179018298</v>
      </c>
      <c r="M54" s="291">
        <v>10.59001512859304</v>
      </c>
      <c r="N54" s="41">
        <v>9.1188524590163951</v>
      </c>
      <c r="O54" s="41">
        <v>10.662824207492777</v>
      </c>
      <c r="P54" s="292">
        <v>7.5424575424575471</v>
      </c>
      <c r="Q54" s="292">
        <v>9.4405594405594364</v>
      </c>
      <c r="R54" s="138"/>
      <c r="S54" s="138"/>
      <c r="T54" s="138"/>
      <c r="U54" s="138"/>
      <c r="V54" s="138"/>
      <c r="W54" s="138"/>
      <c r="X54" s="138"/>
      <c r="Y54" s="138"/>
      <c r="Z54" s="138"/>
      <c r="AA54" s="138"/>
      <c r="AB54" s="138"/>
      <c r="AC54" s="138"/>
      <c r="AD54" s="138"/>
      <c r="AE54" s="138"/>
      <c r="AF54" s="138"/>
      <c r="AG54" s="138"/>
      <c r="AH54" s="138"/>
    </row>
    <row r="55" spans="1:34" s="6" customFormat="1" ht="15" customHeight="1">
      <c r="A55" s="42" t="s">
        <v>231</v>
      </c>
      <c r="B55" s="1"/>
      <c r="C55" s="1"/>
      <c r="D55" s="1"/>
      <c r="E55" s="1"/>
      <c r="F55" s="140"/>
      <c r="G55" s="140"/>
      <c r="H55" s="140"/>
      <c r="I55" s="140"/>
      <c r="J55" s="140"/>
      <c r="K55" s="1"/>
      <c r="L55" s="1"/>
      <c r="M55" s="1"/>
      <c r="N55" s="1"/>
      <c r="O55" s="1"/>
      <c r="P55" s="1"/>
      <c r="Q55" s="1"/>
      <c r="R55" s="1"/>
      <c r="S55" s="1"/>
      <c r="T55" s="1"/>
      <c r="U55" s="1"/>
      <c r="V55" s="1"/>
      <c r="W55" s="1"/>
      <c r="X55" s="1"/>
      <c r="Y55" s="1"/>
      <c r="Z55" s="1"/>
      <c r="AA55" s="1"/>
      <c r="AB55" s="1"/>
      <c r="AC55" s="1"/>
      <c r="AD55" s="1"/>
      <c r="AE55" s="1"/>
      <c r="AF55" s="1"/>
      <c r="AG55" s="1"/>
      <c r="AH55" s="1"/>
    </row>
    <row r="56" spans="1:34" s="6" customForma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s="6" customForma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s="6" customForma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sheetData>
  <mergeCells count="43">
    <mergeCell ref="B15:B19"/>
    <mergeCell ref="B20:B24"/>
    <mergeCell ref="A10:A24"/>
    <mergeCell ref="A50:B54"/>
    <mergeCell ref="A45:B49"/>
    <mergeCell ref="A40:B44"/>
    <mergeCell ref="A35:B39"/>
    <mergeCell ref="A30:B34"/>
    <mergeCell ref="A25:B29"/>
    <mergeCell ref="AA8:AD8"/>
    <mergeCell ref="AE8:AH8"/>
    <mergeCell ref="F8:I8"/>
    <mergeCell ref="B10:B14"/>
    <mergeCell ref="J8:M8"/>
    <mergeCell ref="N8:Q8"/>
    <mergeCell ref="A8:D9"/>
    <mergeCell ref="S15:U15"/>
    <mergeCell ref="S16:U16"/>
    <mergeCell ref="S17:U17"/>
    <mergeCell ref="S18:U18"/>
    <mergeCell ref="S19:U19"/>
    <mergeCell ref="M2:W2"/>
    <mergeCell ref="R8:U9"/>
    <mergeCell ref="W8:Z8"/>
    <mergeCell ref="R20:R44"/>
    <mergeCell ref="S20:S24"/>
    <mergeCell ref="S25:S29"/>
    <mergeCell ref="S30:S34"/>
    <mergeCell ref="S35:S39"/>
    <mergeCell ref="S40:S44"/>
    <mergeCell ref="S14:U14"/>
    <mergeCell ref="R10:R14"/>
    <mergeCell ref="S10:U10"/>
    <mergeCell ref="S11:U11"/>
    <mergeCell ref="S12:U12"/>
    <mergeCell ref="S13:U13"/>
    <mergeCell ref="R15:R19"/>
    <mergeCell ref="R45:R49"/>
    <mergeCell ref="S45:U45"/>
    <mergeCell ref="S46:U46"/>
    <mergeCell ref="S47:U47"/>
    <mergeCell ref="S48:U48"/>
    <mergeCell ref="S49:U49"/>
  </mergeCells>
  <phoneticPr fontId="3"/>
  <printOptions gridLinesSet="0"/>
  <pageMargins left="0.59055118110236227" right="0.59055118110236227" top="0.59055118110236227" bottom="0.19685039370078741" header="0.39370078740157483" footer="0"/>
  <pageSetup paperSize="9" scale="69" firstPageNumber="316" orientation="portrait" useFirstPageNumber="1" r:id="rId1"/>
  <headerFooter differentOddEven="1" scaleWithDoc="0">
    <oddHeader xml:space="preserve">&amp;L&amp;"ＭＳ ゴシック,標準"&amp;8&amp;P　　　   第１４章  経　　済      </oddHeader>
    <evenHeader>&amp;R&amp;"ＭＳ ゴシック,標準"&amp;8第１４章  経　　済      &amp;P</evenHeader>
  </headerFooter>
  <colBreaks count="1" manualBreakCount="1">
    <brk id="17" max="5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9"/>
  <sheetViews>
    <sheetView showGridLines="0" view="pageBreakPreview" zoomScale="75" zoomScaleNormal="68" zoomScaleSheetLayoutView="75" workbookViewId="0"/>
  </sheetViews>
  <sheetFormatPr defaultColWidth="10.6640625" defaultRowHeight="13.2"/>
  <cols>
    <col min="1" max="2" width="4.33203125" style="18" customWidth="1"/>
    <col min="3" max="3" width="3.88671875" style="18" customWidth="1"/>
    <col min="4" max="4" width="21.109375" style="18" customWidth="1"/>
    <col min="5" max="5" width="9.109375" style="18" customWidth="1"/>
    <col min="6" max="6" width="0.88671875" style="18" customWidth="1"/>
    <col min="7" max="11" width="18.33203125" style="18" customWidth="1"/>
    <col min="12" max="16384" width="10.6640625" style="18"/>
  </cols>
  <sheetData>
    <row r="1" spans="1:12" ht="21.75" customHeight="1">
      <c r="L1" s="388"/>
    </row>
    <row r="2" spans="1:12" ht="21.75" customHeight="1">
      <c r="A2" s="211" t="s">
        <v>282</v>
      </c>
      <c r="B2" s="212"/>
      <c r="C2" s="212"/>
      <c r="D2" s="213"/>
      <c r="E2" s="212"/>
      <c r="F2" s="214"/>
      <c r="G2" s="738" t="s">
        <v>187</v>
      </c>
      <c r="H2" s="738"/>
      <c r="I2" s="738"/>
      <c r="J2" s="738"/>
    </row>
    <row r="3" spans="1:12" ht="24" customHeight="1"/>
    <row r="4" spans="1:12" s="24" customFormat="1" ht="15" customHeight="1" thickBot="1">
      <c r="A4" s="215"/>
    </row>
    <row r="5" spans="1:12" ht="48.6" customHeight="1">
      <c r="A5" s="739" t="s">
        <v>159</v>
      </c>
      <c r="B5" s="739"/>
      <c r="C5" s="739"/>
      <c r="D5" s="739"/>
      <c r="E5" s="739"/>
      <c r="F5" s="375"/>
      <c r="G5" s="376" t="s">
        <v>158</v>
      </c>
      <c r="H5" s="376" t="s">
        <v>227</v>
      </c>
      <c r="I5" s="377" t="s">
        <v>228</v>
      </c>
      <c r="J5" s="377" t="s">
        <v>276</v>
      </c>
      <c r="K5" s="378" t="s">
        <v>344</v>
      </c>
    </row>
    <row r="6" spans="1:12" ht="15.75" customHeight="1">
      <c r="A6" s="387"/>
      <c r="B6" s="387"/>
      <c r="C6" s="387"/>
      <c r="D6" s="387"/>
      <c r="E6" s="387"/>
      <c r="F6" s="372"/>
      <c r="G6" s="379" t="s">
        <v>156</v>
      </c>
      <c r="H6" s="387"/>
      <c r="I6" s="387"/>
      <c r="J6" s="387"/>
      <c r="K6" s="387"/>
    </row>
    <row r="7" spans="1:12" ht="15.75" customHeight="1">
      <c r="A7" s="216">
        <v>1</v>
      </c>
      <c r="B7" s="736" t="s">
        <v>186</v>
      </c>
      <c r="C7" s="736"/>
      <c r="D7" s="736"/>
      <c r="E7" s="736"/>
      <c r="F7" s="373"/>
      <c r="G7" s="21">
        <v>20470937</v>
      </c>
      <c r="H7" s="21">
        <v>20288009</v>
      </c>
      <c r="I7" s="21">
        <v>20762136</v>
      </c>
      <c r="J7" s="21">
        <v>21279761</v>
      </c>
      <c r="K7" s="21">
        <v>21802550</v>
      </c>
    </row>
    <row r="8" spans="1:12" s="20" customFormat="1" ht="20.100000000000001" customHeight="1">
      <c r="A8" s="218" t="s">
        <v>169</v>
      </c>
      <c r="B8" s="219" t="s">
        <v>106</v>
      </c>
      <c r="C8" s="731" t="s">
        <v>283</v>
      </c>
      <c r="D8" s="731"/>
      <c r="E8" s="731"/>
      <c r="F8" s="374"/>
      <c r="G8" s="221">
        <v>16850500</v>
      </c>
      <c r="H8" s="221">
        <v>16705603</v>
      </c>
      <c r="I8" s="221">
        <v>17019576</v>
      </c>
      <c r="J8" s="221">
        <v>17552141</v>
      </c>
      <c r="K8" s="221">
        <v>17988901</v>
      </c>
    </row>
    <row r="9" spans="1:12" s="23" customFormat="1" ht="22.5" customHeight="1">
      <c r="A9" s="218"/>
      <c r="B9" s="219" t="s">
        <v>104</v>
      </c>
      <c r="C9" s="731" t="s">
        <v>284</v>
      </c>
      <c r="D9" s="731"/>
      <c r="E9" s="731"/>
      <c r="F9" s="222"/>
      <c r="G9" s="221">
        <v>3620437</v>
      </c>
      <c r="H9" s="221">
        <v>3582406</v>
      </c>
      <c r="I9" s="221">
        <v>3742560</v>
      </c>
      <c r="J9" s="221">
        <v>3727620</v>
      </c>
      <c r="K9" s="221">
        <v>3813649</v>
      </c>
    </row>
    <row r="10" spans="1:12" s="20" customFormat="1" ht="20.25" customHeight="1">
      <c r="A10" s="218" t="s">
        <v>169</v>
      </c>
      <c r="B10" s="380"/>
      <c r="C10" s="223" t="s">
        <v>285</v>
      </c>
      <c r="D10" s="223" t="s">
        <v>185</v>
      </c>
      <c r="E10" s="223"/>
      <c r="F10" s="222"/>
      <c r="G10" s="221">
        <v>3540213</v>
      </c>
      <c r="H10" s="221">
        <v>3515515</v>
      </c>
      <c r="I10" s="221">
        <v>3710454</v>
      </c>
      <c r="J10" s="221">
        <v>3652857</v>
      </c>
      <c r="K10" s="221">
        <v>3816452</v>
      </c>
    </row>
    <row r="11" spans="1:12" s="20" customFormat="1" ht="20.25" customHeight="1">
      <c r="A11" s="218" t="s">
        <v>169</v>
      </c>
      <c r="B11" s="380"/>
      <c r="C11" s="223" t="s">
        <v>286</v>
      </c>
      <c r="D11" s="223" t="s">
        <v>287</v>
      </c>
      <c r="E11" s="223"/>
      <c r="F11" s="374"/>
      <c r="G11" s="221">
        <v>80224</v>
      </c>
      <c r="H11" s="221">
        <v>66891</v>
      </c>
      <c r="I11" s="221">
        <v>32106</v>
      </c>
      <c r="J11" s="221">
        <v>74763</v>
      </c>
      <c r="K11" s="221">
        <v>-2803</v>
      </c>
    </row>
    <row r="12" spans="1:12" s="20" customFormat="1" ht="20.25" customHeight="1">
      <c r="A12" s="216">
        <v>2</v>
      </c>
      <c r="B12" s="736" t="s">
        <v>184</v>
      </c>
      <c r="C12" s="736"/>
      <c r="D12" s="736"/>
      <c r="E12" s="736"/>
      <c r="F12" s="224"/>
      <c r="G12" s="21">
        <v>1788079</v>
      </c>
      <c r="H12" s="21">
        <v>1762291</v>
      </c>
      <c r="I12" s="21">
        <v>1829256</v>
      </c>
      <c r="J12" s="21">
        <v>1979320</v>
      </c>
      <c r="K12" s="21">
        <v>2001326</v>
      </c>
    </row>
    <row r="13" spans="1:12" s="20" customFormat="1" ht="20.25" customHeight="1">
      <c r="A13" s="218"/>
      <c r="B13" s="223"/>
      <c r="C13" s="223" t="s">
        <v>285</v>
      </c>
      <c r="D13" s="259" t="s">
        <v>178</v>
      </c>
      <c r="E13" s="223"/>
      <c r="F13" s="222"/>
      <c r="G13" s="221">
        <v>1885722</v>
      </c>
      <c r="H13" s="221">
        <v>1851833</v>
      </c>
      <c r="I13" s="221">
        <v>1908541</v>
      </c>
      <c r="J13" s="221">
        <v>2048705</v>
      </c>
      <c r="K13" s="221">
        <v>2052883</v>
      </c>
    </row>
    <row r="14" spans="1:12" s="20" customFormat="1" ht="22.5" customHeight="1">
      <c r="A14" s="218"/>
      <c r="B14" s="223"/>
      <c r="C14" s="223" t="s">
        <v>286</v>
      </c>
      <c r="D14" s="259" t="s">
        <v>177</v>
      </c>
      <c r="E14" s="223"/>
      <c r="F14" s="222"/>
      <c r="G14" s="221">
        <v>97643</v>
      </c>
      <c r="H14" s="221">
        <v>89542</v>
      </c>
      <c r="I14" s="221">
        <v>79285</v>
      </c>
      <c r="J14" s="221">
        <v>69385</v>
      </c>
      <c r="K14" s="221">
        <v>51557</v>
      </c>
    </row>
    <row r="15" spans="1:12" s="20" customFormat="1" ht="20.25" customHeight="1">
      <c r="A15" s="218" t="s">
        <v>169</v>
      </c>
      <c r="B15" s="219" t="s">
        <v>106</v>
      </c>
      <c r="C15" s="731" t="s">
        <v>183</v>
      </c>
      <c r="D15" s="731"/>
      <c r="E15" s="731"/>
      <c r="F15" s="374"/>
      <c r="G15" s="221">
        <v>67795</v>
      </c>
      <c r="H15" s="221">
        <v>61113</v>
      </c>
      <c r="I15" s="221">
        <v>55373</v>
      </c>
      <c r="J15" s="221">
        <v>69598</v>
      </c>
      <c r="K15" s="221">
        <v>76704</v>
      </c>
    </row>
    <row r="16" spans="1:12" s="23" customFormat="1" ht="20.25" customHeight="1">
      <c r="A16" s="218"/>
      <c r="B16" s="225"/>
      <c r="C16" s="225" t="s">
        <v>285</v>
      </c>
      <c r="D16" s="259" t="s">
        <v>178</v>
      </c>
      <c r="E16" s="225"/>
      <c r="F16" s="222"/>
      <c r="G16" s="221">
        <v>120517</v>
      </c>
      <c r="H16" s="221">
        <v>114060</v>
      </c>
      <c r="I16" s="221">
        <v>106468</v>
      </c>
      <c r="J16" s="221">
        <v>108234</v>
      </c>
      <c r="K16" s="221">
        <v>103218</v>
      </c>
    </row>
    <row r="17" spans="1:11" s="20" customFormat="1" ht="20.25" customHeight="1">
      <c r="A17" s="218"/>
      <c r="B17" s="225"/>
      <c r="C17" s="225" t="s">
        <v>286</v>
      </c>
      <c r="D17" s="259" t="s">
        <v>177</v>
      </c>
      <c r="E17" s="225"/>
      <c r="F17" s="222"/>
      <c r="G17" s="221">
        <v>52722</v>
      </c>
      <c r="H17" s="221">
        <v>52947</v>
      </c>
      <c r="I17" s="221">
        <v>51095</v>
      </c>
      <c r="J17" s="221">
        <v>38636</v>
      </c>
      <c r="K17" s="221">
        <v>26514</v>
      </c>
    </row>
    <row r="18" spans="1:11" s="20" customFormat="1" ht="20.25" customHeight="1">
      <c r="A18" s="218" t="s">
        <v>169</v>
      </c>
      <c r="B18" s="219" t="s">
        <v>104</v>
      </c>
      <c r="C18" s="731" t="s">
        <v>288</v>
      </c>
      <c r="D18" s="731"/>
      <c r="E18" s="731"/>
      <c r="F18" s="374"/>
      <c r="G18" s="221">
        <v>1699351</v>
      </c>
      <c r="H18" s="221">
        <v>1680183</v>
      </c>
      <c r="I18" s="221">
        <v>1748887</v>
      </c>
      <c r="J18" s="221">
        <v>1881997</v>
      </c>
      <c r="K18" s="221">
        <v>1889452</v>
      </c>
    </row>
    <row r="19" spans="1:11" s="20" customFormat="1" ht="20.25" customHeight="1">
      <c r="A19" s="218"/>
      <c r="B19" s="226" t="s">
        <v>289</v>
      </c>
      <c r="C19" s="731" t="s">
        <v>290</v>
      </c>
      <c r="D19" s="731"/>
      <c r="E19" s="259"/>
      <c r="F19" s="222"/>
      <c r="G19" s="221">
        <v>555960</v>
      </c>
      <c r="H19" s="221">
        <v>481875</v>
      </c>
      <c r="I19" s="221">
        <v>464012</v>
      </c>
      <c r="J19" s="221">
        <v>449410</v>
      </c>
      <c r="K19" s="221">
        <v>386925</v>
      </c>
    </row>
    <row r="20" spans="1:11" s="20" customFormat="1" ht="20.25" customHeight="1">
      <c r="A20" s="218"/>
      <c r="B20" s="225"/>
      <c r="C20" s="225" t="s">
        <v>285</v>
      </c>
      <c r="D20" s="259" t="s">
        <v>178</v>
      </c>
      <c r="E20" s="225"/>
      <c r="F20" s="222"/>
      <c r="G20" s="221">
        <v>597045</v>
      </c>
      <c r="H20" s="221">
        <v>515569</v>
      </c>
      <c r="I20" s="221">
        <v>489303</v>
      </c>
      <c r="J20" s="221">
        <v>476050</v>
      </c>
      <c r="K20" s="221">
        <v>407314</v>
      </c>
    </row>
    <row r="21" spans="1:11" s="23" customFormat="1" ht="31.2" customHeight="1">
      <c r="A21" s="218"/>
      <c r="B21" s="225"/>
      <c r="C21" s="225" t="s">
        <v>286</v>
      </c>
      <c r="D21" s="381" t="s">
        <v>182</v>
      </c>
      <c r="E21" s="225"/>
      <c r="F21" s="222"/>
      <c r="G21" s="221">
        <v>41085</v>
      </c>
      <c r="H21" s="221">
        <v>33694</v>
      </c>
      <c r="I21" s="221">
        <v>25291</v>
      </c>
      <c r="J21" s="221">
        <v>26640</v>
      </c>
      <c r="K21" s="221">
        <v>20389</v>
      </c>
    </row>
    <row r="22" spans="1:11" s="20" customFormat="1" ht="20.25" customHeight="1">
      <c r="A22" s="218"/>
      <c r="B22" s="226" t="s">
        <v>291</v>
      </c>
      <c r="C22" s="731" t="s">
        <v>181</v>
      </c>
      <c r="D22" s="731"/>
      <c r="E22" s="225"/>
      <c r="F22" s="222"/>
      <c r="G22" s="221">
        <v>392999</v>
      </c>
      <c r="H22" s="221">
        <v>452766</v>
      </c>
      <c r="I22" s="221">
        <v>515961</v>
      </c>
      <c r="J22" s="221">
        <v>622838</v>
      </c>
      <c r="K22" s="221">
        <v>590870</v>
      </c>
    </row>
    <row r="23" spans="1:11" s="20" customFormat="1" ht="42.75" customHeight="1">
      <c r="A23" s="218"/>
      <c r="B23" s="226" t="s">
        <v>292</v>
      </c>
      <c r="C23" s="740" t="s">
        <v>180</v>
      </c>
      <c r="D23" s="740"/>
      <c r="E23" s="227"/>
      <c r="F23" s="222"/>
      <c r="G23" s="221">
        <v>734831</v>
      </c>
      <c r="H23" s="221">
        <v>708950</v>
      </c>
      <c r="I23" s="221">
        <v>755231</v>
      </c>
      <c r="J23" s="221">
        <v>800655</v>
      </c>
      <c r="K23" s="221">
        <v>886197</v>
      </c>
    </row>
    <row r="24" spans="1:11" s="20" customFormat="1" ht="20.25" customHeight="1">
      <c r="A24" s="218"/>
      <c r="B24" s="226" t="s">
        <v>293</v>
      </c>
      <c r="C24" s="731" t="s">
        <v>179</v>
      </c>
      <c r="D24" s="731"/>
      <c r="E24" s="225"/>
      <c r="F24" s="222"/>
      <c r="G24" s="221">
        <v>15561</v>
      </c>
      <c r="H24" s="221">
        <v>36592</v>
      </c>
      <c r="I24" s="221">
        <v>13683</v>
      </c>
      <c r="J24" s="221">
        <v>9094</v>
      </c>
      <c r="K24" s="221">
        <v>25460</v>
      </c>
    </row>
    <row r="25" spans="1:11" s="20" customFormat="1" ht="27" customHeight="1">
      <c r="A25" s="218" t="s">
        <v>169</v>
      </c>
      <c r="B25" s="219" t="s">
        <v>146</v>
      </c>
      <c r="C25" s="731" t="s">
        <v>294</v>
      </c>
      <c r="D25" s="731"/>
      <c r="E25" s="731"/>
      <c r="F25" s="374"/>
      <c r="G25" s="221">
        <v>20933</v>
      </c>
      <c r="H25" s="221">
        <v>20995</v>
      </c>
      <c r="I25" s="221">
        <v>24996</v>
      </c>
      <c r="J25" s="221">
        <v>27725</v>
      </c>
      <c r="K25" s="221">
        <v>35170</v>
      </c>
    </row>
    <row r="26" spans="1:11" s="20" customFormat="1" ht="20.25" customHeight="1">
      <c r="A26" s="218"/>
      <c r="B26" s="225"/>
      <c r="C26" s="225" t="s">
        <v>285</v>
      </c>
      <c r="D26" s="259" t="s">
        <v>178</v>
      </c>
      <c r="E26" s="225"/>
      <c r="F26" s="222"/>
      <c r="G26" s="221">
        <v>24769</v>
      </c>
      <c r="H26" s="221">
        <v>23896</v>
      </c>
      <c r="I26" s="221">
        <v>27895</v>
      </c>
      <c r="J26" s="221">
        <v>31834</v>
      </c>
      <c r="K26" s="221">
        <v>39824</v>
      </c>
    </row>
    <row r="27" spans="1:11" s="20" customFormat="1" ht="20.25" customHeight="1">
      <c r="A27" s="218"/>
      <c r="B27" s="225"/>
      <c r="C27" s="225" t="s">
        <v>286</v>
      </c>
      <c r="D27" s="259" t="s">
        <v>177</v>
      </c>
      <c r="E27" s="225"/>
      <c r="F27" s="222"/>
      <c r="G27" s="221">
        <v>3836</v>
      </c>
      <c r="H27" s="221">
        <v>2901</v>
      </c>
      <c r="I27" s="221">
        <v>2899</v>
      </c>
      <c r="J27" s="221">
        <v>4109</v>
      </c>
      <c r="K27" s="221">
        <v>4654</v>
      </c>
    </row>
    <row r="28" spans="1:11" s="20" customFormat="1" ht="20.25" customHeight="1">
      <c r="A28" s="216">
        <v>3</v>
      </c>
      <c r="B28" s="736" t="s">
        <v>295</v>
      </c>
      <c r="C28" s="736"/>
      <c r="D28" s="736"/>
      <c r="E28" s="736"/>
      <c r="F28" s="373"/>
      <c r="G28" s="21">
        <v>4681323</v>
      </c>
      <c r="H28" s="21">
        <v>3285211</v>
      </c>
      <c r="I28" s="21">
        <v>4297931</v>
      </c>
      <c r="J28" s="21">
        <v>5165100</v>
      </c>
      <c r="K28" s="21">
        <v>6423915</v>
      </c>
    </row>
    <row r="29" spans="1:11" s="20" customFormat="1" ht="20.25" customHeight="1">
      <c r="A29" s="218" t="s">
        <v>169</v>
      </c>
      <c r="B29" s="219" t="s">
        <v>106</v>
      </c>
      <c r="C29" s="731" t="s">
        <v>296</v>
      </c>
      <c r="D29" s="731"/>
      <c r="E29" s="731"/>
      <c r="F29" s="374"/>
      <c r="G29" s="221">
        <v>2557488</v>
      </c>
      <c r="H29" s="221">
        <v>1194456</v>
      </c>
      <c r="I29" s="221">
        <v>2038332</v>
      </c>
      <c r="J29" s="221">
        <v>2985116</v>
      </c>
      <c r="K29" s="221">
        <v>4357573</v>
      </c>
    </row>
    <row r="30" spans="1:11" s="20" customFormat="1" ht="22.5" customHeight="1">
      <c r="A30" s="218"/>
      <c r="B30" s="380"/>
      <c r="C30" s="223" t="s">
        <v>285</v>
      </c>
      <c r="D30" s="223" t="s">
        <v>176</v>
      </c>
      <c r="E30" s="223"/>
      <c r="F30" s="374"/>
      <c r="G30" s="221">
        <v>1861396</v>
      </c>
      <c r="H30" s="221">
        <v>683084</v>
      </c>
      <c r="I30" s="221">
        <v>968158</v>
      </c>
      <c r="J30" s="221">
        <v>1462703</v>
      </c>
      <c r="K30" s="221">
        <v>2715487</v>
      </c>
    </row>
    <row r="31" spans="1:11" s="20" customFormat="1" ht="20.25" customHeight="1">
      <c r="A31" s="218"/>
      <c r="B31" s="380"/>
      <c r="C31" s="223" t="s">
        <v>286</v>
      </c>
      <c r="D31" s="223" t="s">
        <v>175</v>
      </c>
      <c r="E31" s="223"/>
      <c r="F31" s="374"/>
      <c r="G31" s="221">
        <v>696092</v>
      </c>
      <c r="H31" s="221">
        <v>511372</v>
      </c>
      <c r="I31" s="221">
        <v>1070174</v>
      </c>
      <c r="J31" s="221">
        <v>1522413</v>
      </c>
      <c r="K31" s="221">
        <v>1642086</v>
      </c>
    </row>
    <row r="32" spans="1:11" s="20" customFormat="1" ht="20.25" customHeight="1">
      <c r="A32" s="218" t="s">
        <v>169</v>
      </c>
      <c r="B32" s="219" t="s">
        <v>104</v>
      </c>
      <c r="C32" s="731" t="s">
        <v>297</v>
      </c>
      <c r="D32" s="731"/>
      <c r="E32" s="731"/>
      <c r="F32" s="374"/>
      <c r="G32" s="221">
        <v>32250</v>
      </c>
      <c r="H32" s="221">
        <v>-31254</v>
      </c>
      <c r="I32" s="221">
        <v>-14038</v>
      </c>
      <c r="J32" s="221">
        <v>41124</v>
      </c>
      <c r="K32" s="221">
        <v>-35209</v>
      </c>
    </row>
    <row r="33" spans="1:11" s="20" customFormat="1" ht="20.25" customHeight="1">
      <c r="A33" s="218"/>
      <c r="B33" s="380"/>
      <c r="C33" s="223" t="s">
        <v>285</v>
      </c>
      <c r="D33" s="223" t="s">
        <v>176</v>
      </c>
      <c r="E33" s="223"/>
      <c r="F33" s="374"/>
      <c r="G33" s="221">
        <v>120404</v>
      </c>
      <c r="H33" s="221">
        <v>35825</v>
      </c>
      <c r="I33" s="221">
        <v>24893</v>
      </c>
      <c r="J33" s="221">
        <v>139119</v>
      </c>
      <c r="K33" s="221">
        <v>93345</v>
      </c>
    </row>
    <row r="34" spans="1:11" s="20" customFormat="1" ht="20.25" customHeight="1">
      <c r="A34" s="218"/>
      <c r="B34" s="380"/>
      <c r="C34" s="223" t="s">
        <v>286</v>
      </c>
      <c r="D34" s="223" t="s">
        <v>175</v>
      </c>
      <c r="E34" s="223"/>
      <c r="F34" s="374"/>
      <c r="G34" s="221">
        <v>-88154</v>
      </c>
      <c r="H34" s="221">
        <v>-67079</v>
      </c>
      <c r="I34" s="221">
        <v>-38931</v>
      </c>
      <c r="J34" s="221">
        <v>-97995</v>
      </c>
      <c r="K34" s="221">
        <v>-128554</v>
      </c>
    </row>
    <row r="35" spans="1:11" s="20" customFormat="1" ht="20.25" customHeight="1">
      <c r="A35" s="218" t="s">
        <v>169</v>
      </c>
      <c r="B35" s="219" t="s">
        <v>146</v>
      </c>
      <c r="C35" s="731" t="s">
        <v>298</v>
      </c>
      <c r="D35" s="731"/>
      <c r="E35" s="731"/>
      <c r="F35" s="374"/>
      <c r="G35" s="221">
        <v>2091585</v>
      </c>
      <c r="H35" s="221">
        <v>2122009</v>
      </c>
      <c r="I35" s="221">
        <v>2273637</v>
      </c>
      <c r="J35" s="221">
        <v>2138860</v>
      </c>
      <c r="K35" s="221">
        <v>2101551</v>
      </c>
    </row>
    <row r="36" spans="1:11" s="20" customFormat="1" ht="20.25" customHeight="1">
      <c r="A36" s="218"/>
      <c r="B36" s="380"/>
      <c r="C36" s="223" t="s">
        <v>285</v>
      </c>
      <c r="D36" s="223" t="s">
        <v>154</v>
      </c>
      <c r="E36" s="223"/>
      <c r="F36" s="222"/>
      <c r="G36" s="221">
        <v>1271</v>
      </c>
      <c r="H36" s="221">
        <v>1942</v>
      </c>
      <c r="I36" s="221">
        <v>1088</v>
      </c>
      <c r="J36" s="221">
        <v>-215</v>
      </c>
      <c r="K36" s="221">
        <v>-1830</v>
      </c>
    </row>
    <row r="37" spans="1:11" ht="30" customHeight="1">
      <c r="A37" s="218"/>
      <c r="B37" s="380"/>
      <c r="C37" s="223" t="s">
        <v>286</v>
      </c>
      <c r="D37" s="228" t="s">
        <v>299</v>
      </c>
      <c r="E37" s="223"/>
      <c r="F37" s="222"/>
      <c r="G37" s="221">
        <v>761222</v>
      </c>
      <c r="H37" s="221">
        <v>725349</v>
      </c>
      <c r="I37" s="221">
        <v>883103</v>
      </c>
      <c r="J37" s="221">
        <v>785892</v>
      </c>
      <c r="K37" s="221">
        <v>739384</v>
      </c>
    </row>
    <row r="38" spans="1:11" s="20" customFormat="1" ht="20.25" customHeight="1" thickBot="1">
      <c r="A38" s="218"/>
      <c r="B38" s="380"/>
      <c r="C38" s="223" t="s">
        <v>300</v>
      </c>
      <c r="D38" s="229" t="s">
        <v>301</v>
      </c>
      <c r="E38" s="229"/>
      <c r="F38" s="222"/>
      <c r="G38" s="221">
        <v>1329092</v>
      </c>
      <c r="H38" s="221">
        <v>1394718</v>
      </c>
      <c r="I38" s="221">
        <v>1389446</v>
      </c>
      <c r="J38" s="221">
        <v>1353183</v>
      </c>
      <c r="K38" s="221">
        <v>1363997</v>
      </c>
    </row>
    <row r="39" spans="1:11" ht="30" customHeight="1" thickTop="1" thickBot="1">
      <c r="A39" s="230">
        <v>4</v>
      </c>
      <c r="B39" s="741" t="s">
        <v>174</v>
      </c>
      <c r="C39" s="741"/>
      <c r="D39" s="741"/>
      <c r="E39" s="741"/>
      <c r="F39" s="231"/>
      <c r="G39" s="22">
        <v>26940339</v>
      </c>
      <c r="H39" s="22">
        <v>25335511</v>
      </c>
      <c r="I39" s="22">
        <v>26889323</v>
      </c>
      <c r="J39" s="22">
        <v>28424181</v>
      </c>
      <c r="K39" s="22">
        <v>30227791</v>
      </c>
    </row>
    <row r="40" spans="1:11" ht="29.25" customHeight="1" thickTop="1">
      <c r="A40" s="216">
        <v>5</v>
      </c>
      <c r="B40" s="735" t="s">
        <v>173</v>
      </c>
      <c r="C40" s="735"/>
      <c r="D40" s="735"/>
      <c r="E40" s="735"/>
      <c r="F40" s="217"/>
      <c r="G40" s="21">
        <v>2745648</v>
      </c>
      <c r="H40" s="21">
        <v>2663980</v>
      </c>
      <c r="I40" s="21">
        <v>2897872</v>
      </c>
      <c r="J40" s="21">
        <v>2985196</v>
      </c>
      <c r="K40" s="21">
        <v>2830225</v>
      </c>
    </row>
    <row r="41" spans="1:11" ht="22.5" customHeight="1">
      <c r="A41" s="216">
        <v>6</v>
      </c>
      <c r="B41" s="736" t="s">
        <v>302</v>
      </c>
      <c r="C41" s="736"/>
      <c r="D41" s="736"/>
      <c r="E41" s="736"/>
      <c r="F41" s="217"/>
      <c r="G41" s="21">
        <v>29685987</v>
      </c>
      <c r="H41" s="21">
        <v>27999491</v>
      </c>
      <c r="I41" s="21">
        <v>29787195</v>
      </c>
      <c r="J41" s="21">
        <v>31409377</v>
      </c>
      <c r="K41" s="21">
        <v>33058016</v>
      </c>
    </row>
    <row r="42" spans="1:11" ht="22.5" customHeight="1">
      <c r="A42" s="216">
        <v>7</v>
      </c>
      <c r="B42" s="736" t="s">
        <v>172</v>
      </c>
      <c r="C42" s="736"/>
      <c r="D42" s="736"/>
      <c r="E42" s="736"/>
      <c r="F42" s="217"/>
      <c r="G42" s="21">
        <v>-83049</v>
      </c>
      <c r="H42" s="21">
        <v>2481644</v>
      </c>
      <c r="I42" s="21">
        <v>1903062</v>
      </c>
      <c r="J42" s="21">
        <v>1018638</v>
      </c>
      <c r="K42" s="21">
        <v>-435078</v>
      </c>
    </row>
    <row r="43" spans="1:11" ht="20.25" customHeight="1">
      <c r="A43" s="218" t="s">
        <v>169</v>
      </c>
      <c r="B43" s="219" t="s">
        <v>106</v>
      </c>
      <c r="C43" s="731" t="s">
        <v>303</v>
      </c>
      <c r="D43" s="731"/>
      <c r="E43" s="731"/>
      <c r="F43" s="220"/>
      <c r="G43" s="221">
        <v>-1976050</v>
      </c>
      <c r="H43" s="221">
        <v>-935164</v>
      </c>
      <c r="I43" s="221">
        <v>-823530</v>
      </c>
      <c r="J43" s="221">
        <v>-1562146</v>
      </c>
      <c r="K43" s="221">
        <v>-2395212</v>
      </c>
    </row>
    <row r="44" spans="1:11" ht="20.25" customHeight="1">
      <c r="A44" s="218" t="s">
        <v>169</v>
      </c>
      <c r="B44" s="219" t="s">
        <v>171</v>
      </c>
      <c r="C44" s="731" t="s">
        <v>304</v>
      </c>
      <c r="D44" s="731"/>
      <c r="E44" s="731"/>
      <c r="F44" s="220"/>
      <c r="G44" s="221">
        <v>4622227</v>
      </c>
      <c r="H44" s="221">
        <v>4828241</v>
      </c>
      <c r="I44" s="221">
        <v>5096711</v>
      </c>
      <c r="J44" s="221">
        <v>5164975</v>
      </c>
      <c r="K44" s="221">
        <v>4934009</v>
      </c>
    </row>
    <row r="45" spans="1:11" ht="20.25" customHeight="1">
      <c r="A45" s="218" t="s">
        <v>169</v>
      </c>
      <c r="B45" s="219" t="s">
        <v>170</v>
      </c>
      <c r="C45" s="731" t="s">
        <v>305</v>
      </c>
      <c r="D45" s="731"/>
      <c r="E45" s="731"/>
      <c r="F45" s="220"/>
      <c r="G45" s="221">
        <v>-3322011</v>
      </c>
      <c r="H45" s="221">
        <v>-2147794</v>
      </c>
      <c r="I45" s="221">
        <v>-3097455</v>
      </c>
      <c r="J45" s="221">
        <v>-3239186</v>
      </c>
      <c r="K45" s="221">
        <v>-3565342</v>
      </c>
    </row>
    <row r="46" spans="1:11" ht="20.25" customHeight="1">
      <c r="A46" s="218" t="s">
        <v>169</v>
      </c>
      <c r="B46" s="219" t="s">
        <v>144</v>
      </c>
      <c r="C46" s="731" t="s">
        <v>294</v>
      </c>
      <c r="D46" s="731"/>
      <c r="E46" s="731"/>
      <c r="F46" s="220"/>
      <c r="G46" s="221">
        <v>592785</v>
      </c>
      <c r="H46" s="221">
        <v>736361</v>
      </c>
      <c r="I46" s="221">
        <v>727336</v>
      </c>
      <c r="J46" s="221">
        <v>654995</v>
      </c>
      <c r="K46" s="221">
        <v>591467</v>
      </c>
    </row>
    <row r="47" spans="1:11" ht="22.5" customHeight="1">
      <c r="A47" s="216">
        <v>8</v>
      </c>
      <c r="B47" s="736" t="s">
        <v>306</v>
      </c>
      <c r="C47" s="736"/>
      <c r="D47" s="736"/>
      <c r="E47" s="736"/>
      <c r="F47" s="737"/>
      <c r="G47" s="21">
        <v>29602938</v>
      </c>
      <c r="H47" s="21">
        <v>30481135</v>
      </c>
      <c r="I47" s="21">
        <v>31690257</v>
      </c>
      <c r="J47" s="21">
        <v>32428015</v>
      </c>
      <c r="K47" s="21">
        <v>32622938</v>
      </c>
    </row>
    <row r="48" spans="1:11" ht="20.25" customHeight="1">
      <c r="A48" s="218" t="s">
        <v>169</v>
      </c>
      <c r="B48" s="219" t="s">
        <v>106</v>
      </c>
      <c r="C48" s="731" t="s">
        <v>303</v>
      </c>
      <c r="D48" s="731"/>
      <c r="E48" s="731"/>
      <c r="F48" s="220"/>
      <c r="G48" s="221">
        <v>613688</v>
      </c>
      <c r="H48" s="221">
        <v>228038</v>
      </c>
      <c r="I48" s="221">
        <v>1200764</v>
      </c>
      <c r="J48" s="221">
        <v>1464094</v>
      </c>
      <c r="K48" s="221">
        <v>1927152</v>
      </c>
    </row>
    <row r="49" spans="1:12" ht="20.25" customHeight="1">
      <c r="A49" s="218" t="s">
        <v>169</v>
      </c>
      <c r="B49" s="219" t="s">
        <v>171</v>
      </c>
      <c r="C49" s="731" t="s">
        <v>304</v>
      </c>
      <c r="D49" s="731"/>
      <c r="E49" s="731"/>
      <c r="F49" s="220"/>
      <c r="G49" s="221">
        <v>7435670</v>
      </c>
      <c r="H49" s="221">
        <v>7553334</v>
      </c>
      <c r="I49" s="221">
        <v>8049956</v>
      </c>
      <c r="J49" s="221">
        <v>8219769</v>
      </c>
      <c r="K49" s="221">
        <v>7840938</v>
      </c>
    </row>
    <row r="50" spans="1:12" ht="20.25" customHeight="1">
      <c r="A50" s="218" t="s">
        <v>169</v>
      </c>
      <c r="B50" s="219" t="s">
        <v>170</v>
      </c>
      <c r="C50" s="731" t="s">
        <v>305</v>
      </c>
      <c r="D50" s="731"/>
      <c r="E50" s="731"/>
      <c r="F50" s="220"/>
      <c r="G50" s="221">
        <v>20939862</v>
      </c>
      <c r="H50" s="221">
        <v>21942407</v>
      </c>
      <c r="I50" s="221">
        <v>21687205</v>
      </c>
      <c r="J50" s="221">
        <v>22061432</v>
      </c>
      <c r="K50" s="221">
        <v>22228211</v>
      </c>
    </row>
    <row r="51" spans="1:12" ht="20.25" customHeight="1">
      <c r="A51" s="225" t="s">
        <v>169</v>
      </c>
      <c r="B51" s="219" t="s">
        <v>144</v>
      </c>
      <c r="C51" s="728" t="s">
        <v>294</v>
      </c>
      <c r="D51" s="728"/>
      <c r="E51" s="728"/>
      <c r="F51" s="220"/>
      <c r="G51" s="221">
        <v>613718</v>
      </c>
      <c r="H51" s="221">
        <v>757356</v>
      </c>
      <c r="I51" s="221">
        <v>752332</v>
      </c>
      <c r="J51" s="221">
        <v>682720</v>
      </c>
      <c r="K51" s="221">
        <v>626637</v>
      </c>
    </row>
    <row r="52" spans="1:12" ht="22.5" customHeight="1">
      <c r="A52" s="732" t="s">
        <v>307</v>
      </c>
      <c r="B52" s="732"/>
      <c r="C52" s="733" t="s">
        <v>168</v>
      </c>
      <c r="D52" s="733"/>
      <c r="E52" s="733"/>
      <c r="F52" s="734"/>
      <c r="G52" s="232">
        <v>3058</v>
      </c>
      <c r="H52" s="232">
        <v>2867</v>
      </c>
      <c r="I52" s="232">
        <v>3053</v>
      </c>
      <c r="J52" s="232">
        <v>3236</v>
      </c>
      <c r="K52" s="232">
        <v>3450</v>
      </c>
    </row>
    <row r="53" spans="1:12" ht="22.5" customHeight="1">
      <c r="A53" s="382"/>
      <c r="B53" s="383"/>
      <c r="C53" s="729" t="s">
        <v>167</v>
      </c>
      <c r="D53" s="729"/>
      <c r="E53" s="729"/>
      <c r="F53" s="730"/>
      <c r="G53" s="233">
        <v>8809363</v>
      </c>
      <c r="H53" s="234">
        <v>8837685</v>
      </c>
      <c r="I53" s="234">
        <v>8806114</v>
      </c>
      <c r="J53" s="234">
        <v>8782484</v>
      </c>
      <c r="K53" s="234">
        <v>8762857</v>
      </c>
    </row>
    <row r="54" spans="1:12" ht="22.5" customHeight="1">
      <c r="A54" s="382"/>
      <c r="B54" s="383"/>
      <c r="C54" s="729" t="s">
        <v>166</v>
      </c>
      <c r="D54" s="729"/>
      <c r="E54" s="729"/>
      <c r="F54" s="730"/>
      <c r="G54" s="234">
        <v>40642057</v>
      </c>
      <c r="H54" s="234">
        <v>39018432</v>
      </c>
      <c r="I54" s="234">
        <v>41137092</v>
      </c>
      <c r="J54" s="234">
        <v>43330683</v>
      </c>
      <c r="K54" s="234">
        <v>44865611</v>
      </c>
    </row>
    <row r="55" spans="1:12" ht="6" customHeight="1">
      <c r="A55" s="235"/>
      <c r="B55" s="384"/>
      <c r="C55" s="236"/>
      <c r="D55" s="236"/>
      <c r="E55" s="236"/>
      <c r="F55" s="236"/>
      <c r="G55" s="237"/>
      <c r="H55" s="238"/>
      <c r="I55" s="238"/>
      <c r="J55" s="238"/>
      <c r="K55" s="238"/>
    </row>
    <row r="56" spans="1:12" ht="15" customHeight="1">
      <c r="A56" s="239" t="s">
        <v>345</v>
      </c>
      <c r="B56" s="385"/>
      <c r="C56" s="385"/>
      <c r="D56" s="385"/>
      <c r="E56" s="386"/>
      <c r="F56" s="385"/>
      <c r="G56" s="385"/>
      <c r="H56" s="385"/>
      <c r="I56" s="385"/>
      <c r="J56" s="385"/>
      <c r="K56" s="385"/>
    </row>
    <row r="57" spans="1:12" s="20" customFormat="1" ht="6" customHeight="1">
      <c r="A57" s="536"/>
      <c r="B57" s="537"/>
      <c r="C57" s="516"/>
      <c r="D57" s="516"/>
      <c r="E57" s="516"/>
      <c r="F57" s="516"/>
      <c r="G57" s="234"/>
      <c r="H57" s="234"/>
      <c r="I57" s="234"/>
      <c r="J57" s="234"/>
      <c r="K57" s="234"/>
      <c r="L57" s="538"/>
    </row>
    <row r="58" spans="1:12" s="20" customFormat="1" ht="15" customHeight="1">
      <c r="A58" s="239"/>
      <c r="B58" s="539"/>
      <c r="C58" s="539"/>
      <c r="D58" s="539"/>
      <c r="E58" s="540"/>
      <c r="F58" s="539"/>
      <c r="G58" s="539"/>
      <c r="H58" s="539"/>
      <c r="I58" s="539"/>
      <c r="J58" s="539"/>
      <c r="K58" s="539"/>
      <c r="L58" s="538"/>
    </row>
    <row r="59" spans="1:12">
      <c r="A59" s="541"/>
      <c r="B59" s="542"/>
      <c r="C59" s="542"/>
      <c r="D59" s="542"/>
      <c r="E59" s="542"/>
      <c r="F59" s="542"/>
      <c r="G59" s="542"/>
      <c r="H59" s="542"/>
      <c r="I59" s="542"/>
      <c r="J59" s="542"/>
      <c r="K59" s="542"/>
      <c r="L59" s="542"/>
    </row>
  </sheetData>
  <mergeCells count="34">
    <mergeCell ref="B39:E39"/>
    <mergeCell ref="C25:E25"/>
    <mergeCell ref="B28:E28"/>
    <mergeCell ref="C29:E29"/>
    <mergeCell ref="C32:E32"/>
    <mergeCell ref="C35:E35"/>
    <mergeCell ref="G2:J2"/>
    <mergeCell ref="A5:E5"/>
    <mergeCell ref="B7:E7"/>
    <mergeCell ref="C24:D24"/>
    <mergeCell ref="C8:E8"/>
    <mergeCell ref="C9:E9"/>
    <mergeCell ref="B12:E12"/>
    <mergeCell ref="C15:E15"/>
    <mergeCell ref="C18:E18"/>
    <mergeCell ref="C19:D19"/>
    <mergeCell ref="C22:D22"/>
    <mergeCell ref="C23:D23"/>
    <mergeCell ref="B40:E40"/>
    <mergeCell ref="C43:E43"/>
    <mergeCell ref="C44:E44"/>
    <mergeCell ref="B47:F47"/>
    <mergeCell ref="C50:E50"/>
    <mergeCell ref="C48:E48"/>
    <mergeCell ref="B41:E41"/>
    <mergeCell ref="B42:E42"/>
    <mergeCell ref="C45:E45"/>
    <mergeCell ref="C46:E46"/>
    <mergeCell ref="C51:E51"/>
    <mergeCell ref="C54:F54"/>
    <mergeCell ref="C49:E49"/>
    <mergeCell ref="A52:B52"/>
    <mergeCell ref="C52:F52"/>
    <mergeCell ref="C53:F53"/>
  </mergeCells>
  <phoneticPr fontId="5"/>
  <hyperlinks>
    <hyperlink ref="A56" r:id="rId1" display="  資料    大阪府総務部統計課「令和４年度大阪府民経済計算」" xr:uid="{BCB955BA-E0C1-43DC-9E9D-E9C9DA16ED78}"/>
  </hyperlinks>
  <pageMargins left="0.59055118110236227" right="0.59055118110236227" top="0.59055118110236227" bottom="0.19685039370078741" header="0.39370078740157483" footer="0"/>
  <pageSetup paperSize="9" scale="68" orientation="portrait" r:id="rId2"/>
  <headerFooter scaleWithDoc="0">
    <oddHeader>&amp;L&amp;"ＭＳ ゴシック,標準"&amp;8&amp;P      第１４章  経    済</oddHeader>
  </headerFooter>
  <ignoredErrors>
    <ignoredError sqref="B8:E29 B32:F5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dimension ref="A1:Q49"/>
  <sheetViews>
    <sheetView showGridLines="0" view="pageBreakPreview" zoomScale="75" zoomScaleNormal="75" zoomScaleSheetLayoutView="75" workbookViewId="0"/>
  </sheetViews>
  <sheetFormatPr defaultColWidth="10.6640625" defaultRowHeight="13.2"/>
  <cols>
    <col min="1" max="1" width="5" style="10" customWidth="1"/>
    <col min="2" max="3" width="4.33203125" style="10" customWidth="1"/>
    <col min="4" max="4" width="0.88671875" style="10" customWidth="1"/>
    <col min="5" max="5" width="22.44140625" style="10" customWidth="1"/>
    <col min="6" max="6" width="2.21875" style="10" customWidth="1"/>
    <col min="7" max="7" width="1" style="10" customWidth="1"/>
    <col min="8" max="12" width="18.33203125" style="10" customWidth="1"/>
    <col min="13" max="16384" width="10.6640625" style="10"/>
  </cols>
  <sheetData>
    <row r="1" spans="1:15" ht="21.75" customHeight="1">
      <c r="M1" s="388"/>
    </row>
    <row r="2" spans="1:15" ht="21.75" customHeight="1">
      <c r="A2" s="12" t="s">
        <v>308</v>
      </c>
      <c r="B2" s="240"/>
      <c r="C2" s="240"/>
      <c r="D2" s="240"/>
      <c r="F2" s="240"/>
      <c r="G2" s="240"/>
      <c r="H2" s="742" t="s">
        <v>216</v>
      </c>
      <c r="I2" s="742"/>
      <c r="J2" s="742"/>
      <c r="K2" s="742"/>
    </row>
    <row r="3" spans="1:15" ht="24" customHeight="1"/>
    <row r="4" spans="1:15" s="31" customFormat="1" ht="15" customHeight="1" thickBot="1">
      <c r="A4" s="389"/>
      <c r="B4" s="32"/>
      <c r="C4" s="32"/>
      <c r="D4" s="32"/>
      <c r="E4" s="32"/>
      <c r="F4" s="32"/>
      <c r="G4" s="32"/>
      <c r="H4" s="32"/>
      <c r="I4" s="32"/>
      <c r="J4" s="32"/>
      <c r="K4" s="32"/>
    </row>
    <row r="5" spans="1:15" ht="49.2" customHeight="1">
      <c r="A5" s="745" t="s">
        <v>159</v>
      </c>
      <c r="B5" s="745"/>
      <c r="C5" s="745"/>
      <c r="D5" s="745"/>
      <c r="E5" s="745"/>
      <c r="F5" s="745"/>
      <c r="G5" s="390"/>
      <c r="H5" s="391" t="s">
        <v>215</v>
      </c>
      <c r="I5" s="391" t="s">
        <v>229</v>
      </c>
      <c r="J5" s="391" t="s">
        <v>230</v>
      </c>
      <c r="K5" s="391" t="s">
        <v>309</v>
      </c>
      <c r="L5" s="392" t="s">
        <v>344</v>
      </c>
    </row>
    <row r="6" spans="1:15" s="30" customFormat="1" ht="19.5" customHeight="1">
      <c r="G6" s="393"/>
      <c r="H6" s="30" t="s">
        <v>156</v>
      </c>
    </row>
    <row r="7" spans="1:15" ht="23.25" customHeight="1">
      <c r="A7" s="241">
        <v>1</v>
      </c>
      <c r="B7" s="746" t="s">
        <v>310</v>
      </c>
      <c r="C7" s="746"/>
      <c r="D7" s="746"/>
      <c r="E7" s="746"/>
      <c r="F7" s="746"/>
      <c r="G7" s="28"/>
      <c r="H7" s="394">
        <v>21516984</v>
      </c>
      <c r="I7" s="27">
        <v>20770409</v>
      </c>
      <c r="J7" s="27">
        <v>21631323</v>
      </c>
      <c r="K7" s="27">
        <v>23076516</v>
      </c>
      <c r="L7" s="27">
        <v>23751525</v>
      </c>
    </row>
    <row r="8" spans="1:15" ht="19.5" customHeight="1">
      <c r="A8" s="242" t="s">
        <v>169</v>
      </c>
      <c r="B8" s="243" t="s">
        <v>106</v>
      </c>
      <c r="C8" s="747" t="s">
        <v>311</v>
      </c>
      <c r="D8" s="747"/>
      <c r="E8" s="747"/>
      <c r="F8" s="747"/>
      <c r="G8" s="244"/>
      <c r="H8" s="245">
        <v>21000206</v>
      </c>
      <c r="I8" s="245">
        <v>20178700</v>
      </c>
      <c r="J8" s="395">
        <v>21073276</v>
      </c>
      <c r="K8" s="395">
        <v>22526165</v>
      </c>
      <c r="L8" s="395">
        <v>23161602</v>
      </c>
      <c r="O8" s="37"/>
    </row>
    <row r="9" spans="1:15" s="11" customFormat="1" ht="19.5" customHeight="1">
      <c r="A9" s="242"/>
      <c r="B9" s="246" t="s">
        <v>285</v>
      </c>
      <c r="C9" s="743" t="s">
        <v>214</v>
      </c>
      <c r="D9" s="743"/>
      <c r="E9" s="743"/>
      <c r="F9" s="262"/>
      <c r="G9" s="244"/>
      <c r="H9" s="245">
        <v>3328290</v>
      </c>
      <c r="I9" s="245">
        <v>3320894</v>
      </c>
      <c r="J9" s="395">
        <v>3386229</v>
      </c>
      <c r="K9" s="395">
        <v>3529166</v>
      </c>
      <c r="L9" s="395">
        <v>3707151</v>
      </c>
    </row>
    <row r="10" spans="1:15" ht="19.5" customHeight="1">
      <c r="A10" s="242"/>
      <c r="B10" s="246" t="s">
        <v>286</v>
      </c>
      <c r="C10" s="743" t="s">
        <v>213</v>
      </c>
      <c r="D10" s="743"/>
      <c r="E10" s="743"/>
      <c r="F10" s="262"/>
      <c r="G10" s="244"/>
      <c r="H10" s="245">
        <v>560253</v>
      </c>
      <c r="I10" s="245">
        <v>569169</v>
      </c>
      <c r="J10" s="395">
        <v>592405</v>
      </c>
      <c r="K10" s="395">
        <v>597351</v>
      </c>
      <c r="L10" s="395">
        <v>605513</v>
      </c>
    </row>
    <row r="11" spans="1:15" ht="19.5" customHeight="1">
      <c r="A11" s="242"/>
      <c r="B11" s="246" t="s">
        <v>300</v>
      </c>
      <c r="C11" s="743" t="s">
        <v>212</v>
      </c>
      <c r="D11" s="743"/>
      <c r="E11" s="743"/>
      <c r="F11" s="262"/>
      <c r="G11" s="244"/>
      <c r="H11" s="245">
        <v>678434</v>
      </c>
      <c r="I11" s="245">
        <v>618813</v>
      </c>
      <c r="J11" s="395">
        <v>639896</v>
      </c>
      <c r="K11" s="395">
        <v>738750</v>
      </c>
      <c r="L11" s="395">
        <v>738186</v>
      </c>
    </row>
    <row r="12" spans="1:15" ht="19.5" customHeight="1">
      <c r="A12" s="242"/>
      <c r="B12" s="246" t="s">
        <v>312</v>
      </c>
      <c r="C12" s="743" t="s">
        <v>211</v>
      </c>
      <c r="D12" s="743"/>
      <c r="E12" s="743"/>
      <c r="F12" s="262"/>
      <c r="G12" s="244"/>
      <c r="H12" s="245">
        <v>5192086</v>
      </c>
      <c r="I12" s="245">
        <v>5355451</v>
      </c>
      <c r="J12" s="395">
        <v>5619723</v>
      </c>
      <c r="K12" s="395">
        <v>5930709</v>
      </c>
      <c r="L12" s="395">
        <v>5938766</v>
      </c>
    </row>
    <row r="13" spans="1:15" ht="20.25" customHeight="1">
      <c r="A13" s="242"/>
      <c r="B13" s="246" t="s">
        <v>313</v>
      </c>
      <c r="C13" s="744" t="s">
        <v>210</v>
      </c>
      <c r="D13" s="744"/>
      <c r="E13" s="744"/>
      <c r="F13" s="262"/>
      <c r="G13" s="244"/>
      <c r="H13" s="245">
        <v>738479</v>
      </c>
      <c r="I13" s="245">
        <v>785639</v>
      </c>
      <c r="J13" s="395">
        <v>847382</v>
      </c>
      <c r="K13" s="395">
        <v>920397</v>
      </c>
      <c r="L13" s="395">
        <v>912754</v>
      </c>
    </row>
    <row r="14" spans="1:15" ht="19.5" customHeight="1">
      <c r="A14" s="242"/>
      <c r="B14" s="246" t="s">
        <v>314</v>
      </c>
      <c r="C14" s="743" t="s">
        <v>209</v>
      </c>
      <c r="D14" s="743"/>
      <c r="E14" s="743"/>
      <c r="F14" s="262"/>
      <c r="G14" s="244"/>
      <c r="H14" s="245">
        <v>1006440</v>
      </c>
      <c r="I14" s="245">
        <v>1049319</v>
      </c>
      <c r="J14" s="395">
        <v>1084666</v>
      </c>
      <c r="K14" s="395">
        <v>1129326</v>
      </c>
      <c r="L14" s="395">
        <v>1142303</v>
      </c>
    </row>
    <row r="15" spans="1:15" ht="19.5" customHeight="1">
      <c r="A15" s="242"/>
      <c r="B15" s="246" t="s">
        <v>315</v>
      </c>
      <c r="C15" s="743" t="s">
        <v>208</v>
      </c>
      <c r="D15" s="743"/>
      <c r="E15" s="743"/>
      <c r="F15" s="262"/>
      <c r="G15" s="244"/>
      <c r="H15" s="245">
        <v>1922216</v>
      </c>
      <c r="I15" s="245">
        <v>1519199</v>
      </c>
      <c r="J15" s="395">
        <v>1571412</v>
      </c>
      <c r="K15" s="395">
        <v>1738616</v>
      </c>
      <c r="L15" s="395">
        <v>1879271</v>
      </c>
      <c r="O15" s="37"/>
    </row>
    <row r="16" spans="1:15" ht="19.5" customHeight="1">
      <c r="A16" s="242"/>
      <c r="B16" s="246" t="s">
        <v>316</v>
      </c>
      <c r="C16" s="743" t="s">
        <v>207</v>
      </c>
      <c r="D16" s="743"/>
      <c r="E16" s="743"/>
      <c r="F16" s="262"/>
      <c r="G16" s="244"/>
      <c r="H16" s="245">
        <v>1140384</v>
      </c>
      <c r="I16" s="245">
        <v>1246157</v>
      </c>
      <c r="J16" s="395">
        <v>1268123</v>
      </c>
      <c r="K16" s="395">
        <v>1301592</v>
      </c>
      <c r="L16" s="395">
        <v>1288120</v>
      </c>
      <c r="O16" s="37"/>
    </row>
    <row r="17" spans="1:17" ht="19.5" customHeight="1">
      <c r="A17" s="242"/>
      <c r="B17" s="246" t="s">
        <v>317</v>
      </c>
      <c r="C17" s="743" t="s">
        <v>206</v>
      </c>
      <c r="D17" s="743"/>
      <c r="E17" s="743"/>
      <c r="F17" s="262"/>
      <c r="G17" s="244"/>
      <c r="H17" s="245">
        <v>1280915</v>
      </c>
      <c r="I17" s="245">
        <v>1194244</v>
      </c>
      <c r="J17" s="395">
        <v>1287875</v>
      </c>
      <c r="K17" s="395">
        <v>1349691</v>
      </c>
      <c r="L17" s="395">
        <v>1362406</v>
      </c>
      <c r="O17" s="37"/>
    </row>
    <row r="18" spans="1:17" s="11" customFormat="1" ht="19.5" customHeight="1">
      <c r="A18" s="242"/>
      <c r="B18" s="246" t="s">
        <v>318</v>
      </c>
      <c r="C18" s="743" t="s">
        <v>205</v>
      </c>
      <c r="D18" s="743"/>
      <c r="E18" s="743"/>
      <c r="F18" s="262"/>
      <c r="G18" s="244"/>
      <c r="H18" s="245">
        <v>517890</v>
      </c>
      <c r="I18" s="245">
        <v>508981</v>
      </c>
      <c r="J18" s="395">
        <v>518961</v>
      </c>
      <c r="K18" s="395">
        <v>523247</v>
      </c>
      <c r="L18" s="395">
        <v>502484</v>
      </c>
    </row>
    <row r="19" spans="1:17" ht="19.5" customHeight="1">
      <c r="A19" s="242"/>
      <c r="B19" s="246" t="s">
        <v>319</v>
      </c>
      <c r="C19" s="743" t="s">
        <v>204</v>
      </c>
      <c r="D19" s="743"/>
      <c r="E19" s="743"/>
      <c r="F19" s="262"/>
      <c r="G19" s="244"/>
      <c r="H19" s="245">
        <v>1540030</v>
      </c>
      <c r="I19" s="245">
        <v>1108875</v>
      </c>
      <c r="J19" s="395">
        <v>1068503</v>
      </c>
      <c r="K19" s="395">
        <v>1311706</v>
      </c>
      <c r="L19" s="395">
        <v>1362807</v>
      </c>
      <c r="O19" s="406"/>
      <c r="Q19" s="406"/>
    </row>
    <row r="20" spans="1:17" s="11" customFormat="1" ht="19.5" customHeight="1">
      <c r="A20" s="242"/>
      <c r="B20" s="246" t="s">
        <v>320</v>
      </c>
      <c r="C20" s="743" t="s">
        <v>203</v>
      </c>
      <c r="D20" s="743"/>
      <c r="E20" s="743"/>
      <c r="F20" s="262"/>
      <c r="G20" s="244"/>
      <c r="H20" s="245">
        <v>1370471</v>
      </c>
      <c r="I20" s="245">
        <v>1368607</v>
      </c>
      <c r="J20" s="395">
        <v>1496869</v>
      </c>
      <c r="K20" s="395">
        <v>1632947</v>
      </c>
      <c r="L20" s="395">
        <v>1799593</v>
      </c>
    </row>
    <row r="21" spans="1:17" s="11" customFormat="1" ht="19.5" customHeight="1">
      <c r="A21" s="242"/>
      <c r="B21" s="246" t="s">
        <v>321</v>
      </c>
      <c r="C21" s="743" t="s">
        <v>202</v>
      </c>
      <c r="D21" s="743"/>
      <c r="E21" s="743"/>
      <c r="F21" s="262"/>
      <c r="G21" s="244"/>
      <c r="H21" s="245">
        <v>1724318</v>
      </c>
      <c r="I21" s="245">
        <v>1533352</v>
      </c>
      <c r="J21" s="395">
        <v>1691232</v>
      </c>
      <c r="K21" s="395">
        <v>1822667</v>
      </c>
      <c r="L21" s="395">
        <v>1922248</v>
      </c>
    </row>
    <row r="22" spans="1:17" s="11" customFormat="1" ht="29.25" customHeight="1">
      <c r="A22" s="748" t="s">
        <v>201</v>
      </c>
      <c r="B22" s="747"/>
      <c r="C22" s="747"/>
      <c r="D22" s="747"/>
      <c r="E22" s="747"/>
      <c r="F22" s="747"/>
      <c r="G22" s="396"/>
      <c r="H22" s="245">
        <v>17804539</v>
      </c>
      <c r="I22" s="245">
        <v>16837827</v>
      </c>
      <c r="J22" s="395">
        <v>17585944</v>
      </c>
      <c r="K22" s="395">
        <v>18891086</v>
      </c>
      <c r="L22" s="395">
        <v>19430078</v>
      </c>
    </row>
    <row r="23" spans="1:17" s="11" customFormat="1" ht="19.5" customHeight="1">
      <c r="A23" s="747" t="s">
        <v>200</v>
      </c>
      <c r="B23" s="747"/>
      <c r="C23" s="747"/>
      <c r="D23" s="747"/>
      <c r="E23" s="747"/>
      <c r="F23" s="747"/>
      <c r="G23" s="396"/>
      <c r="H23" s="245">
        <v>3195667</v>
      </c>
      <c r="I23" s="245">
        <v>3340873</v>
      </c>
      <c r="J23" s="395">
        <v>3487332</v>
      </c>
      <c r="K23" s="395">
        <v>3635079</v>
      </c>
      <c r="L23" s="395">
        <v>3731524</v>
      </c>
    </row>
    <row r="24" spans="1:17" ht="30" customHeight="1">
      <c r="A24" s="242" t="s">
        <v>169</v>
      </c>
      <c r="B24" s="243" t="s">
        <v>322</v>
      </c>
      <c r="C24" s="748" t="s">
        <v>323</v>
      </c>
      <c r="D24" s="747"/>
      <c r="E24" s="747"/>
      <c r="F24" s="747"/>
      <c r="G24" s="29"/>
      <c r="H24" s="245">
        <v>516778</v>
      </c>
      <c r="I24" s="245">
        <v>591709</v>
      </c>
      <c r="J24" s="395">
        <v>558047</v>
      </c>
      <c r="K24" s="395">
        <v>550351</v>
      </c>
      <c r="L24" s="395">
        <v>589923</v>
      </c>
    </row>
    <row r="25" spans="1:17" s="11" customFormat="1" ht="23.25" customHeight="1">
      <c r="A25" s="241">
        <v>2</v>
      </c>
      <c r="B25" s="746" t="s">
        <v>199</v>
      </c>
      <c r="C25" s="746"/>
      <c r="D25" s="746"/>
      <c r="E25" s="746"/>
      <c r="F25" s="746"/>
      <c r="G25" s="28"/>
      <c r="H25" s="394">
        <v>5770774</v>
      </c>
      <c r="I25" s="27">
        <v>5779718</v>
      </c>
      <c r="J25" s="27">
        <v>5975030</v>
      </c>
      <c r="K25" s="27">
        <v>6247361</v>
      </c>
      <c r="L25" s="27">
        <v>6191636</v>
      </c>
    </row>
    <row r="26" spans="1:17" ht="19.5" customHeight="1">
      <c r="A26" s="747" t="s">
        <v>324</v>
      </c>
      <c r="B26" s="747"/>
      <c r="C26" s="747"/>
      <c r="D26" s="747"/>
      <c r="E26" s="747"/>
      <c r="F26" s="747"/>
      <c r="G26" s="396"/>
      <c r="H26" s="245">
        <v>26470593</v>
      </c>
      <c r="I26" s="245">
        <v>25745131</v>
      </c>
      <c r="J26" s="395">
        <v>26789430</v>
      </c>
      <c r="K26" s="395">
        <v>28467337</v>
      </c>
      <c r="L26" s="395">
        <v>29133449</v>
      </c>
    </row>
    <row r="27" spans="1:17" ht="19.5" customHeight="1">
      <c r="A27" s="747" t="s">
        <v>198</v>
      </c>
      <c r="B27" s="747"/>
      <c r="C27" s="747"/>
      <c r="D27" s="747"/>
      <c r="E27" s="747"/>
      <c r="F27" s="747"/>
      <c r="G27" s="396"/>
      <c r="H27" s="245">
        <v>817165</v>
      </c>
      <c r="I27" s="245">
        <v>804996</v>
      </c>
      <c r="J27" s="395">
        <v>816923</v>
      </c>
      <c r="K27" s="395">
        <v>856540</v>
      </c>
      <c r="L27" s="395">
        <v>809712</v>
      </c>
    </row>
    <row r="28" spans="1:17" ht="23.25" customHeight="1">
      <c r="A28" s="241">
        <v>3</v>
      </c>
      <c r="B28" s="746" t="s">
        <v>197</v>
      </c>
      <c r="C28" s="746"/>
      <c r="D28" s="746"/>
      <c r="E28" s="746"/>
      <c r="F28" s="746"/>
      <c r="G28" s="28"/>
      <c r="H28" s="394">
        <v>9868958</v>
      </c>
      <c r="I28" s="394">
        <v>8138994</v>
      </c>
      <c r="J28" s="394">
        <v>9264422</v>
      </c>
      <c r="K28" s="394">
        <v>10317781</v>
      </c>
      <c r="L28" s="394">
        <v>10560413</v>
      </c>
    </row>
    <row r="29" spans="1:17" ht="19.5" customHeight="1">
      <c r="A29" s="242" t="s">
        <v>169</v>
      </c>
      <c r="B29" s="243" t="s">
        <v>106</v>
      </c>
      <c r="C29" s="747" t="s">
        <v>325</v>
      </c>
      <c r="D29" s="747"/>
      <c r="E29" s="747"/>
      <c r="F29" s="747"/>
      <c r="G29" s="244"/>
      <c r="H29" s="395">
        <v>9640163</v>
      </c>
      <c r="I29" s="395">
        <v>8606404</v>
      </c>
      <c r="J29" s="395">
        <v>9383286</v>
      </c>
      <c r="K29" s="395">
        <v>9817950</v>
      </c>
      <c r="L29" s="395">
        <v>10432388</v>
      </c>
    </row>
    <row r="30" spans="1:17" ht="19.5" customHeight="1">
      <c r="A30" s="242"/>
      <c r="B30" s="246" t="s">
        <v>285</v>
      </c>
      <c r="C30" s="747" t="s">
        <v>326</v>
      </c>
      <c r="D30" s="752"/>
      <c r="E30" s="752"/>
      <c r="F30" s="261"/>
      <c r="G30" s="244"/>
      <c r="H30" s="395">
        <v>8183828</v>
      </c>
      <c r="I30" s="395">
        <v>7354860</v>
      </c>
      <c r="J30" s="395">
        <v>7940358</v>
      </c>
      <c r="K30" s="395">
        <v>8469431</v>
      </c>
      <c r="L30" s="395">
        <v>8963347</v>
      </c>
    </row>
    <row r="31" spans="1:17" ht="19.5" customHeight="1">
      <c r="A31" s="242"/>
      <c r="B31" s="247"/>
      <c r="C31" s="248" t="s">
        <v>327</v>
      </c>
      <c r="D31" s="747" t="s">
        <v>196</v>
      </c>
      <c r="E31" s="747"/>
      <c r="F31" s="260"/>
      <c r="G31" s="244"/>
      <c r="H31" s="395">
        <v>1529618</v>
      </c>
      <c r="I31" s="245">
        <v>1373627</v>
      </c>
      <c r="J31" s="245">
        <v>1431812</v>
      </c>
      <c r="K31" s="245">
        <v>1483008</v>
      </c>
      <c r="L31" s="245">
        <v>1655056</v>
      </c>
    </row>
    <row r="32" spans="1:17" ht="19.5" customHeight="1">
      <c r="A32" s="242"/>
      <c r="B32" s="247"/>
      <c r="C32" s="248" t="s">
        <v>328</v>
      </c>
      <c r="D32" s="747" t="s">
        <v>329</v>
      </c>
      <c r="E32" s="747"/>
      <c r="F32" s="260"/>
      <c r="G32" s="244"/>
      <c r="H32" s="395">
        <v>6654210</v>
      </c>
      <c r="I32" s="245">
        <v>5981233</v>
      </c>
      <c r="J32" s="245">
        <v>6508546</v>
      </c>
      <c r="K32" s="245">
        <v>6986423</v>
      </c>
      <c r="L32" s="245">
        <v>7308291</v>
      </c>
    </row>
    <row r="33" spans="1:12" s="11" customFormat="1" ht="19.5" customHeight="1">
      <c r="A33" s="242"/>
      <c r="B33" s="246" t="s">
        <v>286</v>
      </c>
      <c r="C33" s="747" t="s">
        <v>330</v>
      </c>
      <c r="D33" s="752"/>
      <c r="E33" s="752"/>
      <c r="F33" s="261"/>
      <c r="G33" s="244"/>
      <c r="H33" s="395">
        <v>1456335</v>
      </c>
      <c r="I33" s="245">
        <v>1251544</v>
      </c>
      <c r="J33" s="245">
        <v>1442928</v>
      </c>
      <c r="K33" s="245">
        <v>1348519</v>
      </c>
      <c r="L33" s="245">
        <v>1469041</v>
      </c>
    </row>
    <row r="34" spans="1:12" s="11" customFormat="1" ht="19.5" customHeight="1">
      <c r="A34" s="242"/>
      <c r="B34" s="247"/>
      <c r="C34" s="248" t="s">
        <v>327</v>
      </c>
      <c r="D34" s="747" t="s">
        <v>331</v>
      </c>
      <c r="E34" s="747"/>
      <c r="F34" s="260"/>
      <c r="G34" s="244"/>
      <c r="H34" s="245">
        <v>75773</v>
      </c>
      <c r="I34" s="245">
        <v>71493</v>
      </c>
      <c r="J34" s="245">
        <v>82516</v>
      </c>
      <c r="K34" s="245">
        <v>83715</v>
      </c>
      <c r="L34" s="245">
        <v>82818</v>
      </c>
    </row>
    <row r="35" spans="1:12" s="11" customFormat="1" ht="19.5" customHeight="1">
      <c r="A35" s="242"/>
      <c r="B35" s="247"/>
      <c r="C35" s="248" t="s">
        <v>328</v>
      </c>
      <c r="D35" s="747" t="s">
        <v>329</v>
      </c>
      <c r="E35" s="747"/>
      <c r="F35" s="260"/>
      <c r="G35" s="244"/>
      <c r="H35" s="245">
        <v>543459</v>
      </c>
      <c r="I35" s="245">
        <v>461082</v>
      </c>
      <c r="J35" s="245">
        <v>560057</v>
      </c>
      <c r="K35" s="245">
        <v>493609</v>
      </c>
      <c r="L35" s="245">
        <v>515880</v>
      </c>
    </row>
    <row r="36" spans="1:12" ht="29.25" customHeight="1">
      <c r="A36" s="397"/>
      <c r="B36" s="398"/>
      <c r="C36" s="248" t="s">
        <v>332</v>
      </c>
      <c r="D36" s="747" t="s">
        <v>195</v>
      </c>
      <c r="E36" s="747"/>
      <c r="F36" s="399"/>
      <c r="G36" s="249"/>
      <c r="H36" s="245">
        <v>837103</v>
      </c>
      <c r="I36" s="245">
        <v>718969</v>
      </c>
      <c r="J36" s="245">
        <v>800355</v>
      </c>
      <c r="K36" s="245">
        <v>771195</v>
      </c>
      <c r="L36" s="245">
        <v>870343</v>
      </c>
    </row>
    <row r="37" spans="1:12" ht="19.5" customHeight="1">
      <c r="A37" s="242" t="s">
        <v>169</v>
      </c>
      <c r="B37" s="243" t="s">
        <v>171</v>
      </c>
      <c r="C37" s="747" t="s">
        <v>194</v>
      </c>
      <c r="D37" s="747"/>
      <c r="E37" s="747"/>
      <c r="F37" s="747"/>
      <c r="G37" s="244"/>
      <c r="H37" s="395">
        <v>228795</v>
      </c>
      <c r="I37" s="395">
        <v>-467410</v>
      </c>
      <c r="J37" s="395">
        <v>-118864</v>
      </c>
      <c r="K37" s="395">
        <v>499831</v>
      </c>
      <c r="L37" s="395">
        <v>128025</v>
      </c>
    </row>
    <row r="38" spans="1:12" ht="19.5" customHeight="1">
      <c r="A38" s="242"/>
      <c r="B38" s="246" t="s">
        <v>285</v>
      </c>
      <c r="C38" s="747" t="s">
        <v>333</v>
      </c>
      <c r="D38" s="752"/>
      <c r="E38" s="752"/>
      <c r="F38" s="261"/>
      <c r="G38" s="244"/>
      <c r="H38" s="395">
        <v>152113</v>
      </c>
      <c r="I38" s="395">
        <v>-347855</v>
      </c>
      <c r="J38" s="395">
        <v>-116956</v>
      </c>
      <c r="K38" s="395">
        <v>397933</v>
      </c>
      <c r="L38" s="395">
        <v>144084</v>
      </c>
    </row>
    <row r="39" spans="1:12" ht="19.5" customHeight="1">
      <c r="A39" s="242"/>
      <c r="B39" s="246" t="s">
        <v>286</v>
      </c>
      <c r="C39" s="747" t="s">
        <v>193</v>
      </c>
      <c r="D39" s="752"/>
      <c r="E39" s="752"/>
      <c r="F39" s="260"/>
      <c r="G39" s="244"/>
      <c r="H39" s="250">
        <v>76682</v>
      </c>
      <c r="I39" s="395">
        <v>-119555</v>
      </c>
      <c r="J39" s="395">
        <v>-1908</v>
      </c>
      <c r="K39" s="395">
        <v>101898</v>
      </c>
      <c r="L39" s="395">
        <v>-16059</v>
      </c>
    </row>
    <row r="40" spans="1:12" s="11" customFormat="1" ht="30" customHeight="1">
      <c r="A40" s="251">
        <v>4</v>
      </c>
      <c r="B40" s="749" t="s">
        <v>192</v>
      </c>
      <c r="C40" s="749"/>
      <c r="D40" s="749"/>
      <c r="E40" s="749"/>
      <c r="F40" s="749"/>
      <c r="G40" s="28"/>
      <c r="H40" s="27">
        <v>4192582</v>
      </c>
      <c r="I40" s="27">
        <v>5229522</v>
      </c>
      <c r="J40" s="27">
        <v>4566411</v>
      </c>
      <c r="K40" s="27">
        <v>3505998</v>
      </c>
      <c r="L40" s="27">
        <v>4488858</v>
      </c>
    </row>
    <row r="41" spans="1:12" s="11" customFormat="1" ht="19.5" customHeight="1">
      <c r="A41" s="242"/>
      <c r="B41" s="243" t="s">
        <v>106</v>
      </c>
      <c r="C41" s="747" t="s">
        <v>191</v>
      </c>
      <c r="D41" s="747"/>
      <c r="E41" s="747"/>
      <c r="F41" s="747"/>
      <c r="G41" s="244"/>
      <c r="H41" s="245">
        <v>3774506</v>
      </c>
      <c r="I41" s="245">
        <v>3956701</v>
      </c>
      <c r="J41" s="245">
        <v>4387602</v>
      </c>
      <c r="K41" s="245">
        <v>3946675</v>
      </c>
      <c r="L41" s="245">
        <v>4121535</v>
      </c>
    </row>
    <row r="42" spans="1:12" s="11" customFormat="1" ht="19.5" customHeight="1" thickBot="1">
      <c r="A42" s="260"/>
      <c r="B42" s="243" t="s">
        <v>104</v>
      </c>
      <c r="C42" s="747" t="s">
        <v>334</v>
      </c>
      <c r="D42" s="747"/>
      <c r="E42" s="747"/>
      <c r="F42" s="747"/>
      <c r="G42" s="244"/>
      <c r="H42" s="245">
        <v>418076</v>
      </c>
      <c r="I42" s="245">
        <v>1272821</v>
      </c>
      <c r="J42" s="245">
        <v>178809</v>
      </c>
      <c r="K42" s="245">
        <v>-440677</v>
      </c>
      <c r="L42" s="245">
        <v>367323</v>
      </c>
    </row>
    <row r="43" spans="1:12" ht="31.5" customHeight="1" thickTop="1" thickBot="1">
      <c r="A43" s="750" t="s">
        <v>190</v>
      </c>
      <c r="B43" s="750"/>
      <c r="C43" s="750"/>
      <c r="D43" s="750"/>
      <c r="E43" s="750"/>
      <c r="F43" s="750"/>
      <c r="G43" s="400"/>
      <c r="H43" s="26">
        <v>41349298</v>
      </c>
      <c r="I43" s="26">
        <v>39918643</v>
      </c>
      <c r="J43" s="26">
        <v>41437186</v>
      </c>
      <c r="K43" s="26">
        <v>43147656</v>
      </c>
      <c r="L43" s="26">
        <v>44992432</v>
      </c>
    </row>
    <row r="44" spans="1:12" s="11" customFormat="1" ht="23.25" customHeight="1" thickTop="1">
      <c r="A44" s="751" t="s">
        <v>189</v>
      </c>
      <c r="B44" s="751"/>
      <c r="C44" s="751"/>
      <c r="D44" s="751"/>
      <c r="E44" s="751"/>
      <c r="F44" s="751"/>
      <c r="G44" s="401"/>
      <c r="H44" s="252">
        <v>-707241</v>
      </c>
      <c r="I44" s="395">
        <v>-900211</v>
      </c>
      <c r="J44" s="395">
        <v>-300094</v>
      </c>
      <c r="K44" s="395">
        <v>183027</v>
      </c>
      <c r="L44" s="395">
        <v>-126821</v>
      </c>
    </row>
    <row r="45" spans="1:12" s="11" customFormat="1" ht="23.25" customHeight="1">
      <c r="A45" s="747" t="s">
        <v>188</v>
      </c>
      <c r="B45" s="747"/>
      <c r="C45" s="747"/>
      <c r="D45" s="747"/>
      <c r="E45" s="747"/>
      <c r="F45" s="747"/>
      <c r="G45" s="244"/>
      <c r="H45" s="253">
        <v>40642057</v>
      </c>
      <c r="I45" s="395">
        <v>39018432</v>
      </c>
      <c r="J45" s="395">
        <v>41137092</v>
      </c>
      <c r="K45" s="395">
        <v>43330683</v>
      </c>
      <c r="L45" s="395">
        <v>44865611</v>
      </c>
    </row>
    <row r="46" spans="1:12" s="11" customFormat="1" ht="6" customHeight="1">
      <c r="A46" s="402"/>
      <c r="B46" s="403"/>
      <c r="C46" s="403"/>
      <c r="D46" s="403"/>
      <c r="E46" s="403"/>
      <c r="F46" s="403"/>
      <c r="G46" s="404"/>
      <c r="H46" s="254"/>
      <c r="I46" s="405"/>
      <c r="J46" s="405"/>
      <c r="K46" s="405"/>
      <c r="L46" s="405"/>
    </row>
    <row r="47" spans="1:12" ht="15" customHeight="1">
      <c r="A47" s="97" t="s">
        <v>346</v>
      </c>
      <c r="H47" s="257"/>
      <c r="I47" s="257"/>
      <c r="J47" s="257"/>
      <c r="K47" s="257"/>
      <c r="L47" s="257"/>
    </row>
    <row r="48" spans="1:12" s="25" customFormat="1" ht="6" customHeight="1">
      <c r="A48" s="532"/>
      <c r="B48" s="533"/>
      <c r="C48" s="533"/>
      <c r="D48" s="533"/>
      <c r="E48" s="533"/>
      <c r="F48" s="533"/>
      <c r="G48" s="534"/>
      <c r="H48" s="253"/>
      <c r="I48" s="535"/>
      <c r="J48" s="535"/>
      <c r="K48" s="535"/>
      <c r="L48" s="535"/>
    </row>
    <row r="49" spans="1:12" s="19" customFormat="1" ht="15" customHeight="1">
      <c r="A49" s="97"/>
      <c r="B49" s="255"/>
      <c r="C49" s="255"/>
      <c r="D49" s="255"/>
      <c r="E49" s="256"/>
      <c r="F49" s="256"/>
      <c r="G49" s="255"/>
      <c r="H49" s="257"/>
      <c r="I49" s="257"/>
      <c r="J49" s="257"/>
      <c r="K49" s="257"/>
      <c r="L49" s="257"/>
    </row>
  </sheetData>
  <mergeCells count="41">
    <mergeCell ref="C33:E33"/>
    <mergeCell ref="D35:E35"/>
    <mergeCell ref="C37:F37"/>
    <mergeCell ref="C38:E38"/>
    <mergeCell ref="C39:E39"/>
    <mergeCell ref="D34:E34"/>
    <mergeCell ref="D36:E36"/>
    <mergeCell ref="B28:F28"/>
    <mergeCell ref="C29:F29"/>
    <mergeCell ref="C30:E30"/>
    <mergeCell ref="D31:E31"/>
    <mergeCell ref="D32:E32"/>
    <mergeCell ref="A23:F23"/>
    <mergeCell ref="C24:F24"/>
    <mergeCell ref="B25:F25"/>
    <mergeCell ref="A26:F26"/>
    <mergeCell ref="A27:F27"/>
    <mergeCell ref="A45:F45"/>
    <mergeCell ref="B40:F40"/>
    <mergeCell ref="C41:F41"/>
    <mergeCell ref="C42:F42"/>
    <mergeCell ref="A43:F43"/>
    <mergeCell ref="A44:F44"/>
    <mergeCell ref="C18:E18"/>
    <mergeCell ref="C19:E19"/>
    <mergeCell ref="C20:E20"/>
    <mergeCell ref="C21:E21"/>
    <mergeCell ref="A22:F22"/>
    <mergeCell ref="H2:K2"/>
    <mergeCell ref="C14:E14"/>
    <mergeCell ref="C15:E15"/>
    <mergeCell ref="C16:E16"/>
    <mergeCell ref="C17:E17"/>
    <mergeCell ref="C13:E13"/>
    <mergeCell ref="C11:E11"/>
    <mergeCell ref="C12:E12"/>
    <mergeCell ref="A5:F5"/>
    <mergeCell ref="B7:F7"/>
    <mergeCell ref="C8:F8"/>
    <mergeCell ref="C9:E9"/>
    <mergeCell ref="C10:E10"/>
  </mergeCells>
  <phoneticPr fontId="5"/>
  <hyperlinks>
    <hyperlink ref="A47" r:id="rId1" display="  資料    大阪府総務部統計課「令和４年度大阪府民経済計算」" xr:uid="{E4D3FB60-5D65-4D2B-85A4-561DE9336045}"/>
  </hyperlinks>
  <printOptions gridLinesSet="0"/>
  <pageMargins left="0.59055118110236227" right="0.59055118110236227" top="0.59055118110236227" bottom="0.19685039370078741" header="0.39370078740157483" footer="0"/>
  <pageSetup paperSize="9" scale="69" orientation="portrait" r:id="rId2"/>
  <headerFooter scaleWithDoc="0">
    <oddHeader>&amp;R&amp;"ＭＳ ゴシック,標準"&amp;8第１４章  経    済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syncVertical="1" syncRef="A1" transitionEvaluation="1"/>
  <dimension ref="A1:T46"/>
  <sheetViews>
    <sheetView showGridLines="0" view="pageBreakPreview" zoomScale="75" zoomScaleNormal="75" zoomScaleSheetLayoutView="75" workbookViewId="0"/>
  </sheetViews>
  <sheetFormatPr defaultColWidth="10.6640625" defaultRowHeight="13.2"/>
  <cols>
    <col min="1" max="1" width="4.88671875" style="10" customWidth="1"/>
    <col min="2" max="3" width="4.33203125" style="10" customWidth="1"/>
    <col min="4" max="4" width="0.88671875" style="10" customWidth="1"/>
    <col min="5" max="5" width="22.44140625" style="10" customWidth="1"/>
    <col min="6" max="6" width="2.21875" style="10" customWidth="1"/>
    <col min="7" max="7" width="1" style="10" customWidth="1"/>
    <col min="8" max="12" width="18.33203125" style="10" customWidth="1"/>
    <col min="13" max="16384" width="10.6640625" style="10"/>
  </cols>
  <sheetData>
    <row r="1" spans="1:18" ht="21.75" customHeight="1">
      <c r="M1" s="388"/>
    </row>
    <row r="2" spans="1:18" ht="21.75" customHeight="1">
      <c r="A2" s="12" t="s">
        <v>335</v>
      </c>
      <c r="B2" s="240"/>
      <c r="C2" s="240"/>
      <c r="D2" s="240"/>
      <c r="F2" s="240"/>
      <c r="G2" s="240"/>
      <c r="H2" s="753" t="s">
        <v>221</v>
      </c>
      <c r="I2" s="753"/>
      <c r="J2" s="753"/>
      <c r="K2" s="753"/>
    </row>
    <row r="3" spans="1:18" ht="24" customHeight="1"/>
    <row r="4" spans="1:18" s="34" customFormat="1" ht="12" customHeight="1">
      <c r="A4" s="93" t="s">
        <v>164</v>
      </c>
      <c r="B4" s="36"/>
      <c r="C4" s="36"/>
      <c r="D4" s="298"/>
      <c r="E4" s="298"/>
      <c r="F4" s="36"/>
      <c r="G4" s="36"/>
      <c r="H4" s="36"/>
      <c r="I4" s="36"/>
      <c r="J4" s="36"/>
      <c r="K4" s="258"/>
    </row>
    <row r="5" spans="1:18" s="34" customFormat="1" ht="15" customHeight="1" thickBot="1">
      <c r="A5" s="93" t="s">
        <v>163</v>
      </c>
      <c r="B5" s="36"/>
      <c r="C5" s="36"/>
      <c r="D5" s="359"/>
      <c r="E5" s="359"/>
      <c r="F5" s="35"/>
      <c r="G5" s="35"/>
      <c r="H5" s="35"/>
      <c r="I5" s="35"/>
      <c r="J5" s="36"/>
      <c r="K5" s="258"/>
    </row>
    <row r="6" spans="1:18" ht="49.2" customHeight="1">
      <c r="A6" s="745" t="s">
        <v>159</v>
      </c>
      <c r="B6" s="745"/>
      <c r="C6" s="745"/>
      <c r="D6" s="745"/>
      <c r="E6" s="745"/>
      <c r="F6" s="745"/>
      <c r="G6" s="390"/>
      <c r="H6" s="407" t="s">
        <v>220</v>
      </c>
      <c r="I6" s="407" t="s">
        <v>227</v>
      </c>
      <c r="J6" s="407" t="s">
        <v>228</v>
      </c>
      <c r="K6" s="407" t="s">
        <v>276</v>
      </c>
      <c r="L6" s="392" t="s">
        <v>347</v>
      </c>
    </row>
    <row r="7" spans="1:18" ht="20.25" customHeight="1">
      <c r="A7" s="30"/>
      <c r="B7" s="30"/>
      <c r="C7" s="30"/>
      <c r="D7" s="30"/>
      <c r="E7" s="30"/>
      <c r="F7" s="30"/>
      <c r="G7" s="408"/>
      <c r="H7" s="409" t="s">
        <v>156</v>
      </c>
      <c r="I7" s="410"/>
      <c r="J7" s="410"/>
      <c r="K7" s="410"/>
      <c r="L7" s="410"/>
    </row>
    <row r="8" spans="1:18" s="11" customFormat="1" ht="20.25" customHeight="1">
      <c r="A8" s="241">
        <v>1</v>
      </c>
      <c r="B8" s="746" t="s">
        <v>310</v>
      </c>
      <c r="C8" s="746"/>
      <c r="D8" s="746"/>
      <c r="E8" s="746"/>
      <c r="F8" s="746"/>
      <c r="G8" s="28"/>
      <c r="H8" s="27">
        <v>21199746</v>
      </c>
      <c r="I8" s="27">
        <v>20462886</v>
      </c>
      <c r="J8" s="27">
        <v>21075057</v>
      </c>
      <c r="K8" s="27">
        <v>21816810</v>
      </c>
      <c r="L8" s="27">
        <v>21876604</v>
      </c>
    </row>
    <row r="9" spans="1:18" ht="20.25" customHeight="1">
      <c r="A9" s="242" t="s">
        <v>169</v>
      </c>
      <c r="B9" s="243" t="s">
        <v>106</v>
      </c>
      <c r="C9" s="747" t="s">
        <v>311</v>
      </c>
      <c r="D9" s="747"/>
      <c r="E9" s="747"/>
      <c r="F9" s="747"/>
      <c r="G9" s="244"/>
      <c r="H9" s="245">
        <v>20683538</v>
      </c>
      <c r="I9" s="245">
        <v>19869613</v>
      </c>
      <c r="J9" s="245">
        <v>20522774</v>
      </c>
      <c r="K9" s="245">
        <v>21286169</v>
      </c>
      <c r="L9" s="245">
        <v>21324199</v>
      </c>
    </row>
    <row r="10" spans="1:18" ht="21" customHeight="1">
      <c r="A10" s="242"/>
      <c r="B10" s="246" t="s">
        <v>285</v>
      </c>
      <c r="C10" s="743" t="s">
        <v>214</v>
      </c>
      <c r="D10" s="743"/>
      <c r="E10" s="743"/>
      <c r="F10" s="262"/>
      <c r="G10" s="244"/>
      <c r="H10" s="245">
        <v>3184967</v>
      </c>
      <c r="I10" s="245">
        <v>3165771</v>
      </c>
      <c r="J10" s="245">
        <v>3206656</v>
      </c>
      <c r="K10" s="245">
        <v>3151041</v>
      </c>
      <c r="L10" s="245">
        <v>3071376</v>
      </c>
    </row>
    <row r="11" spans="1:18" ht="21" customHeight="1">
      <c r="A11" s="242"/>
      <c r="B11" s="246" t="s">
        <v>286</v>
      </c>
      <c r="C11" s="743" t="s">
        <v>213</v>
      </c>
      <c r="D11" s="743"/>
      <c r="E11" s="743"/>
      <c r="F11" s="262"/>
      <c r="G11" s="244"/>
      <c r="H11" s="245">
        <v>516362</v>
      </c>
      <c r="I11" s="245">
        <v>506829</v>
      </c>
      <c r="J11" s="245">
        <v>502890</v>
      </c>
      <c r="K11" s="245">
        <v>491647</v>
      </c>
      <c r="L11" s="245">
        <v>483251</v>
      </c>
    </row>
    <row r="12" spans="1:18" ht="21" customHeight="1">
      <c r="A12" s="242"/>
      <c r="B12" s="246" t="s">
        <v>300</v>
      </c>
      <c r="C12" s="743" t="s">
        <v>212</v>
      </c>
      <c r="D12" s="743"/>
      <c r="E12" s="743"/>
      <c r="F12" s="262"/>
      <c r="G12" s="244"/>
      <c r="H12" s="245">
        <v>658674</v>
      </c>
      <c r="I12" s="245">
        <v>596734</v>
      </c>
      <c r="J12" s="245">
        <v>615285</v>
      </c>
      <c r="K12" s="245">
        <v>695621</v>
      </c>
      <c r="L12" s="245">
        <v>669253</v>
      </c>
    </row>
    <row r="13" spans="1:18" ht="21" customHeight="1">
      <c r="A13" s="242"/>
      <c r="B13" s="246" t="s">
        <v>312</v>
      </c>
      <c r="C13" s="743" t="s">
        <v>211</v>
      </c>
      <c r="D13" s="743"/>
      <c r="E13" s="743"/>
      <c r="F13" s="262"/>
      <c r="G13" s="244"/>
      <c r="H13" s="245">
        <v>5281878</v>
      </c>
      <c r="I13" s="245">
        <v>5492770</v>
      </c>
      <c r="J13" s="245">
        <v>5670760</v>
      </c>
      <c r="K13" s="245">
        <v>5883640</v>
      </c>
      <c r="L13" s="245">
        <v>6004819</v>
      </c>
      <c r="R13" s="415"/>
    </row>
    <row r="14" spans="1:18" ht="21" customHeight="1">
      <c r="A14" s="242"/>
      <c r="B14" s="246" t="s">
        <v>313</v>
      </c>
      <c r="C14" s="744" t="s">
        <v>210</v>
      </c>
      <c r="D14" s="744"/>
      <c r="E14" s="744"/>
      <c r="F14" s="262"/>
      <c r="G14" s="244"/>
      <c r="H14" s="245">
        <v>734075</v>
      </c>
      <c r="I14" s="245">
        <v>768727</v>
      </c>
      <c r="J14" s="245">
        <v>825104</v>
      </c>
      <c r="K14" s="245">
        <v>847511</v>
      </c>
      <c r="L14" s="245">
        <v>787536</v>
      </c>
      <c r="R14" s="415"/>
    </row>
    <row r="15" spans="1:18" ht="21" customHeight="1">
      <c r="A15" s="242"/>
      <c r="B15" s="246" t="s">
        <v>314</v>
      </c>
      <c r="C15" s="743" t="s">
        <v>209</v>
      </c>
      <c r="D15" s="743"/>
      <c r="E15" s="743"/>
      <c r="F15" s="262"/>
      <c r="G15" s="244"/>
      <c r="H15" s="245">
        <v>1018664</v>
      </c>
      <c r="I15" s="245">
        <v>1064218</v>
      </c>
      <c r="J15" s="245">
        <v>1105674</v>
      </c>
      <c r="K15" s="245">
        <v>1163055</v>
      </c>
      <c r="L15" s="245">
        <v>1174001</v>
      </c>
      <c r="M15" s="415"/>
      <c r="R15" s="415"/>
    </row>
    <row r="16" spans="1:18" ht="21" customHeight="1">
      <c r="A16" s="242"/>
      <c r="B16" s="246" t="s">
        <v>315</v>
      </c>
      <c r="C16" s="743" t="s">
        <v>208</v>
      </c>
      <c r="D16" s="743"/>
      <c r="E16" s="743"/>
      <c r="F16" s="262"/>
      <c r="G16" s="244"/>
      <c r="H16" s="245">
        <v>1857214</v>
      </c>
      <c r="I16" s="245">
        <v>1476384</v>
      </c>
      <c r="J16" s="245">
        <v>1460420</v>
      </c>
      <c r="K16" s="245">
        <v>1580560</v>
      </c>
      <c r="L16" s="245">
        <v>1663072</v>
      </c>
      <c r="M16" s="415"/>
      <c r="R16" s="416"/>
    </row>
    <row r="17" spans="1:20" ht="21" customHeight="1">
      <c r="A17" s="242"/>
      <c r="B17" s="246" t="s">
        <v>316</v>
      </c>
      <c r="C17" s="743" t="s">
        <v>207</v>
      </c>
      <c r="D17" s="743"/>
      <c r="E17" s="743"/>
      <c r="F17" s="262"/>
      <c r="G17" s="244"/>
      <c r="H17" s="245">
        <v>1244961</v>
      </c>
      <c r="I17" s="245">
        <v>1354518</v>
      </c>
      <c r="J17" s="245">
        <v>1432907</v>
      </c>
      <c r="K17" s="245">
        <v>1428751</v>
      </c>
      <c r="L17" s="245">
        <v>1355916</v>
      </c>
      <c r="M17" s="415"/>
      <c r="R17" s="415"/>
      <c r="S17" s="11"/>
      <c r="T17" s="11"/>
    </row>
    <row r="18" spans="1:20" ht="21" customHeight="1">
      <c r="A18" s="242"/>
      <c r="B18" s="246" t="s">
        <v>317</v>
      </c>
      <c r="C18" s="743" t="s">
        <v>206</v>
      </c>
      <c r="D18" s="743"/>
      <c r="E18" s="743"/>
      <c r="F18" s="262"/>
      <c r="G18" s="244"/>
      <c r="H18" s="245">
        <v>1237599</v>
      </c>
      <c r="I18" s="245">
        <v>1139546</v>
      </c>
      <c r="J18" s="245">
        <v>1209272</v>
      </c>
      <c r="K18" s="245">
        <v>1243955</v>
      </c>
      <c r="L18" s="245">
        <v>1224084</v>
      </c>
      <c r="M18" s="416"/>
    </row>
    <row r="19" spans="1:20" s="11" customFormat="1" ht="21" customHeight="1">
      <c r="A19" s="242"/>
      <c r="B19" s="246" t="s">
        <v>318</v>
      </c>
      <c r="C19" s="743" t="s">
        <v>205</v>
      </c>
      <c r="D19" s="743"/>
      <c r="E19" s="743"/>
      <c r="F19" s="262"/>
      <c r="G19" s="244"/>
      <c r="H19" s="245">
        <v>520492</v>
      </c>
      <c r="I19" s="245">
        <v>508981</v>
      </c>
      <c r="J19" s="245">
        <v>508287</v>
      </c>
      <c r="K19" s="245">
        <v>503606</v>
      </c>
      <c r="L19" s="245">
        <v>479012</v>
      </c>
      <c r="M19" s="415"/>
    </row>
    <row r="20" spans="1:20" ht="21" customHeight="1">
      <c r="A20" s="242"/>
      <c r="B20" s="246" t="s">
        <v>319</v>
      </c>
      <c r="C20" s="743" t="s">
        <v>204</v>
      </c>
      <c r="D20" s="743"/>
      <c r="E20" s="743"/>
      <c r="F20" s="262"/>
      <c r="G20" s="244"/>
      <c r="H20" s="245">
        <v>1472304</v>
      </c>
      <c r="I20" s="245">
        <v>1056071</v>
      </c>
      <c r="J20" s="245">
        <v>1006123</v>
      </c>
      <c r="K20" s="245">
        <v>1179592</v>
      </c>
      <c r="L20" s="245">
        <v>1146179</v>
      </c>
    </row>
    <row r="21" spans="1:20" s="11" customFormat="1" ht="21" customHeight="1">
      <c r="A21" s="242"/>
      <c r="B21" s="246" t="s">
        <v>320</v>
      </c>
      <c r="C21" s="743" t="s">
        <v>203</v>
      </c>
      <c r="D21" s="743"/>
      <c r="E21" s="743"/>
      <c r="F21" s="262"/>
      <c r="G21" s="244"/>
      <c r="H21" s="411">
        <v>1290462</v>
      </c>
      <c r="I21" s="245">
        <v>1315968</v>
      </c>
      <c r="J21" s="245">
        <v>1432411</v>
      </c>
      <c r="K21" s="245">
        <v>1494005</v>
      </c>
      <c r="L21" s="245">
        <v>1582755</v>
      </c>
    </row>
    <row r="22" spans="1:20" s="11" customFormat="1" ht="19.5" customHeight="1">
      <c r="A22" s="242"/>
      <c r="B22" s="246" t="s">
        <v>321</v>
      </c>
      <c r="C22" s="743" t="s">
        <v>202</v>
      </c>
      <c r="D22" s="743"/>
      <c r="E22" s="743"/>
      <c r="F22" s="262"/>
      <c r="G22" s="244"/>
      <c r="H22" s="245">
        <v>1683904</v>
      </c>
      <c r="I22" s="245">
        <v>1484368</v>
      </c>
      <c r="J22" s="395">
        <v>1616857</v>
      </c>
      <c r="K22" s="395">
        <v>1689219</v>
      </c>
      <c r="L22" s="395">
        <v>1747498</v>
      </c>
    </row>
    <row r="23" spans="1:20" ht="28.5" customHeight="1">
      <c r="A23" s="748" t="s">
        <v>201</v>
      </c>
      <c r="B23" s="748"/>
      <c r="C23" s="748"/>
      <c r="D23" s="748"/>
      <c r="E23" s="748"/>
      <c r="F23" s="748"/>
      <c r="G23" s="396"/>
      <c r="H23" s="245">
        <v>17421271</v>
      </c>
      <c r="I23" s="245">
        <v>16459264</v>
      </c>
      <c r="J23" s="245">
        <v>16942143</v>
      </c>
      <c r="K23" s="245">
        <v>17524199</v>
      </c>
      <c r="L23" s="245">
        <v>17426079</v>
      </c>
    </row>
    <row r="24" spans="1:20" ht="20.25" customHeight="1">
      <c r="A24" s="747" t="s">
        <v>200</v>
      </c>
      <c r="B24" s="747"/>
      <c r="C24" s="747"/>
      <c r="D24" s="747"/>
      <c r="E24" s="747"/>
      <c r="F24" s="747"/>
      <c r="G24" s="396"/>
      <c r="H24" s="245">
        <v>3270898</v>
      </c>
      <c r="I24" s="245">
        <v>3430054</v>
      </c>
      <c r="J24" s="245">
        <v>3587790</v>
      </c>
      <c r="K24" s="245">
        <v>3751372</v>
      </c>
      <c r="L24" s="245">
        <v>3858867</v>
      </c>
    </row>
    <row r="25" spans="1:20" ht="27" customHeight="1">
      <c r="A25" s="242" t="s">
        <v>169</v>
      </c>
      <c r="B25" s="243" t="s">
        <v>322</v>
      </c>
      <c r="C25" s="748" t="s">
        <v>323</v>
      </c>
      <c r="D25" s="748"/>
      <c r="E25" s="748"/>
      <c r="F25" s="748"/>
      <c r="G25" s="29"/>
      <c r="H25" s="245">
        <v>516262</v>
      </c>
      <c r="I25" s="245">
        <v>594682</v>
      </c>
      <c r="J25" s="245">
        <v>552522</v>
      </c>
      <c r="K25" s="245">
        <v>530203</v>
      </c>
      <c r="L25" s="245">
        <v>552362</v>
      </c>
    </row>
    <row r="26" spans="1:20" ht="20.25" customHeight="1">
      <c r="A26" s="241">
        <v>2</v>
      </c>
      <c r="B26" s="746" t="s">
        <v>199</v>
      </c>
      <c r="C26" s="746"/>
      <c r="D26" s="746"/>
      <c r="E26" s="746"/>
      <c r="F26" s="746"/>
      <c r="G26" s="28"/>
      <c r="H26" s="27">
        <v>5724974</v>
      </c>
      <c r="I26" s="27">
        <v>5791301</v>
      </c>
      <c r="J26" s="27">
        <v>5921734</v>
      </c>
      <c r="K26" s="27">
        <v>6089046</v>
      </c>
      <c r="L26" s="27">
        <v>5970719</v>
      </c>
    </row>
    <row r="27" spans="1:20" ht="20.25" customHeight="1">
      <c r="A27" s="747" t="s">
        <v>324</v>
      </c>
      <c r="B27" s="747"/>
      <c r="C27" s="747"/>
      <c r="D27" s="747"/>
      <c r="E27" s="747"/>
      <c r="F27" s="747"/>
      <c r="G27" s="396"/>
      <c r="H27" s="245">
        <v>26156712</v>
      </c>
      <c r="I27" s="245">
        <v>25465016</v>
      </c>
      <c r="J27" s="245">
        <v>26238423</v>
      </c>
      <c r="K27" s="245">
        <v>27163490</v>
      </c>
      <c r="L27" s="245">
        <v>27176725</v>
      </c>
    </row>
    <row r="28" spans="1:20" ht="20.25" customHeight="1">
      <c r="A28" s="747" t="s">
        <v>198</v>
      </c>
      <c r="B28" s="747"/>
      <c r="C28" s="747"/>
      <c r="D28" s="747"/>
      <c r="E28" s="747"/>
      <c r="F28" s="747"/>
      <c r="G28" s="396"/>
      <c r="H28" s="245">
        <v>801142</v>
      </c>
      <c r="I28" s="245">
        <v>802588</v>
      </c>
      <c r="J28" s="245">
        <v>796221</v>
      </c>
      <c r="K28" s="245">
        <v>802755</v>
      </c>
      <c r="L28" s="245">
        <v>737443</v>
      </c>
    </row>
    <row r="29" spans="1:20" ht="23.25" customHeight="1">
      <c r="A29" s="241">
        <v>3</v>
      </c>
      <c r="B29" s="746" t="s">
        <v>197</v>
      </c>
      <c r="C29" s="746"/>
      <c r="D29" s="746"/>
      <c r="E29" s="746"/>
      <c r="F29" s="746"/>
      <c r="G29" s="28"/>
      <c r="H29" s="412">
        <v>9677775</v>
      </c>
      <c r="I29" s="412">
        <v>7976038</v>
      </c>
      <c r="J29" s="412">
        <v>8783408</v>
      </c>
      <c r="K29" s="412">
        <v>9324788</v>
      </c>
      <c r="L29" s="412">
        <v>9271915</v>
      </c>
    </row>
    <row r="30" spans="1:20" ht="20.25" customHeight="1">
      <c r="A30" s="242" t="s">
        <v>169</v>
      </c>
      <c r="B30" s="243" t="s">
        <v>106</v>
      </c>
      <c r="C30" s="747" t="s">
        <v>325</v>
      </c>
      <c r="D30" s="747"/>
      <c r="E30" s="747"/>
      <c r="F30" s="747"/>
      <c r="G30" s="244"/>
      <c r="H30" s="411">
        <v>9445480</v>
      </c>
      <c r="I30" s="411">
        <v>8446311</v>
      </c>
      <c r="J30" s="411">
        <v>8900781</v>
      </c>
      <c r="K30" s="411">
        <v>8910360</v>
      </c>
      <c r="L30" s="411">
        <v>9197856</v>
      </c>
    </row>
    <row r="31" spans="1:20" ht="20.25" customHeight="1">
      <c r="A31" s="242"/>
      <c r="B31" s="246" t="s">
        <v>285</v>
      </c>
      <c r="C31" s="747" t="s">
        <v>326</v>
      </c>
      <c r="D31" s="747"/>
      <c r="E31" s="747"/>
      <c r="F31" s="261"/>
      <c r="G31" s="244"/>
      <c r="H31" s="411">
        <v>8043394</v>
      </c>
      <c r="I31" s="411">
        <v>7245591</v>
      </c>
      <c r="J31" s="411">
        <v>7560255</v>
      </c>
      <c r="K31" s="411">
        <v>7716490</v>
      </c>
      <c r="L31" s="411">
        <v>7938508</v>
      </c>
    </row>
    <row r="32" spans="1:20" ht="20.25" customHeight="1">
      <c r="A32" s="242"/>
      <c r="B32" s="247"/>
      <c r="C32" s="248" t="s">
        <v>327</v>
      </c>
      <c r="D32" s="747" t="s">
        <v>196</v>
      </c>
      <c r="E32" s="747"/>
      <c r="F32" s="260"/>
      <c r="G32" s="244"/>
      <c r="H32" s="411">
        <v>1459559</v>
      </c>
      <c r="I32" s="245">
        <v>1304489</v>
      </c>
      <c r="J32" s="245">
        <v>1262621</v>
      </c>
      <c r="K32" s="245">
        <v>1243091</v>
      </c>
      <c r="L32" s="245">
        <v>1386144</v>
      </c>
    </row>
    <row r="33" spans="1:12" ht="20.25" customHeight="1">
      <c r="A33" s="242"/>
      <c r="B33" s="247"/>
      <c r="C33" s="248" t="s">
        <v>328</v>
      </c>
      <c r="D33" s="747" t="s">
        <v>329</v>
      </c>
      <c r="E33" s="747"/>
      <c r="F33" s="260"/>
      <c r="G33" s="244"/>
      <c r="H33" s="411">
        <v>6581810</v>
      </c>
      <c r="I33" s="245">
        <v>5939655</v>
      </c>
      <c r="J33" s="245">
        <v>6300625</v>
      </c>
      <c r="K33" s="245">
        <v>6480912</v>
      </c>
      <c r="L33" s="245">
        <v>6548648</v>
      </c>
    </row>
    <row r="34" spans="1:12" s="11" customFormat="1" ht="20.25" customHeight="1">
      <c r="A34" s="242"/>
      <c r="B34" s="246" t="s">
        <v>286</v>
      </c>
      <c r="C34" s="747" t="s">
        <v>330</v>
      </c>
      <c r="D34" s="747"/>
      <c r="E34" s="747"/>
      <c r="F34" s="261"/>
      <c r="G34" s="244"/>
      <c r="H34" s="411">
        <v>1399886</v>
      </c>
      <c r="I34" s="245">
        <v>1199918</v>
      </c>
      <c r="J34" s="245">
        <v>1337666</v>
      </c>
      <c r="K34" s="245">
        <v>1194908</v>
      </c>
      <c r="L34" s="245">
        <v>1259680</v>
      </c>
    </row>
    <row r="35" spans="1:12" s="11" customFormat="1" ht="20.25" customHeight="1">
      <c r="A35" s="242"/>
      <c r="B35" s="247"/>
      <c r="C35" s="248" t="s">
        <v>327</v>
      </c>
      <c r="D35" s="747" t="s">
        <v>331</v>
      </c>
      <c r="E35" s="747"/>
      <c r="F35" s="260"/>
      <c r="G35" s="244"/>
      <c r="H35" s="245">
        <v>72096</v>
      </c>
      <c r="I35" s="245">
        <v>67766</v>
      </c>
      <c r="J35" s="245">
        <v>74205</v>
      </c>
      <c r="K35" s="245">
        <v>71005</v>
      </c>
      <c r="L35" s="245">
        <v>68729</v>
      </c>
    </row>
    <row r="36" spans="1:12" s="11" customFormat="1" ht="20.25" customHeight="1">
      <c r="A36" s="242"/>
      <c r="B36" s="247"/>
      <c r="C36" s="248" t="s">
        <v>328</v>
      </c>
      <c r="D36" s="747" t="s">
        <v>329</v>
      </c>
      <c r="E36" s="747"/>
      <c r="F36" s="260"/>
      <c r="G36" s="244"/>
      <c r="H36" s="245">
        <v>527630</v>
      </c>
      <c r="I36" s="245">
        <v>448087</v>
      </c>
      <c r="J36" s="245">
        <v>526369</v>
      </c>
      <c r="K36" s="245">
        <v>444293</v>
      </c>
      <c r="L36" s="245">
        <v>450550</v>
      </c>
    </row>
    <row r="37" spans="1:12" ht="30" customHeight="1">
      <c r="A37" s="397"/>
      <c r="B37" s="398"/>
      <c r="C37" s="248" t="s">
        <v>332</v>
      </c>
      <c r="D37" s="747" t="s">
        <v>219</v>
      </c>
      <c r="E37" s="747"/>
      <c r="F37" s="399"/>
      <c r="G37" s="249"/>
      <c r="H37" s="245">
        <v>799525</v>
      </c>
      <c r="I37" s="245">
        <v>683431</v>
      </c>
      <c r="J37" s="245">
        <v>736975</v>
      </c>
      <c r="K37" s="245">
        <v>678869</v>
      </c>
      <c r="L37" s="245">
        <v>739459</v>
      </c>
    </row>
    <row r="38" spans="1:12" ht="20.25" customHeight="1">
      <c r="A38" s="242" t="s">
        <v>169</v>
      </c>
      <c r="B38" s="243" t="s">
        <v>171</v>
      </c>
      <c r="C38" s="747" t="s">
        <v>194</v>
      </c>
      <c r="D38" s="747"/>
      <c r="E38" s="747"/>
      <c r="F38" s="747"/>
      <c r="G38" s="244"/>
      <c r="H38" s="411">
        <v>233405</v>
      </c>
      <c r="I38" s="411">
        <v>-496605</v>
      </c>
      <c r="J38" s="411">
        <v>-113288</v>
      </c>
      <c r="K38" s="411">
        <v>421329</v>
      </c>
      <c r="L38" s="411">
        <v>104987</v>
      </c>
    </row>
    <row r="39" spans="1:12" ht="20.25" customHeight="1">
      <c r="A39" s="242"/>
      <c r="B39" s="246" t="s">
        <v>285</v>
      </c>
      <c r="C39" s="747" t="s">
        <v>333</v>
      </c>
      <c r="D39" s="747"/>
      <c r="E39" s="747"/>
      <c r="F39" s="261"/>
      <c r="G39" s="244"/>
      <c r="H39" s="411">
        <v>155059</v>
      </c>
      <c r="I39" s="411">
        <v>-358613</v>
      </c>
      <c r="J39" s="411">
        <v>-108494</v>
      </c>
      <c r="K39" s="411">
        <v>332998</v>
      </c>
      <c r="L39" s="411">
        <v>118393</v>
      </c>
    </row>
    <row r="40" spans="1:12" ht="20.25" customHeight="1">
      <c r="A40" s="242"/>
      <c r="B40" s="246" t="s">
        <v>286</v>
      </c>
      <c r="C40" s="747" t="s">
        <v>193</v>
      </c>
      <c r="D40" s="747"/>
      <c r="E40" s="747"/>
      <c r="F40" s="260"/>
      <c r="G40" s="244"/>
      <c r="H40" s="250">
        <v>68527</v>
      </c>
      <c r="I40" s="245">
        <v>-120641</v>
      </c>
      <c r="J40" s="245">
        <v>-1402</v>
      </c>
      <c r="K40" s="245">
        <v>61053</v>
      </c>
      <c r="L40" s="245">
        <v>-10145</v>
      </c>
    </row>
    <row r="41" spans="1:12" s="11" customFormat="1" ht="30" customHeight="1" thickBot="1">
      <c r="A41" s="251">
        <v>4</v>
      </c>
      <c r="B41" s="755" t="s">
        <v>218</v>
      </c>
      <c r="C41" s="755"/>
      <c r="D41" s="755"/>
      <c r="E41" s="755"/>
      <c r="F41" s="755"/>
      <c r="G41" s="28"/>
      <c r="H41" s="27">
        <v>4214597</v>
      </c>
      <c r="I41" s="27">
        <v>4874359</v>
      </c>
      <c r="J41" s="27">
        <v>4314096</v>
      </c>
      <c r="K41" s="27">
        <v>4015765</v>
      </c>
      <c r="L41" s="27">
        <v>4642536</v>
      </c>
    </row>
    <row r="42" spans="1:12" ht="31.5" customHeight="1" thickTop="1">
      <c r="A42" s="413">
        <v>5</v>
      </c>
      <c r="B42" s="754" t="s">
        <v>217</v>
      </c>
      <c r="C42" s="754"/>
      <c r="D42" s="754"/>
      <c r="E42" s="754"/>
      <c r="F42" s="754"/>
      <c r="G42" s="414"/>
      <c r="H42" s="33">
        <v>40817092</v>
      </c>
      <c r="I42" s="33">
        <v>39104584</v>
      </c>
      <c r="J42" s="33">
        <v>40094295</v>
      </c>
      <c r="K42" s="33">
        <v>41246409</v>
      </c>
      <c r="L42" s="33">
        <v>41761774</v>
      </c>
    </row>
    <row r="43" spans="1:12" ht="15" customHeight="1">
      <c r="A43" s="97" t="s">
        <v>346</v>
      </c>
      <c r="H43" s="257"/>
      <c r="I43" s="257"/>
      <c r="J43" s="257"/>
      <c r="K43" s="257"/>
      <c r="L43" s="257"/>
    </row>
    <row r="44" spans="1:12" s="19" customFormat="1">
      <c r="A44" s="10"/>
      <c r="B44" s="10"/>
      <c r="C44" s="10"/>
      <c r="D44" s="10"/>
      <c r="E44" s="10"/>
      <c r="F44" s="10"/>
      <c r="G44" s="10"/>
      <c r="H44" s="10"/>
      <c r="I44" s="10"/>
      <c r="J44" s="10"/>
      <c r="K44" s="10"/>
      <c r="L44" s="10"/>
    </row>
    <row r="45" spans="1:12" s="19" customFormat="1">
      <c r="A45" s="10"/>
      <c r="B45" s="10"/>
      <c r="C45" s="10"/>
      <c r="D45" s="10"/>
      <c r="E45" s="10"/>
      <c r="F45" s="10"/>
      <c r="G45" s="10"/>
      <c r="H45" s="10"/>
      <c r="I45" s="10"/>
      <c r="J45" s="10"/>
      <c r="K45" s="10"/>
      <c r="L45" s="10"/>
    </row>
    <row r="46" spans="1:12" s="19" customFormat="1">
      <c r="A46" s="10"/>
      <c r="B46" s="10"/>
      <c r="C46" s="10"/>
      <c r="D46" s="10"/>
      <c r="E46" s="10"/>
      <c r="F46" s="10"/>
      <c r="G46" s="10"/>
      <c r="H46" s="10"/>
      <c r="I46" s="10"/>
      <c r="J46" s="10"/>
      <c r="K46" s="10"/>
      <c r="L46" s="10"/>
    </row>
  </sheetData>
  <mergeCells count="37">
    <mergeCell ref="B42:F42"/>
    <mergeCell ref="D36:E36"/>
    <mergeCell ref="C38:F38"/>
    <mergeCell ref="C39:E39"/>
    <mergeCell ref="C40:E40"/>
    <mergeCell ref="B41:F41"/>
    <mergeCell ref="H2:K2"/>
    <mergeCell ref="A6:F6"/>
    <mergeCell ref="B8:F8"/>
    <mergeCell ref="C12:E12"/>
    <mergeCell ref="C13:E13"/>
    <mergeCell ref="C9:F9"/>
    <mergeCell ref="C10:E10"/>
    <mergeCell ref="C11:E11"/>
    <mergeCell ref="C14:E14"/>
    <mergeCell ref="C21:E21"/>
    <mergeCell ref="C22:E22"/>
    <mergeCell ref="A23:F23"/>
    <mergeCell ref="A24:F24"/>
    <mergeCell ref="C25:F25"/>
    <mergeCell ref="C15:E15"/>
    <mergeCell ref="C16:E16"/>
    <mergeCell ref="C17:E17"/>
    <mergeCell ref="C18:E18"/>
    <mergeCell ref="C19:E19"/>
    <mergeCell ref="C20:E20"/>
    <mergeCell ref="B26:F26"/>
    <mergeCell ref="A27:F27"/>
    <mergeCell ref="A28:F28"/>
    <mergeCell ref="B29:F29"/>
    <mergeCell ref="C30:F30"/>
    <mergeCell ref="C31:E31"/>
    <mergeCell ref="D35:E35"/>
    <mergeCell ref="D37:E37"/>
    <mergeCell ref="D32:E32"/>
    <mergeCell ref="D33:E33"/>
    <mergeCell ref="C34:E34"/>
  </mergeCells>
  <phoneticPr fontId="5"/>
  <hyperlinks>
    <hyperlink ref="A43" r:id="rId1" display="  資料    大阪府総務部統計課「令和４年度大阪府民経済計算」" xr:uid="{44DB9D29-EB57-4DC0-BB87-9A0D91BC29C5}"/>
  </hyperlinks>
  <printOptions gridLinesSet="0"/>
  <pageMargins left="0.59055118110236227" right="0.59055118110236227" top="0.59055118110236227" bottom="0.19685039370078741" header="0.39370078740157483" footer="0"/>
  <pageSetup paperSize="9" scale="70" orientation="portrait" r:id="rId2"/>
  <headerFooter scaleWithDoc="0">
    <oddHeader>&amp;L&amp;"ＭＳ ゴシック,標準"&amp;8&amp;P      第１４章  経    済</oddHeader>
  </headerFooter>
  <ignoredErrors>
    <ignoredError sqref="B9 A25:F3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A1" transitionEvaluation="1"/>
  <dimension ref="A1:O64"/>
  <sheetViews>
    <sheetView showGridLines="0" view="pageBreakPreview" zoomScale="75" zoomScaleNormal="75" zoomScaleSheetLayoutView="75" workbookViewId="0"/>
  </sheetViews>
  <sheetFormatPr defaultColWidth="10.6640625" defaultRowHeight="13.2"/>
  <cols>
    <col min="1" max="2" width="4.21875" style="98" customWidth="1"/>
    <col min="3" max="3" width="22.109375" style="98" customWidth="1"/>
    <col min="4" max="4" width="7.109375" style="98" customWidth="1"/>
    <col min="5" max="5" width="1.44140625" style="98" customWidth="1"/>
    <col min="6" max="7" width="11.77734375" style="98" customWidth="1"/>
    <col min="8" max="14" width="10" style="98" customWidth="1"/>
    <col min="15" max="15" width="10.6640625" style="106"/>
    <col min="16" max="16" width="10.6640625" style="98" customWidth="1"/>
    <col min="17" max="16384" width="10.6640625" style="98"/>
  </cols>
  <sheetData>
    <row r="1" spans="1:15" ht="21.75" customHeight="1">
      <c r="A1" s="204"/>
      <c r="B1" s="204"/>
      <c r="C1" s="204"/>
      <c r="D1" s="204"/>
      <c r="E1" s="204"/>
      <c r="F1" s="204"/>
      <c r="G1" s="204"/>
      <c r="H1" s="204"/>
      <c r="I1" s="204"/>
      <c r="J1" s="204"/>
      <c r="K1" s="204"/>
      <c r="L1" s="204"/>
      <c r="M1" s="204"/>
      <c r="N1" s="204"/>
      <c r="O1" s="99"/>
    </row>
    <row r="2" spans="1:15" s="100" customFormat="1" ht="21.75" customHeight="1">
      <c r="A2" s="338" t="s">
        <v>232</v>
      </c>
      <c r="B2" s="339"/>
      <c r="C2" s="338"/>
      <c r="D2" s="88"/>
      <c r="E2" s="340"/>
      <c r="F2" s="702" t="s">
        <v>233</v>
      </c>
      <c r="G2" s="702"/>
      <c r="H2" s="702"/>
      <c r="I2" s="702"/>
      <c r="J2" s="702"/>
      <c r="K2" s="702"/>
      <c r="L2" s="702"/>
      <c r="M2" s="702"/>
      <c r="N2" s="702"/>
      <c r="O2" s="101"/>
    </row>
    <row r="3" spans="1:15" ht="24" customHeight="1">
      <c r="A3" s="204"/>
      <c r="B3" s="204"/>
      <c r="C3" s="204"/>
      <c r="D3" s="204"/>
      <c r="E3" s="204"/>
      <c r="F3" s="204"/>
      <c r="G3" s="204"/>
      <c r="H3" s="204"/>
      <c r="I3" s="204"/>
      <c r="J3" s="204"/>
      <c r="K3" s="204"/>
      <c r="L3" s="204"/>
      <c r="M3" s="204"/>
      <c r="N3" s="204"/>
      <c r="O3" s="98"/>
    </row>
    <row r="4" spans="1:15" s="103" customFormat="1" ht="15" customHeight="1" thickBot="1">
      <c r="A4" s="341"/>
      <c r="B4" s="342"/>
      <c r="C4" s="342"/>
      <c r="D4" s="298"/>
      <c r="E4" s="298"/>
      <c r="F4" s="36"/>
      <c r="G4" s="36"/>
      <c r="H4" s="36"/>
      <c r="I4" s="36"/>
      <c r="J4" s="36"/>
      <c r="K4" s="36"/>
      <c r="L4" s="36"/>
      <c r="M4" s="36"/>
      <c r="N4" s="417" t="s">
        <v>348</v>
      </c>
      <c r="O4" s="102"/>
    </row>
    <row r="5" spans="1:15" ht="15.75" customHeight="1">
      <c r="A5" s="703" t="s">
        <v>159</v>
      </c>
      <c r="B5" s="703"/>
      <c r="C5" s="703"/>
      <c r="D5" s="703"/>
      <c r="E5" s="704"/>
      <c r="F5" s="709" t="s">
        <v>234</v>
      </c>
      <c r="G5" s="756" t="s">
        <v>235</v>
      </c>
      <c r="H5" s="709" t="s">
        <v>236</v>
      </c>
      <c r="I5" s="709" t="s">
        <v>237</v>
      </c>
      <c r="J5" s="756" t="s">
        <v>238</v>
      </c>
      <c r="K5" s="756" t="s">
        <v>239</v>
      </c>
      <c r="L5" s="756" t="s">
        <v>240</v>
      </c>
      <c r="M5" s="709" t="s">
        <v>241</v>
      </c>
      <c r="N5" s="712" t="s">
        <v>242</v>
      </c>
      <c r="O5" s="98"/>
    </row>
    <row r="6" spans="1:15" ht="15.75" customHeight="1">
      <c r="A6" s="705"/>
      <c r="B6" s="705"/>
      <c r="C6" s="705"/>
      <c r="D6" s="705"/>
      <c r="E6" s="706"/>
      <c r="F6" s="710"/>
      <c r="G6" s="710"/>
      <c r="H6" s="710"/>
      <c r="I6" s="757"/>
      <c r="J6" s="757"/>
      <c r="K6" s="757"/>
      <c r="L6" s="757"/>
      <c r="M6" s="757"/>
      <c r="N6" s="713"/>
      <c r="O6" s="98"/>
    </row>
    <row r="7" spans="1:15" ht="15.75" customHeight="1">
      <c r="A7" s="707"/>
      <c r="B7" s="707"/>
      <c r="C7" s="707"/>
      <c r="D7" s="707"/>
      <c r="E7" s="708"/>
      <c r="F7" s="711"/>
      <c r="G7" s="711"/>
      <c r="H7" s="711"/>
      <c r="I7" s="758"/>
      <c r="J7" s="758"/>
      <c r="K7" s="758"/>
      <c r="L7" s="758"/>
      <c r="M7" s="758"/>
      <c r="N7" s="714"/>
      <c r="O7" s="98"/>
    </row>
    <row r="8" spans="1:15" s="104" customFormat="1" ht="13.5" customHeight="1">
      <c r="A8" s="345"/>
      <c r="B8" s="346"/>
      <c r="C8" s="346"/>
      <c r="D8" s="346"/>
      <c r="E8" s="347"/>
      <c r="F8" s="346" t="s">
        <v>156</v>
      </c>
      <c r="G8" s="346"/>
      <c r="H8" s="346"/>
      <c r="I8" s="346"/>
      <c r="J8" s="346"/>
      <c r="K8" s="346"/>
      <c r="L8" s="346"/>
      <c r="M8" s="346"/>
      <c r="N8" s="346"/>
    </row>
    <row r="9" spans="1:15" s="105" customFormat="1" ht="18" customHeight="1">
      <c r="A9" s="349">
        <v>1</v>
      </c>
      <c r="B9" s="690" t="s">
        <v>154</v>
      </c>
      <c r="C9" s="690"/>
      <c r="D9" s="690"/>
      <c r="E9" s="91"/>
      <c r="F9" s="94">
        <v>18191</v>
      </c>
      <c r="G9" s="94">
        <v>482</v>
      </c>
      <c r="H9" s="94">
        <v>939</v>
      </c>
      <c r="I9" s="94">
        <v>1164</v>
      </c>
      <c r="J9" s="94">
        <v>794</v>
      </c>
      <c r="K9" s="94">
        <v>1528</v>
      </c>
      <c r="L9" s="94">
        <v>3609</v>
      </c>
      <c r="M9" s="94">
        <v>3216</v>
      </c>
      <c r="N9" s="94">
        <v>6459</v>
      </c>
    </row>
    <row r="10" spans="1:15" ht="18" customHeight="1">
      <c r="A10" s="88"/>
      <c r="B10" s="350" t="s">
        <v>106</v>
      </c>
      <c r="C10" s="693" t="s">
        <v>153</v>
      </c>
      <c r="D10" s="693"/>
      <c r="E10" s="351"/>
      <c r="F10" s="94">
        <v>15601</v>
      </c>
      <c r="G10" s="94">
        <v>270</v>
      </c>
      <c r="H10" s="94">
        <v>834</v>
      </c>
      <c r="I10" s="94">
        <v>1104</v>
      </c>
      <c r="J10" s="94">
        <v>747</v>
      </c>
      <c r="K10" s="94">
        <v>1481</v>
      </c>
      <c r="L10" s="94">
        <v>3477</v>
      </c>
      <c r="M10" s="94">
        <v>2897</v>
      </c>
      <c r="N10" s="94">
        <v>4791</v>
      </c>
      <c r="O10" s="98"/>
    </row>
    <row r="11" spans="1:15" ht="18" customHeight="1">
      <c r="A11" s="88"/>
      <c r="B11" s="350" t="s">
        <v>104</v>
      </c>
      <c r="C11" s="693" t="s">
        <v>152</v>
      </c>
      <c r="D11" s="689"/>
      <c r="E11" s="351"/>
      <c r="F11" s="94">
        <v>400</v>
      </c>
      <c r="G11" s="94">
        <v>28</v>
      </c>
      <c r="H11" s="94">
        <v>68</v>
      </c>
      <c r="I11" s="94">
        <v>45</v>
      </c>
      <c r="J11" s="94">
        <v>22</v>
      </c>
      <c r="K11" s="94">
        <v>3</v>
      </c>
      <c r="L11" s="94">
        <v>104</v>
      </c>
      <c r="M11" s="94">
        <v>35</v>
      </c>
      <c r="N11" s="94">
        <v>95</v>
      </c>
      <c r="O11" s="98"/>
    </row>
    <row r="12" spans="1:15" ht="18" customHeight="1">
      <c r="A12" s="88"/>
      <c r="B12" s="350" t="s">
        <v>146</v>
      </c>
      <c r="C12" s="693" t="s">
        <v>151</v>
      </c>
      <c r="D12" s="689"/>
      <c r="E12" s="351"/>
      <c r="F12" s="94">
        <v>2190</v>
      </c>
      <c r="G12" s="94">
        <v>184</v>
      </c>
      <c r="H12" s="94">
        <v>37</v>
      </c>
      <c r="I12" s="94">
        <v>15</v>
      </c>
      <c r="J12" s="94">
        <v>25</v>
      </c>
      <c r="K12" s="94">
        <v>44</v>
      </c>
      <c r="L12" s="94">
        <v>28</v>
      </c>
      <c r="M12" s="94">
        <v>284</v>
      </c>
      <c r="N12" s="94">
        <v>1573</v>
      </c>
      <c r="O12" s="98"/>
    </row>
    <row r="13" spans="1:15" ht="18" customHeight="1">
      <c r="A13" s="349">
        <v>2</v>
      </c>
      <c r="B13" s="690" t="s">
        <v>150</v>
      </c>
      <c r="C13" s="690"/>
      <c r="D13" s="690"/>
      <c r="E13" s="352"/>
      <c r="F13" s="94">
        <v>2799</v>
      </c>
      <c r="G13" s="94">
        <v>893</v>
      </c>
      <c r="H13" s="94">
        <v>1379</v>
      </c>
      <c r="I13" s="94">
        <v>162</v>
      </c>
      <c r="J13" s="94">
        <v>0</v>
      </c>
      <c r="K13" s="94">
        <v>0</v>
      </c>
      <c r="L13" s="94">
        <v>67</v>
      </c>
      <c r="M13" s="94">
        <v>0</v>
      </c>
      <c r="N13" s="94">
        <v>298</v>
      </c>
      <c r="O13" s="98"/>
    </row>
    <row r="14" spans="1:15" ht="18" customHeight="1">
      <c r="A14" s="349">
        <v>3</v>
      </c>
      <c r="B14" s="690" t="s">
        <v>149</v>
      </c>
      <c r="C14" s="690"/>
      <c r="D14" s="690"/>
      <c r="E14" s="352"/>
      <c r="F14" s="94">
        <v>7403604</v>
      </c>
      <c r="G14" s="94">
        <v>1868947</v>
      </c>
      <c r="H14" s="94">
        <v>818455</v>
      </c>
      <c r="I14" s="94">
        <v>534750</v>
      </c>
      <c r="J14" s="94">
        <v>980833</v>
      </c>
      <c r="K14" s="94">
        <v>956067</v>
      </c>
      <c r="L14" s="94">
        <v>347612</v>
      </c>
      <c r="M14" s="94">
        <v>1480178</v>
      </c>
      <c r="N14" s="94">
        <v>416762</v>
      </c>
      <c r="O14" s="98"/>
    </row>
    <row r="15" spans="1:15" ht="18" customHeight="1">
      <c r="A15" s="88"/>
      <c r="B15" s="350" t="s">
        <v>106</v>
      </c>
      <c r="C15" s="693" t="s">
        <v>148</v>
      </c>
      <c r="D15" s="689"/>
      <c r="E15" s="351"/>
      <c r="F15" s="94">
        <v>743930</v>
      </c>
      <c r="G15" s="94">
        <v>158614</v>
      </c>
      <c r="H15" s="94">
        <v>214626</v>
      </c>
      <c r="I15" s="94">
        <v>32194</v>
      </c>
      <c r="J15" s="94">
        <v>60049</v>
      </c>
      <c r="K15" s="94">
        <v>34951</v>
      </c>
      <c r="L15" s="94">
        <v>52099</v>
      </c>
      <c r="M15" s="94">
        <v>75598</v>
      </c>
      <c r="N15" s="94">
        <v>115799</v>
      </c>
      <c r="O15" s="98"/>
    </row>
    <row r="16" spans="1:15" ht="18" customHeight="1">
      <c r="A16" s="88"/>
      <c r="B16" s="350" t="s">
        <v>104</v>
      </c>
      <c r="C16" s="689" t="s">
        <v>147</v>
      </c>
      <c r="D16" s="689"/>
      <c r="E16" s="351"/>
      <c r="F16" s="94">
        <v>116426</v>
      </c>
      <c r="G16" s="94">
        <v>31485</v>
      </c>
      <c r="H16" s="94">
        <v>2553</v>
      </c>
      <c r="I16" s="94">
        <v>6141</v>
      </c>
      <c r="J16" s="94">
        <v>6731</v>
      </c>
      <c r="K16" s="94">
        <v>6578</v>
      </c>
      <c r="L16" s="94">
        <v>5574</v>
      </c>
      <c r="M16" s="94">
        <v>28895</v>
      </c>
      <c r="N16" s="94">
        <v>28469</v>
      </c>
      <c r="O16" s="98"/>
    </row>
    <row r="17" spans="1:14" s="98" customFormat="1" ht="18" customHeight="1">
      <c r="A17" s="88"/>
      <c r="B17" s="350" t="s">
        <v>146</v>
      </c>
      <c r="C17" s="689" t="s">
        <v>145</v>
      </c>
      <c r="D17" s="689"/>
      <c r="E17" s="351"/>
      <c r="F17" s="94">
        <v>195442</v>
      </c>
      <c r="G17" s="94">
        <v>56649</v>
      </c>
      <c r="H17" s="94">
        <v>24212</v>
      </c>
      <c r="I17" s="94">
        <v>5485</v>
      </c>
      <c r="J17" s="94">
        <v>41511</v>
      </c>
      <c r="K17" s="94">
        <v>42039</v>
      </c>
      <c r="L17" s="94">
        <v>14136</v>
      </c>
      <c r="M17" s="94">
        <v>6245</v>
      </c>
      <c r="N17" s="94">
        <v>5165</v>
      </c>
    </row>
    <row r="18" spans="1:14" s="98" customFormat="1" ht="18" customHeight="1">
      <c r="A18" s="88"/>
      <c r="B18" s="350" t="s">
        <v>144</v>
      </c>
      <c r="C18" s="693" t="s">
        <v>143</v>
      </c>
      <c r="D18" s="689"/>
      <c r="E18" s="351"/>
      <c r="F18" s="94">
        <v>974246</v>
      </c>
      <c r="G18" s="94">
        <v>360989</v>
      </c>
      <c r="H18" s="94">
        <v>235559</v>
      </c>
      <c r="I18" s="94">
        <v>17328</v>
      </c>
      <c r="J18" s="94">
        <v>51027</v>
      </c>
      <c r="K18" s="94">
        <v>74017</v>
      </c>
      <c r="L18" s="94">
        <v>12144</v>
      </c>
      <c r="M18" s="94">
        <v>201429</v>
      </c>
      <c r="N18" s="94">
        <v>21753</v>
      </c>
    </row>
    <row r="19" spans="1:14" s="98" customFormat="1" ht="18" customHeight="1">
      <c r="A19" s="88"/>
      <c r="B19" s="350" t="s">
        <v>142</v>
      </c>
      <c r="C19" s="689" t="s">
        <v>141</v>
      </c>
      <c r="D19" s="689"/>
      <c r="E19" s="351"/>
      <c r="F19" s="94">
        <v>304940</v>
      </c>
      <c r="G19" s="94">
        <v>1745</v>
      </c>
      <c r="H19" s="94">
        <v>1007</v>
      </c>
      <c r="I19" s="94">
        <v>609</v>
      </c>
      <c r="J19" s="94">
        <v>2239</v>
      </c>
      <c r="K19" s="94">
        <v>793</v>
      </c>
      <c r="L19" s="94">
        <v>0</v>
      </c>
      <c r="M19" s="94">
        <v>298452</v>
      </c>
      <c r="N19" s="94">
        <v>95</v>
      </c>
    </row>
    <row r="20" spans="1:14" s="98" customFormat="1" ht="18" customHeight="1">
      <c r="A20" s="88"/>
      <c r="B20" s="350" t="s">
        <v>140</v>
      </c>
      <c r="C20" s="693" t="s">
        <v>139</v>
      </c>
      <c r="D20" s="689"/>
      <c r="E20" s="351"/>
      <c r="F20" s="94">
        <v>109028</v>
      </c>
      <c r="G20" s="94">
        <v>23936</v>
      </c>
      <c r="H20" s="94">
        <v>9085</v>
      </c>
      <c r="I20" s="94">
        <v>11703</v>
      </c>
      <c r="J20" s="94">
        <v>5294</v>
      </c>
      <c r="K20" s="94">
        <v>10781</v>
      </c>
      <c r="L20" s="94">
        <v>3642</v>
      </c>
      <c r="M20" s="94">
        <v>30337</v>
      </c>
      <c r="N20" s="94">
        <v>14250</v>
      </c>
    </row>
    <row r="21" spans="1:14" s="98" customFormat="1" ht="18" customHeight="1">
      <c r="A21" s="88"/>
      <c r="B21" s="350" t="s">
        <v>138</v>
      </c>
      <c r="C21" s="689" t="s">
        <v>137</v>
      </c>
      <c r="D21" s="689"/>
      <c r="E21" s="351"/>
      <c r="F21" s="94">
        <v>630656</v>
      </c>
      <c r="G21" s="94">
        <v>239981</v>
      </c>
      <c r="H21" s="94">
        <v>19472</v>
      </c>
      <c r="I21" s="94">
        <v>13616</v>
      </c>
      <c r="J21" s="94">
        <v>51527</v>
      </c>
      <c r="K21" s="94">
        <v>88868</v>
      </c>
      <c r="L21" s="94">
        <v>24214</v>
      </c>
      <c r="M21" s="94">
        <v>156701</v>
      </c>
      <c r="N21" s="94">
        <v>36277</v>
      </c>
    </row>
    <row r="22" spans="1:14" s="98" customFormat="1" ht="18" customHeight="1">
      <c r="A22" s="88"/>
      <c r="B22" s="350" t="s">
        <v>136</v>
      </c>
      <c r="C22" s="689" t="s">
        <v>135</v>
      </c>
      <c r="D22" s="689"/>
      <c r="E22" s="351"/>
      <c r="F22" s="94">
        <v>750324</v>
      </c>
      <c r="G22" s="94">
        <v>187077</v>
      </c>
      <c r="H22" s="94">
        <v>37849</v>
      </c>
      <c r="I22" s="94">
        <v>17459</v>
      </c>
      <c r="J22" s="94">
        <v>73376</v>
      </c>
      <c r="K22" s="94">
        <v>161941</v>
      </c>
      <c r="L22" s="94">
        <v>50643</v>
      </c>
      <c r="M22" s="94">
        <v>173256</v>
      </c>
      <c r="N22" s="94">
        <v>48723</v>
      </c>
    </row>
    <row r="23" spans="1:14" s="98" customFormat="1" ht="18" customHeight="1">
      <c r="A23" s="88"/>
      <c r="B23" s="350" t="s">
        <v>134</v>
      </c>
      <c r="C23" s="689" t="s">
        <v>133</v>
      </c>
      <c r="D23" s="689"/>
      <c r="E23" s="351"/>
      <c r="F23" s="94">
        <v>1353225</v>
      </c>
      <c r="G23" s="94">
        <v>228861</v>
      </c>
      <c r="H23" s="94">
        <v>77411</v>
      </c>
      <c r="I23" s="94">
        <v>51206</v>
      </c>
      <c r="J23" s="94">
        <v>437296</v>
      </c>
      <c r="K23" s="94">
        <v>199118</v>
      </c>
      <c r="L23" s="94">
        <v>100817</v>
      </c>
      <c r="M23" s="94">
        <v>205590</v>
      </c>
      <c r="N23" s="94">
        <v>52926</v>
      </c>
    </row>
    <row r="24" spans="1:14" s="98" customFormat="1" ht="18" customHeight="1">
      <c r="A24" s="88"/>
      <c r="B24" s="350" t="s">
        <v>132</v>
      </c>
      <c r="C24" s="689" t="s">
        <v>131</v>
      </c>
      <c r="D24" s="689"/>
      <c r="E24" s="351"/>
      <c r="F24" s="94">
        <v>128674</v>
      </c>
      <c r="G24" s="94">
        <v>54267</v>
      </c>
      <c r="H24" s="94">
        <v>10988</v>
      </c>
      <c r="I24" s="94">
        <v>1280</v>
      </c>
      <c r="J24" s="94">
        <v>7872</v>
      </c>
      <c r="K24" s="94">
        <v>25139</v>
      </c>
      <c r="L24" s="94">
        <v>827</v>
      </c>
      <c r="M24" s="94">
        <v>26051</v>
      </c>
      <c r="N24" s="94">
        <v>2250</v>
      </c>
    </row>
    <row r="25" spans="1:14" s="98" customFormat="1" ht="18" customHeight="1">
      <c r="A25" s="88"/>
      <c r="B25" s="350" t="s">
        <v>130</v>
      </c>
      <c r="C25" s="689" t="s">
        <v>129</v>
      </c>
      <c r="D25" s="689"/>
      <c r="E25" s="351"/>
      <c r="F25" s="94">
        <v>447994</v>
      </c>
      <c r="G25" s="94">
        <v>164863</v>
      </c>
      <c r="H25" s="94">
        <v>72904</v>
      </c>
      <c r="I25" s="94">
        <v>20721</v>
      </c>
      <c r="J25" s="94">
        <v>99476</v>
      </c>
      <c r="K25" s="94">
        <v>41380</v>
      </c>
      <c r="L25" s="94">
        <v>9289</v>
      </c>
      <c r="M25" s="94">
        <v>30172</v>
      </c>
      <c r="N25" s="94">
        <v>9189</v>
      </c>
    </row>
    <row r="26" spans="1:14" s="98" customFormat="1" ht="18" customHeight="1">
      <c r="A26" s="88"/>
      <c r="B26" s="350" t="s">
        <v>128</v>
      </c>
      <c r="C26" s="689" t="s">
        <v>127</v>
      </c>
      <c r="D26" s="689"/>
      <c r="E26" s="351"/>
      <c r="F26" s="94">
        <v>104378</v>
      </c>
      <c r="G26" s="94">
        <v>24953</v>
      </c>
      <c r="H26" s="94">
        <v>1830</v>
      </c>
      <c r="I26" s="94">
        <v>7196</v>
      </c>
      <c r="J26" s="94">
        <v>46299</v>
      </c>
      <c r="K26" s="94">
        <v>8945</v>
      </c>
      <c r="L26" s="94">
        <v>6972</v>
      </c>
      <c r="M26" s="94">
        <v>4765</v>
      </c>
      <c r="N26" s="94">
        <v>3418</v>
      </c>
    </row>
    <row r="27" spans="1:14" s="98" customFormat="1" ht="18" customHeight="1">
      <c r="A27" s="88"/>
      <c r="B27" s="350" t="s">
        <v>126</v>
      </c>
      <c r="C27" s="689" t="s">
        <v>125</v>
      </c>
      <c r="D27" s="689"/>
      <c r="E27" s="351"/>
      <c r="F27" s="94">
        <v>683444</v>
      </c>
      <c r="G27" s="94">
        <v>68386</v>
      </c>
      <c r="H27" s="94">
        <v>9752</v>
      </c>
      <c r="I27" s="94">
        <v>338006</v>
      </c>
      <c r="J27" s="94">
        <v>19599</v>
      </c>
      <c r="K27" s="94">
        <v>60641</v>
      </c>
      <c r="L27" s="94">
        <v>25886</v>
      </c>
      <c r="M27" s="94">
        <v>152324</v>
      </c>
      <c r="N27" s="94">
        <v>8850</v>
      </c>
    </row>
    <row r="28" spans="1:14" s="98" customFormat="1" ht="18" customHeight="1">
      <c r="A28" s="88"/>
      <c r="B28" s="350" t="s">
        <v>124</v>
      </c>
      <c r="C28" s="689" t="s">
        <v>123</v>
      </c>
      <c r="D28" s="689"/>
      <c r="E28" s="351"/>
      <c r="F28" s="94">
        <v>206949</v>
      </c>
      <c r="G28" s="94">
        <v>120909</v>
      </c>
      <c r="H28" s="94">
        <v>15415</v>
      </c>
      <c r="I28" s="94">
        <v>1212</v>
      </c>
      <c r="J28" s="94">
        <v>13010</v>
      </c>
      <c r="K28" s="94">
        <v>39017</v>
      </c>
      <c r="L28" s="94">
        <v>2569</v>
      </c>
      <c r="M28" s="94">
        <v>13970</v>
      </c>
      <c r="N28" s="94">
        <v>847</v>
      </c>
    </row>
    <row r="29" spans="1:14" s="98" customFormat="1" ht="18" customHeight="1">
      <c r="A29" s="88"/>
      <c r="B29" s="350" t="s">
        <v>122</v>
      </c>
      <c r="C29" s="689" t="s">
        <v>121</v>
      </c>
      <c r="D29" s="689"/>
      <c r="E29" s="351"/>
      <c r="F29" s="94">
        <v>653948</v>
      </c>
      <c r="G29" s="94">
        <v>146232</v>
      </c>
      <c r="H29" s="94">
        <v>85792</v>
      </c>
      <c r="I29" s="94">
        <v>10594</v>
      </c>
      <c r="J29" s="94">
        <v>65527</v>
      </c>
      <c r="K29" s="94">
        <v>161859</v>
      </c>
      <c r="L29" s="94">
        <v>38800</v>
      </c>
      <c r="M29" s="94">
        <v>76393</v>
      </c>
      <c r="N29" s="94">
        <v>68751</v>
      </c>
    </row>
    <row r="30" spans="1:14" s="98" customFormat="1" ht="18" customHeight="1">
      <c r="A30" s="349">
        <v>4</v>
      </c>
      <c r="B30" s="690" t="s">
        <v>120</v>
      </c>
      <c r="C30" s="690"/>
      <c r="D30" s="690"/>
      <c r="E30" s="352"/>
      <c r="F30" s="94">
        <v>1397140</v>
      </c>
      <c r="G30" s="94">
        <v>586697</v>
      </c>
      <c r="H30" s="94">
        <v>140294</v>
      </c>
      <c r="I30" s="94">
        <v>76225</v>
      </c>
      <c r="J30" s="94">
        <v>136762</v>
      </c>
      <c r="K30" s="94">
        <v>132732</v>
      </c>
      <c r="L30" s="94">
        <v>75866</v>
      </c>
      <c r="M30" s="94">
        <v>164135</v>
      </c>
      <c r="N30" s="94">
        <v>84429</v>
      </c>
    </row>
    <row r="31" spans="1:14" s="98" customFormat="1" ht="18" customHeight="1">
      <c r="A31" s="88"/>
      <c r="B31" s="350" t="s">
        <v>106</v>
      </c>
      <c r="C31" s="693" t="s">
        <v>119</v>
      </c>
      <c r="D31" s="689"/>
      <c r="E31" s="351"/>
      <c r="F31" s="94">
        <v>232784</v>
      </c>
      <c r="G31" s="94">
        <v>149350</v>
      </c>
      <c r="H31" s="94">
        <v>15804</v>
      </c>
      <c r="I31" s="94">
        <v>8997</v>
      </c>
      <c r="J31" s="94">
        <v>15621</v>
      </c>
      <c r="K31" s="94">
        <v>11468</v>
      </c>
      <c r="L31" s="94">
        <v>7656</v>
      </c>
      <c r="M31" s="94">
        <v>16774</v>
      </c>
      <c r="N31" s="94">
        <v>7114</v>
      </c>
    </row>
    <row r="32" spans="1:14" s="105" customFormat="1" ht="18" customHeight="1">
      <c r="A32" s="88"/>
      <c r="B32" s="350" t="s">
        <v>104</v>
      </c>
      <c r="C32" s="689" t="s">
        <v>118</v>
      </c>
      <c r="D32" s="689"/>
      <c r="E32" s="351"/>
      <c r="F32" s="94">
        <v>1164356</v>
      </c>
      <c r="G32" s="94">
        <v>437347</v>
      </c>
      <c r="H32" s="94">
        <v>124490</v>
      </c>
      <c r="I32" s="94">
        <v>67228</v>
      </c>
      <c r="J32" s="94">
        <v>121141</v>
      </c>
      <c r="K32" s="94">
        <v>121264</v>
      </c>
      <c r="L32" s="94">
        <v>68210</v>
      </c>
      <c r="M32" s="94">
        <v>147361</v>
      </c>
      <c r="N32" s="94">
        <v>77315</v>
      </c>
    </row>
    <row r="33" spans="1:14" s="98" customFormat="1" ht="18" customHeight="1">
      <c r="A33" s="349">
        <v>5</v>
      </c>
      <c r="B33" s="690" t="s">
        <v>117</v>
      </c>
      <c r="C33" s="690"/>
      <c r="D33" s="690"/>
      <c r="E33" s="352"/>
      <c r="F33" s="94">
        <v>2083749</v>
      </c>
      <c r="G33" s="94">
        <v>910610</v>
      </c>
      <c r="H33" s="94">
        <v>298994</v>
      </c>
      <c r="I33" s="94">
        <v>139981</v>
      </c>
      <c r="J33" s="94">
        <v>240662</v>
      </c>
      <c r="K33" s="94">
        <v>137236</v>
      </c>
      <c r="L33" s="94">
        <v>70147</v>
      </c>
      <c r="M33" s="94">
        <v>200573</v>
      </c>
      <c r="N33" s="94">
        <v>85546</v>
      </c>
    </row>
    <row r="34" spans="1:14" s="98" customFormat="1" ht="18" customHeight="1">
      <c r="A34" s="349">
        <v>6</v>
      </c>
      <c r="B34" s="690" t="s">
        <v>116</v>
      </c>
      <c r="C34" s="690"/>
      <c r="D34" s="690"/>
      <c r="E34" s="352"/>
      <c r="F34" s="94">
        <v>6616872</v>
      </c>
      <c r="G34" s="94">
        <v>4555384</v>
      </c>
      <c r="H34" s="94">
        <v>498864</v>
      </c>
      <c r="I34" s="94">
        <v>247576</v>
      </c>
      <c r="J34" s="94">
        <v>302560</v>
      </c>
      <c r="K34" s="94">
        <v>350531</v>
      </c>
      <c r="L34" s="94">
        <v>125159</v>
      </c>
      <c r="M34" s="94">
        <v>392649</v>
      </c>
      <c r="N34" s="94">
        <v>144149</v>
      </c>
    </row>
    <row r="35" spans="1:14" s="98" customFormat="1" ht="18" customHeight="1">
      <c r="A35" s="88"/>
      <c r="B35" s="350" t="s">
        <v>106</v>
      </c>
      <c r="C35" s="693" t="s">
        <v>115</v>
      </c>
      <c r="D35" s="689"/>
      <c r="E35" s="351"/>
      <c r="F35" s="94">
        <v>4492580</v>
      </c>
      <c r="G35" s="94">
        <v>3586084</v>
      </c>
      <c r="H35" s="94">
        <v>285746</v>
      </c>
      <c r="I35" s="94">
        <v>120687</v>
      </c>
      <c r="J35" s="94">
        <v>86861</v>
      </c>
      <c r="K35" s="94">
        <v>196175</v>
      </c>
      <c r="L35" s="94">
        <v>33540</v>
      </c>
      <c r="M35" s="94">
        <v>147547</v>
      </c>
      <c r="N35" s="94">
        <v>35940</v>
      </c>
    </row>
    <row r="36" spans="1:14" s="105" customFormat="1" ht="18" customHeight="1">
      <c r="A36" s="88"/>
      <c r="B36" s="350" t="s">
        <v>104</v>
      </c>
      <c r="C36" s="693" t="s">
        <v>114</v>
      </c>
      <c r="D36" s="689"/>
      <c r="E36" s="351"/>
      <c r="F36" s="94">
        <v>2124292</v>
      </c>
      <c r="G36" s="94">
        <v>969300</v>
      </c>
      <c r="H36" s="94">
        <v>213118</v>
      </c>
      <c r="I36" s="94">
        <v>126889</v>
      </c>
      <c r="J36" s="94">
        <v>215699</v>
      </c>
      <c r="K36" s="94">
        <v>154356</v>
      </c>
      <c r="L36" s="94">
        <v>91619</v>
      </c>
      <c r="M36" s="94">
        <v>245102</v>
      </c>
      <c r="N36" s="94">
        <v>108209</v>
      </c>
    </row>
    <row r="37" spans="1:14" s="105" customFormat="1" ht="18" customHeight="1">
      <c r="A37" s="349">
        <v>7</v>
      </c>
      <c r="B37" s="690" t="s">
        <v>113</v>
      </c>
      <c r="C37" s="690"/>
      <c r="D37" s="690"/>
      <c r="E37" s="352"/>
      <c r="F37" s="94">
        <v>2123597</v>
      </c>
      <c r="G37" s="94">
        <v>862131</v>
      </c>
      <c r="H37" s="94">
        <v>289520</v>
      </c>
      <c r="I37" s="94">
        <v>93527</v>
      </c>
      <c r="J37" s="94">
        <v>188334</v>
      </c>
      <c r="K37" s="94">
        <v>206216</v>
      </c>
      <c r="L37" s="94">
        <v>69432</v>
      </c>
      <c r="M37" s="94">
        <v>254655</v>
      </c>
      <c r="N37" s="94">
        <v>159782</v>
      </c>
    </row>
    <row r="38" spans="1:14" s="105" customFormat="1" ht="18" customHeight="1">
      <c r="A38" s="349">
        <v>8</v>
      </c>
      <c r="B38" s="690" t="s">
        <v>112</v>
      </c>
      <c r="C38" s="690"/>
      <c r="D38" s="690"/>
      <c r="E38" s="352"/>
      <c r="F38" s="94">
        <v>667204</v>
      </c>
      <c r="G38" s="94">
        <v>343322</v>
      </c>
      <c r="H38" s="94">
        <v>59698</v>
      </c>
      <c r="I38" s="94">
        <v>36490</v>
      </c>
      <c r="J38" s="94">
        <v>61569</v>
      </c>
      <c r="K38" s="94">
        <v>45190</v>
      </c>
      <c r="L38" s="94">
        <v>26636</v>
      </c>
      <c r="M38" s="94">
        <v>62421</v>
      </c>
      <c r="N38" s="94">
        <v>31878</v>
      </c>
    </row>
    <row r="39" spans="1:14" s="105" customFormat="1" ht="18" customHeight="1">
      <c r="A39" s="349">
        <v>9</v>
      </c>
      <c r="B39" s="690" t="s">
        <v>111</v>
      </c>
      <c r="C39" s="690"/>
      <c r="D39" s="690"/>
      <c r="E39" s="352"/>
      <c r="F39" s="94">
        <v>2062156</v>
      </c>
      <c r="G39" s="94">
        <v>1903415</v>
      </c>
      <c r="H39" s="94">
        <v>65598</v>
      </c>
      <c r="I39" s="94">
        <v>24899</v>
      </c>
      <c r="J39" s="94">
        <v>22780</v>
      </c>
      <c r="K39" s="94">
        <v>12492</v>
      </c>
      <c r="L39" s="94">
        <v>4260</v>
      </c>
      <c r="M39" s="94">
        <v>20541</v>
      </c>
      <c r="N39" s="94">
        <v>8171</v>
      </c>
    </row>
    <row r="40" spans="1:14" s="105" customFormat="1" ht="18" customHeight="1">
      <c r="A40" s="88"/>
      <c r="B40" s="350" t="s">
        <v>106</v>
      </c>
      <c r="C40" s="689" t="s">
        <v>110</v>
      </c>
      <c r="D40" s="689"/>
      <c r="E40" s="351"/>
      <c r="F40" s="94">
        <v>811246</v>
      </c>
      <c r="G40" s="94">
        <v>763139</v>
      </c>
      <c r="H40" s="94">
        <v>23332</v>
      </c>
      <c r="I40" s="94">
        <v>1767</v>
      </c>
      <c r="J40" s="94">
        <v>5572</v>
      </c>
      <c r="K40" s="94">
        <v>3130</v>
      </c>
      <c r="L40" s="94">
        <v>2286</v>
      </c>
      <c r="M40" s="94">
        <v>8764</v>
      </c>
      <c r="N40" s="94">
        <v>3256</v>
      </c>
    </row>
    <row r="41" spans="1:14" s="105" customFormat="1" ht="32.25" customHeight="1">
      <c r="A41" s="88"/>
      <c r="B41" s="350" t="s">
        <v>104</v>
      </c>
      <c r="C41" s="690" t="s">
        <v>109</v>
      </c>
      <c r="D41" s="689"/>
      <c r="E41" s="351"/>
      <c r="F41" s="94">
        <v>1250910</v>
      </c>
      <c r="G41" s="94">
        <v>1140276</v>
      </c>
      <c r="H41" s="94">
        <v>42266</v>
      </c>
      <c r="I41" s="94">
        <v>23132</v>
      </c>
      <c r="J41" s="94">
        <v>17208</v>
      </c>
      <c r="K41" s="94">
        <v>9362</v>
      </c>
      <c r="L41" s="94">
        <v>1974</v>
      </c>
      <c r="M41" s="94">
        <v>11777</v>
      </c>
      <c r="N41" s="94">
        <v>4915</v>
      </c>
    </row>
    <row r="42" spans="1:14" s="98" customFormat="1" ht="18" customHeight="1">
      <c r="A42" s="349">
        <v>10</v>
      </c>
      <c r="B42" s="690" t="s">
        <v>108</v>
      </c>
      <c r="C42" s="690"/>
      <c r="D42" s="690"/>
      <c r="E42" s="352"/>
      <c r="F42" s="94">
        <v>1941622</v>
      </c>
      <c r="G42" s="94">
        <v>1359224</v>
      </c>
      <c r="H42" s="94">
        <v>114914</v>
      </c>
      <c r="I42" s="94">
        <v>84400</v>
      </c>
      <c r="J42" s="94">
        <v>97523</v>
      </c>
      <c r="K42" s="94">
        <v>85207</v>
      </c>
      <c r="L42" s="94">
        <v>38805</v>
      </c>
      <c r="M42" s="94">
        <v>106440</v>
      </c>
      <c r="N42" s="94">
        <v>55109</v>
      </c>
    </row>
    <row r="43" spans="1:14" s="98" customFormat="1" ht="18" customHeight="1">
      <c r="A43" s="349">
        <v>11</v>
      </c>
      <c r="B43" s="690" t="s">
        <v>107</v>
      </c>
      <c r="C43" s="690"/>
      <c r="D43" s="690"/>
      <c r="E43" s="352"/>
      <c r="F43" s="94">
        <v>5132453</v>
      </c>
      <c r="G43" s="94">
        <v>2546778</v>
      </c>
      <c r="H43" s="94">
        <v>546585</v>
      </c>
      <c r="I43" s="94">
        <v>322625</v>
      </c>
      <c r="J43" s="94">
        <v>446633</v>
      </c>
      <c r="K43" s="94">
        <v>354487</v>
      </c>
      <c r="L43" s="94">
        <v>199782</v>
      </c>
      <c r="M43" s="94">
        <v>481358</v>
      </c>
      <c r="N43" s="94">
        <v>234205</v>
      </c>
    </row>
    <row r="44" spans="1:14" s="98" customFormat="1" ht="18" customHeight="1">
      <c r="A44" s="88"/>
      <c r="B44" s="350" t="s">
        <v>106</v>
      </c>
      <c r="C44" s="689" t="s">
        <v>105</v>
      </c>
      <c r="D44" s="689"/>
      <c r="E44" s="351"/>
      <c r="F44" s="94">
        <v>3772102</v>
      </c>
      <c r="G44" s="94">
        <v>1748217</v>
      </c>
      <c r="H44" s="94">
        <v>436556</v>
      </c>
      <c r="I44" s="94">
        <v>244477</v>
      </c>
      <c r="J44" s="94">
        <v>357121</v>
      </c>
      <c r="K44" s="94">
        <v>258863</v>
      </c>
      <c r="L44" s="94">
        <v>151529</v>
      </c>
      <c r="M44" s="94">
        <v>395753</v>
      </c>
      <c r="N44" s="94">
        <v>179586</v>
      </c>
    </row>
    <row r="45" spans="1:14" s="105" customFormat="1" ht="18" customHeight="1">
      <c r="A45" s="88"/>
      <c r="B45" s="350" t="s">
        <v>104</v>
      </c>
      <c r="C45" s="689" t="s">
        <v>103</v>
      </c>
      <c r="D45" s="689"/>
      <c r="E45" s="351"/>
      <c r="F45" s="94">
        <v>1360351</v>
      </c>
      <c r="G45" s="94">
        <v>798561</v>
      </c>
      <c r="H45" s="94">
        <v>110029</v>
      </c>
      <c r="I45" s="94">
        <v>78148</v>
      </c>
      <c r="J45" s="94">
        <v>89512</v>
      </c>
      <c r="K45" s="94">
        <v>95624</v>
      </c>
      <c r="L45" s="94">
        <v>48253</v>
      </c>
      <c r="M45" s="94">
        <v>85605</v>
      </c>
      <c r="N45" s="94">
        <v>54619</v>
      </c>
    </row>
    <row r="46" spans="1:14" s="98" customFormat="1" ht="32.25" customHeight="1">
      <c r="A46" s="349">
        <v>12</v>
      </c>
      <c r="B46" s="694" t="s">
        <v>102</v>
      </c>
      <c r="C46" s="690"/>
      <c r="D46" s="690"/>
      <c r="E46" s="352"/>
      <c r="F46" s="94">
        <v>4451727</v>
      </c>
      <c r="G46" s="94">
        <v>3245197</v>
      </c>
      <c r="H46" s="94">
        <v>311036</v>
      </c>
      <c r="I46" s="94">
        <v>114233</v>
      </c>
      <c r="J46" s="94">
        <v>206313</v>
      </c>
      <c r="K46" s="94">
        <v>137884</v>
      </c>
      <c r="L46" s="94">
        <v>65727</v>
      </c>
      <c r="M46" s="94">
        <v>258329</v>
      </c>
      <c r="N46" s="94">
        <v>113008</v>
      </c>
    </row>
    <row r="47" spans="1:14" s="98" customFormat="1" ht="21" customHeight="1">
      <c r="A47" s="349">
        <v>13</v>
      </c>
      <c r="B47" s="689" t="s">
        <v>101</v>
      </c>
      <c r="C47" s="689"/>
      <c r="D47" s="689"/>
      <c r="E47" s="91"/>
      <c r="F47" s="94">
        <v>1362178</v>
      </c>
      <c r="G47" s="94">
        <v>655605</v>
      </c>
      <c r="H47" s="94">
        <v>102446</v>
      </c>
      <c r="I47" s="94">
        <v>68323</v>
      </c>
      <c r="J47" s="94">
        <v>110729</v>
      </c>
      <c r="K47" s="94">
        <v>99268</v>
      </c>
      <c r="L47" s="94">
        <v>78307</v>
      </c>
      <c r="M47" s="94">
        <v>151447</v>
      </c>
      <c r="N47" s="94">
        <v>96053</v>
      </c>
    </row>
    <row r="48" spans="1:14" s="98" customFormat="1" ht="21" customHeight="1">
      <c r="A48" s="349">
        <v>14</v>
      </c>
      <c r="B48" s="689" t="s">
        <v>100</v>
      </c>
      <c r="C48" s="689"/>
      <c r="D48" s="689"/>
      <c r="E48" s="353"/>
      <c r="F48" s="94">
        <v>1416532</v>
      </c>
      <c r="G48" s="94">
        <v>442326</v>
      </c>
      <c r="H48" s="94">
        <v>234809</v>
      </c>
      <c r="I48" s="94">
        <v>127722</v>
      </c>
      <c r="J48" s="94">
        <v>144860</v>
      </c>
      <c r="K48" s="94">
        <v>121910</v>
      </c>
      <c r="L48" s="94">
        <v>95659</v>
      </c>
      <c r="M48" s="94">
        <v>176322</v>
      </c>
      <c r="N48" s="94">
        <v>72924</v>
      </c>
    </row>
    <row r="49" spans="1:15" ht="18" customHeight="1">
      <c r="A49" s="349">
        <v>15</v>
      </c>
      <c r="B49" s="690" t="s">
        <v>99</v>
      </c>
      <c r="C49" s="690"/>
      <c r="D49" s="690"/>
      <c r="E49" s="352"/>
      <c r="F49" s="94">
        <v>3987849</v>
      </c>
      <c r="G49" s="94">
        <v>1426518</v>
      </c>
      <c r="H49" s="94">
        <v>468864</v>
      </c>
      <c r="I49" s="94">
        <v>275153</v>
      </c>
      <c r="J49" s="94">
        <v>483430</v>
      </c>
      <c r="K49" s="94">
        <v>320010</v>
      </c>
      <c r="L49" s="94">
        <v>262510</v>
      </c>
      <c r="M49" s="94">
        <v>503581</v>
      </c>
      <c r="N49" s="94">
        <v>247783</v>
      </c>
      <c r="O49" s="98"/>
    </row>
    <row r="50" spans="1:15" ht="18" customHeight="1">
      <c r="A50" s="349">
        <v>16</v>
      </c>
      <c r="B50" s="691" t="s">
        <v>98</v>
      </c>
      <c r="C50" s="691"/>
      <c r="D50" s="691"/>
      <c r="E50" s="352"/>
      <c r="F50" s="94">
        <v>1534558</v>
      </c>
      <c r="G50" s="94">
        <v>726955</v>
      </c>
      <c r="H50" s="94">
        <v>158010</v>
      </c>
      <c r="I50" s="94">
        <v>86840</v>
      </c>
      <c r="J50" s="94">
        <v>141901</v>
      </c>
      <c r="K50" s="94">
        <v>111327</v>
      </c>
      <c r="L50" s="94">
        <v>75385</v>
      </c>
      <c r="M50" s="94">
        <v>152645</v>
      </c>
      <c r="N50" s="94">
        <v>81495</v>
      </c>
      <c r="O50" s="98"/>
    </row>
    <row r="51" spans="1:15" ht="21.75" customHeight="1">
      <c r="A51" s="354">
        <v>17</v>
      </c>
      <c r="B51" s="692" t="s">
        <v>97</v>
      </c>
      <c r="C51" s="692"/>
      <c r="D51" s="692"/>
      <c r="E51" s="355"/>
      <c r="F51" s="95">
        <v>42202231</v>
      </c>
      <c r="G51" s="95">
        <v>21434484</v>
      </c>
      <c r="H51" s="95">
        <v>4110405</v>
      </c>
      <c r="I51" s="95">
        <v>2234070</v>
      </c>
      <c r="J51" s="95">
        <v>3565683</v>
      </c>
      <c r="K51" s="95">
        <v>3072085</v>
      </c>
      <c r="L51" s="95">
        <v>1538963</v>
      </c>
      <c r="M51" s="95">
        <v>4408490</v>
      </c>
      <c r="N51" s="95">
        <v>1838051</v>
      </c>
      <c r="O51" s="98"/>
    </row>
    <row r="52" spans="1:15" ht="21.75" customHeight="1">
      <c r="A52" s="349">
        <v>18</v>
      </c>
      <c r="B52" s="689" t="s">
        <v>96</v>
      </c>
      <c r="C52" s="689"/>
      <c r="D52" s="689"/>
      <c r="E52" s="91"/>
      <c r="F52" s="94">
        <v>1595322</v>
      </c>
      <c r="G52" s="94">
        <v>810262</v>
      </c>
      <c r="H52" s="94">
        <v>155382</v>
      </c>
      <c r="I52" s="94">
        <v>84453</v>
      </c>
      <c r="J52" s="94">
        <v>134790</v>
      </c>
      <c r="K52" s="94">
        <v>116131</v>
      </c>
      <c r="L52" s="94">
        <v>58175</v>
      </c>
      <c r="M52" s="94">
        <v>166649</v>
      </c>
      <c r="N52" s="94">
        <v>69480</v>
      </c>
      <c r="O52" s="98"/>
    </row>
    <row r="53" spans="1:15" ht="21.75" customHeight="1" thickBot="1">
      <c r="A53" s="349">
        <v>19</v>
      </c>
      <c r="B53" s="689" t="s">
        <v>95</v>
      </c>
      <c r="C53" s="689"/>
      <c r="D53" s="689"/>
      <c r="E53" s="91"/>
      <c r="F53" s="94">
        <v>673361</v>
      </c>
      <c r="G53" s="94">
        <v>342001</v>
      </c>
      <c r="H53" s="94">
        <v>65585</v>
      </c>
      <c r="I53" s="94">
        <v>35645</v>
      </c>
      <c r="J53" s="94">
        <v>56891</v>
      </c>
      <c r="K53" s="94">
        <v>49018</v>
      </c>
      <c r="L53" s="94">
        <v>24553</v>
      </c>
      <c r="M53" s="94">
        <v>70341</v>
      </c>
      <c r="N53" s="94">
        <v>29327</v>
      </c>
      <c r="O53" s="98"/>
    </row>
    <row r="54" spans="1:15" ht="21.75" customHeight="1" thickTop="1">
      <c r="A54" s="687" t="s">
        <v>243</v>
      </c>
      <c r="B54" s="687"/>
      <c r="C54" s="687"/>
      <c r="D54" s="687"/>
      <c r="E54" s="356"/>
      <c r="F54" s="96">
        <v>43124192</v>
      </c>
      <c r="G54" s="96">
        <v>21902745</v>
      </c>
      <c r="H54" s="96">
        <v>4200202</v>
      </c>
      <c r="I54" s="96">
        <v>2282878</v>
      </c>
      <c r="J54" s="96">
        <v>3643582</v>
      </c>
      <c r="K54" s="96">
        <v>3139198</v>
      </c>
      <c r="L54" s="96">
        <v>1572585</v>
      </c>
      <c r="M54" s="96">
        <v>4504798</v>
      </c>
      <c r="N54" s="96">
        <v>1878204</v>
      </c>
      <c r="O54" s="98"/>
    </row>
    <row r="55" spans="1:15" ht="21.75" customHeight="1">
      <c r="A55" s="688" t="s">
        <v>94</v>
      </c>
      <c r="B55" s="688"/>
      <c r="C55" s="688"/>
      <c r="D55" s="688"/>
      <c r="E55" s="357"/>
      <c r="F55" s="358">
        <v>4.2</v>
      </c>
      <c r="G55" s="358">
        <v>5</v>
      </c>
      <c r="H55" s="358">
        <v>5.3</v>
      </c>
      <c r="I55" s="358">
        <v>4.8</v>
      </c>
      <c r="J55" s="358">
        <v>6.6</v>
      </c>
      <c r="K55" s="358">
        <v>6.1</v>
      </c>
      <c r="L55" s="358">
        <v>7.8</v>
      </c>
      <c r="M55" s="358">
        <v>-4.7</v>
      </c>
      <c r="N55" s="358">
        <v>4.8</v>
      </c>
      <c r="O55" s="98"/>
    </row>
    <row r="56" spans="1:15" ht="15" customHeight="1">
      <c r="A56" s="97" t="s">
        <v>349</v>
      </c>
      <c r="B56" s="204"/>
      <c r="C56" s="204"/>
      <c r="D56" s="204"/>
      <c r="E56" s="204"/>
      <c r="F56" s="204"/>
      <c r="G56" s="204"/>
      <c r="H56" s="204"/>
      <c r="I56" s="204"/>
      <c r="J56" s="204"/>
      <c r="K56" s="204"/>
      <c r="L56" s="204"/>
      <c r="M56" s="204"/>
      <c r="N56" s="204"/>
      <c r="O56" s="98"/>
    </row>
    <row r="57" spans="1:15">
      <c r="A57" s="204"/>
      <c r="B57" s="204"/>
      <c r="C57" s="204"/>
      <c r="D57" s="204"/>
      <c r="E57" s="204"/>
      <c r="F57" s="204"/>
      <c r="G57" s="204"/>
      <c r="H57" s="204"/>
      <c r="I57" s="204"/>
      <c r="J57" s="204"/>
      <c r="K57" s="204"/>
      <c r="L57" s="204"/>
      <c r="M57" s="204"/>
      <c r="N57" s="204"/>
      <c r="O57" s="98"/>
    </row>
    <row r="63" spans="1:15">
      <c r="C63" s="107"/>
      <c r="D63" s="108"/>
      <c r="E63" s="108"/>
      <c r="F63" s="108"/>
    </row>
    <row r="64" spans="1:15">
      <c r="C64" s="108"/>
      <c r="D64" s="108"/>
      <c r="E64" s="108"/>
      <c r="F64" s="108"/>
    </row>
  </sheetData>
  <mergeCells count="58">
    <mergeCell ref="F2:N2"/>
    <mergeCell ref="A5:E7"/>
    <mergeCell ref="F5:F7"/>
    <mergeCell ref="G5:G7"/>
    <mergeCell ref="H5:H7"/>
    <mergeCell ref="I5:I7"/>
    <mergeCell ref="J5:J7"/>
    <mergeCell ref="K5:K7"/>
    <mergeCell ref="L5:L7"/>
    <mergeCell ref="M5:M7"/>
    <mergeCell ref="C19:D19"/>
    <mergeCell ref="N5:N7"/>
    <mergeCell ref="B9:D9"/>
    <mergeCell ref="C10:D10"/>
    <mergeCell ref="C11:D11"/>
    <mergeCell ref="C12:D12"/>
    <mergeCell ref="B13:D13"/>
    <mergeCell ref="B14:D14"/>
    <mergeCell ref="C15:D15"/>
    <mergeCell ref="C16:D16"/>
    <mergeCell ref="C17:D17"/>
    <mergeCell ref="C18:D18"/>
    <mergeCell ref="C31:D31"/>
    <mergeCell ref="C20:D20"/>
    <mergeCell ref="C21:D21"/>
    <mergeCell ref="C22:D22"/>
    <mergeCell ref="C23:D23"/>
    <mergeCell ref="C24:D24"/>
    <mergeCell ref="C25:D25"/>
    <mergeCell ref="C26:D26"/>
    <mergeCell ref="C27:D27"/>
    <mergeCell ref="C28:D28"/>
    <mergeCell ref="C29:D29"/>
    <mergeCell ref="B30:D30"/>
    <mergeCell ref="B43:D43"/>
    <mergeCell ref="C32:D32"/>
    <mergeCell ref="B33:D33"/>
    <mergeCell ref="B34:D34"/>
    <mergeCell ref="C35:D35"/>
    <mergeCell ref="C36:D36"/>
    <mergeCell ref="B37:D37"/>
    <mergeCell ref="B38:D38"/>
    <mergeCell ref="B39:D39"/>
    <mergeCell ref="C40:D40"/>
    <mergeCell ref="C41:D41"/>
    <mergeCell ref="B42:D42"/>
    <mergeCell ref="A55:D55"/>
    <mergeCell ref="C44:D44"/>
    <mergeCell ref="C45:D45"/>
    <mergeCell ref="B46:D46"/>
    <mergeCell ref="B47:D47"/>
    <mergeCell ref="B48:D48"/>
    <mergeCell ref="B49:D49"/>
    <mergeCell ref="B50:D50"/>
    <mergeCell ref="B51:D51"/>
    <mergeCell ref="B52:D52"/>
    <mergeCell ref="B53:D53"/>
    <mergeCell ref="A54:D54"/>
  </mergeCells>
  <phoneticPr fontId="5"/>
  <hyperlinks>
    <hyperlink ref="A56" r:id="rId1" display="  資料    大阪府総務部統計課「令和３年度大阪府内地域別経済計算」" xr:uid="{93850CDD-2A75-4214-B8B4-FB5E8D4B1A53}"/>
  </hyperlinks>
  <printOptions gridLinesSet="0"/>
  <pageMargins left="0.59055118110236227" right="0.59055118110236227" top="0.59055118110236227" bottom="0.39370078740157483" header="0.39370078740157483" footer="0"/>
  <pageSetup paperSize="9" scale="69" firstPageNumber="329" orientation="portrait" r:id="rId2"/>
  <headerFooter scaleWithDoc="0">
    <oddHeader>&amp;R&amp;"ＭＳ ゴシック,標準"&amp;8第１４章  経    済      &amp;P</oddHeader>
  </headerFooter>
  <ignoredErrors>
    <ignoredError sqref="B10:D29 B31:D4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dimension ref="A1:O65"/>
  <sheetViews>
    <sheetView showGridLines="0" view="pageBreakPreview" zoomScale="75" zoomScaleNormal="75" zoomScaleSheetLayoutView="75" workbookViewId="0"/>
  </sheetViews>
  <sheetFormatPr defaultColWidth="10.6640625" defaultRowHeight="13.2"/>
  <cols>
    <col min="1" max="2" width="4.21875" style="109" customWidth="1"/>
    <col min="3" max="3" width="22.109375" style="109" customWidth="1"/>
    <col min="4" max="4" width="7.109375" style="109" customWidth="1"/>
    <col min="5" max="5" width="1.44140625" style="109" customWidth="1"/>
    <col min="6" max="7" width="11.77734375" style="109" customWidth="1"/>
    <col min="8" max="10" width="10" style="109" customWidth="1"/>
    <col min="11" max="11" width="13.109375" style="109" customWidth="1"/>
    <col min="12" max="14" width="10" style="109" customWidth="1"/>
    <col min="15" max="15" width="10.6640625" style="117"/>
    <col min="16" max="16" width="10.6640625" style="109" customWidth="1"/>
    <col min="17" max="16384" width="10.6640625" style="109"/>
  </cols>
  <sheetData>
    <row r="1" spans="1:15" ht="21.75" customHeight="1">
      <c r="A1" s="204"/>
      <c r="B1" s="204"/>
      <c r="C1" s="204"/>
      <c r="D1" s="204"/>
      <c r="E1" s="204"/>
      <c r="F1" s="204"/>
      <c r="G1" s="204"/>
      <c r="H1" s="204"/>
      <c r="I1" s="204"/>
      <c r="J1" s="204"/>
      <c r="K1" s="204"/>
      <c r="L1" s="204"/>
      <c r="M1" s="204"/>
      <c r="N1" s="204"/>
      <c r="O1" s="110"/>
    </row>
    <row r="2" spans="1:15" s="111" customFormat="1" ht="21.75" customHeight="1">
      <c r="A2" s="338" t="s">
        <v>244</v>
      </c>
      <c r="B2" s="339"/>
      <c r="C2" s="338"/>
      <c r="D2" s="88"/>
      <c r="E2" s="340"/>
      <c r="F2" s="702" t="s">
        <v>245</v>
      </c>
      <c r="G2" s="702"/>
      <c r="H2" s="702"/>
      <c r="I2" s="702"/>
      <c r="J2" s="702"/>
      <c r="K2" s="702"/>
      <c r="L2" s="702"/>
      <c r="M2" s="702"/>
      <c r="N2" s="702"/>
      <c r="O2" s="112"/>
    </row>
    <row r="3" spans="1:15" ht="24" customHeight="1">
      <c r="A3" s="204"/>
      <c r="B3" s="204"/>
      <c r="C3" s="204"/>
      <c r="D3" s="204"/>
      <c r="E3" s="204"/>
      <c r="F3" s="204"/>
      <c r="G3" s="204"/>
      <c r="H3" s="204"/>
      <c r="I3" s="204"/>
      <c r="J3" s="204"/>
      <c r="K3" s="204"/>
      <c r="L3" s="204"/>
      <c r="M3" s="204"/>
      <c r="N3" s="204"/>
      <c r="O3" s="109"/>
    </row>
    <row r="4" spans="1:15" ht="12" customHeight="1">
      <c r="A4" s="93" t="s">
        <v>164</v>
      </c>
      <c r="B4" s="204"/>
      <c r="C4" s="204"/>
      <c r="D4" s="204"/>
      <c r="E4" s="204"/>
      <c r="F4" s="204"/>
      <c r="G4" s="204"/>
      <c r="H4" s="204"/>
      <c r="I4" s="204"/>
      <c r="J4" s="204"/>
      <c r="K4" s="204"/>
      <c r="L4" s="204"/>
      <c r="M4" s="204"/>
      <c r="N4" s="204"/>
      <c r="O4" s="109"/>
    </row>
    <row r="5" spans="1:15" s="114" customFormat="1" ht="15" customHeight="1" thickBot="1">
      <c r="A5" s="93" t="s">
        <v>163</v>
      </c>
      <c r="B5" s="342"/>
      <c r="C5" s="342"/>
      <c r="D5" s="342"/>
      <c r="E5" s="342"/>
      <c r="F5" s="36"/>
      <c r="G5" s="36"/>
      <c r="H5" s="36"/>
      <c r="I5" s="36"/>
      <c r="J5" s="36"/>
      <c r="K5" s="36"/>
      <c r="L5" s="36"/>
      <c r="M5" s="36"/>
      <c r="N5" s="417" t="s">
        <v>348</v>
      </c>
      <c r="O5" s="113"/>
    </row>
    <row r="6" spans="1:15" ht="15.75" customHeight="1">
      <c r="A6" s="703" t="s">
        <v>159</v>
      </c>
      <c r="B6" s="703"/>
      <c r="C6" s="703"/>
      <c r="D6" s="703"/>
      <c r="E6" s="704"/>
      <c r="F6" s="709" t="s">
        <v>234</v>
      </c>
      <c r="G6" s="756" t="s">
        <v>235</v>
      </c>
      <c r="H6" s="709" t="s">
        <v>236</v>
      </c>
      <c r="I6" s="709" t="s">
        <v>237</v>
      </c>
      <c r="J6" s="756" t="s">
        <v>238</v>
      </c>
      <c r="K6" s="756" t="s">
        <v>239</v>
      </c>
      <c r="L6" s="756" t="s">
        <v>240</v>
      </c>
      <c r="M6" s="709" t="s">
        <v>241</v>
      </c>
      <c r="N6" s="712" t="s">
        <v>242</v>
      </c>
      <c r="O6" s="109"/>
    </row>
    <row r="7" spans="1:15" ht="15.75" customHeight="1">
      <c r="A7" s="762"/>
      <c r="B7" s="762"/>
      <c r="C7" s="762"/>
      <c r="D7" s="762"/>
      <c r="E7" s="706"/>
      <c r="F7" s="710"/>
      <c r="G7" s="763"/>
      <c r="H7" s="710"/>
      <c r="I7" s="710"/>
      <c r="J7" s="763"/>
      <c r="K7" s="763"/>
      <c r="L7" s="763"/>
      <c r="M7" s="710"/>
      <c r="N7" s="726"/>
      <c r="O7" s="109"/>
    </row>
    <row r="8" spans="1:15" ht="15.75" customHeight="1">
      <c r="A8" s="707"/>
      <c r="B8" s="707"/>
      <c r="C8" s="707"/>
      <c r="D8" s="707"/>
      <c r="E8" s="708"/>
      <c r="F8" s="711"/>
      <c r="G8" s="764"/>
      <c r="H8" s="711"/>
      <c r="I8" s="711"/>
      <c r="J8" s="764"/>
      <c r="K8" s="764"/>
      <c r="L8" s="764"/>
      <c r="M8" s="711"/>
      <c r="N8" s="727"/>
      <c r="O8" s="109"/>
    </row>
    <row r="9" spans="1:15" s="115" customFormat="1" ht="13.5" customHeight="1">
      <c r="A9" s="345"/>
      <c r="B9" s="346"/>
      <c r="C9" s="346"/>
      <c r="D9" s="346"/>
      <c r="E9" s="347"/>
      <c r="F9" s="346" t="s">
        <v>156</v>
      </c>
      <c r="G9" s="346"/>
      <c r="H9" s="346"/>
      <c r="I9" s="346"/>
      <c r="J9" s="346"/>
      <c r="K9" s="346"/>
      <c r="L9" s="346"/>
      <c r="M9" s="346"/>
      <c r="N9" s="346"/>
    </row>
    <row r="10" spans="1:15" s="116" customFormat="1" ht="18" customHeight="1">
      <c r="A10" s="349">
        <v>1</v>
      </c>
      <c r="B10" s="690" t="s">
        <v>154</v>
      </c>
      <c r="C10" s="690"/>
      <c r="D10" s="690"/>
      <c r="E10" s="337"/>
      <c r="F10" s="94">
        <v>17466</v>
      </c>
      <c r="G10" s="94">
        <v>423</v>
      </c>
      <c r="H10" s="94">
        <v>919</v>
      </c>
      <c r="I10" s="94">
        <v>1154</v>
      </c>
      <c r="J10" s="94">
        <v>783</v>
      </c>
      <c r="K10" s="94">
        <v>1512</v>
      </c>
      <c r="L10" s="94">
        <v>3579</v>
      </c>
      <c r="M10" s="94">
        <v>3122</v>
      </c>
      <c r="N10" s="94">
        <v>5963</v>
      </c>
    </row>
    <row r="11" spans="1:15" ht="18" customHeight="1">
      <c r="A11" s="88"/>
      <c r="B11" s="350" t="s">
        <v>106</v>
      </c>
      <c r="C11" s="693" t="s">
        <v>153</v>
      </c>
      <c r="D11" s="693"/>
      <c r="E11" s="351"/>
      <c r="F11" s="94">
        <v>15561</v>
      </c>
      <c r="G11" s="94">
        <v>269</v>
      </c>
      <c r="H11" s="94">
        <v>832</v>
      </c>
      <c r="I11" s="94">
        <v>1102</v>
      </c>
      <c r="J11" s="94">
        <v>745</v>
      </c>
      <c r="K11" s="94">
        <v>1477</v>
      </c>
      <c r="L11" s="94">
        <v>3468</v>
      </c>
      <c r="M11" s="94">
        <v>2889</v>
      </c>
      <c r="N11" s="94">
        <v>4778</v>
      </c>
      <c r="O11" s="109"/>
    </row>
    <row r="12" spans="1:15" ht="18" customHeight="1">
      <c r="A12" s="88"/>
      <c r="B12" s="350" t="s">
        <v>104</v>
      </c>
      <c r="C12" s="693" t="s">
        <v>152</v>
      </c>
      <c r="D12" s="693"/>
      <c r="E12" s="351"/>
      <c r="F12" s="94">
        <v>333</v>
      </c>
      <c r="G12" s="94">
        <v>23</v>
      </c>
      <c r="H12" s="94">
        <v>57</v>
      </c>
      <c r="I12" s="94">
        <v>37</v>
      </c>
      <c r="J12" s="94">
        <v>18</v>
      </c>
      <c r="K12" s="94">
        <v>2</v>
      </c>
      <c r="L12" s="94">
        <v>87</v>
      </c>
      <c r="M12" s="94">
        <v>29</v>
      </c>
      <c r="N12" s="94">
        <v>79</v>
      </c>
      <c r="O12" s="109"/>
    </row>
    <row r="13" spans="1:15" ht="18" customHeight="1">
      <c r="A13" s="88"/>
      <c r="B13" s="350" t="s">
        <v>146</v>
      </c>
      <c r="C13" s="693" t="s">
        <v>151</v>
      </c>
      <c r="D13" s="693"/>
      <c r="E13" s="351"/>
      <c r="F13" s="94">
        <v>1479</v>
      </c>
      <c r="G13" s="94">
        <v>124</v>
      </c>
      <c r="H13" s="94">
        <v>25</v>
      </c>
      <c r="I13" s="422" t="s">
        <v>350</v>
      </c>
      <c r="J13" s="94">
        <v>17</v>
      </c>
      <c r="K13" s="94">
        <v>29</v>
      </c>
      <c r="L13" s="94">
        <v>19</v>
      </c>
      <c r="M13" s="94">
        <v>192</v>
      </c>
      <c r="N13" s="94">
        <v>1063</v>
      </c>
      <c r="O13" s="109"/>
    </row>
    <row r="14" spans="1:15" ht="18" customHeight="1">
      <c r="A14" s="349">
        <v>2</v>
      </c>
      <c r="B14" s="690" t="s">
        <v>150</v>
      </c>
      <c r="C14" s="690"/>
      <c r="D14" s="690"/>
      <c r="E14" s="418"/>
      <c r="F14" s="94">
        <v>1590</v>
      </c>
      <c r="G14" s="94">
        <v>508</v>
      </c>
      <c r="H14" s="94">
        <v>784</v>
      </c>
      <c r="I14" s="94">
        <v>92</v>
      </c>
      <c r="J14" s="422" t="s">
        <v>350</v>
      </c>
      <c r="K14" s="422" t="s">
        <v>350</v>
      </c>
      <c r="L14" s="94">
        <v>38</v>
      </c>
      <c r="M14" s="422" t="s">
        <v>350</v>
      </c>
      <c r="N14" s="94">
        <v>169</v>
      </c>
      <c r="O14" s="109"/>
    </row>
    <row r="15" spans="1:15" ht="18" customHeight="1">
      <c r="A15" s="349">
        <v>3</v>
      </c>
      <c r="B15" s="690" t="s">
        <v>149</v>
      </c>
      <c r="C15" s="690"/>
      <c r="D15" s="690"/>
      <c r="E15" s="418"/>
      <c r="F15" s="94">
        <v>7713120</v>
      </c>
      <c r="G15" s="94">
        <v>1840085</v>
      </c>
      <c r="H15" s="94">
        <v>828810</v>
      </c>
      <c r="I15" s="94">
        <v>557105</v>
      </c>
      <c r="J15" s="94">
        <v>1016017</v>
      </c>
      <c r="K15" s="94">
        <v>977957</v>
      </c>
      <c r="L15" s="94">
        <v>334278</v>
      </c>
      <c r="M15" s="94">
        <v>1766670</v>
      </c>
      <c r="N15" s="94">
        <v>399285</v>
      </c>
      <c r="O15" s="109"/>
    </row>
    <row r="16" spans="1:15" ht="18" customHeight="1">
      <c r="A16" s="88"/>
      <c r="B16" s="350" t="s">
        <v>106</v>
      </c>
      <c r="C16" s="693" t="s">
        <v>148</v>
      </c>
      <c r="D16" s="693"/>
      <c r="E16" s="351"/>
      <c r="F16" s="94">
        <v>710254</v>
      </c>
      <c r="G16" s="94">
        <v>151896</v>
      </c>
      <c r="H16" s="94">
        <v>199455</v>
      </c>
      <c r="I16" s="94">
        <v>30023</v>
      </c>
      <c r="J16" s="94">
        <v>58474</v>
      </c>
      <c r="K16" s="94">
        <v>34532</v>
      </c>
      <c r="L16" s="94">
        <v>50693</v>
      </c>
      <c r="M16" s="94">
        <v>73527</v>
      </c>
      <c r="N16" s="94">
        <v>112573</v>
      </c>
      <c r="O16" s="109"/>
    </row>
    <row r="17" spans="1:14" s="109" customFormat="1" ht="18" customHeight="1">
      <c r="A17" s="88"/>
      <c r="B17" s="350" t="s">
        <v>104</v>
      </c>
      <c r="C17" s="689" t="s">
        <v>147</v>
      </c>
      <c r="D17" s="689"/>
      <c r="E17" s="351"/>
      <c r="F17" s="94">
        <v>117101</v>
      </c>
      <c r="G17" s="94">
        <v>31918</v>
      </c>
      <c r="H17" s="94">
        <v>2458</v>
      </c>
      <c r="I17" s="94">
        <v>5927</v>
      </c>
      <c r="J17" s="94">
        <v>6676</v>
      </c>
      <c r="K17" s="94">
        <v>6695</v>
      </c>
      <c r="L17" s="94">
        <v>5612</v>
      </c>
      <c r="M17" s="94">
        <v>29851</v>
      </c>
      <c r="N17" s="94">
        <v>28122</v>
      </c>
    </row>
    <row r="18" spans="1:14" s="109" customFormat="1" ht="18" customHeight="1">
      <c r="A18" s="88"/>
      <c r="B18" s="350" t="s">
        <v>146</v>
      </c>
      <c r="C18" s="689" t="s">
        <v>145</v>
      </c>
      <c r="D18" s="689"/>
      <c r="E18" s="351"/>
      <c r="F18" s="94">
        <v>176164</v>
      </c>
      <c r="G18" s="94">
        <v>51718</v>
      </c>
      <c r="H18" s="94">
        <v>21228</v>
      </c>
      <c r="I18" s="94">
        <v>4887</v>
      </c>
      <c r="J18" s="94">
        <v>37850</v>
      </c>
      <c r="K18" s="94">
        <v>38107</v>
      </c>
      <c r="L18" s="94">
        <v>12267</v>
      </c>
      <c r="M18" s="94">
        <v>5541</v>
      </c>
      <c r="N18" s="94">
        <v>4641</v>
      </c>
    </row>
    <row r="19" spans="1:14" s="109" customFormat="1" ht="18" customHeight="1">
      <c r="A19" s="88"/>
      <c r="B19" s="350" t="s">
        <v>144</v>
      </c>
      <c r="C19" s="693" t="s">
        <v>143</v>
      </c>
      <c r="D19" s="693"/>
      <c r="E19" s="351"/>
      <c r="F19" s="94">
        <v>1174955</v>
      </c>
      <c r="G19" s="94">
        <v>395488</v>
      </c>
      <c r="H19" s="94">
        <v>265943</v>
      </c>
      <c r="I19" s="94">
        <v>19042</v>
      </c>
      <c r="J19" s="94">
        <v>61860</v>
      </c>
      <c r="K19" s="94">
        <v>92479</v>
      </c>
      <c r="L19" s="94">
        <v>13926</v>
      </c>
      <c r="M19" s="94">
        <v>307975</v>
      </c>
      <c r="N19" s="94">
        <v>23076</v>
      </c>
    </row>
    <row r="20" spans="1:14" s="109" customFormat="1" ht="18" customHeight="1">
      <c r="A20" s="88"/>
      <c r="B20" s="350" t="s">
        <v>142</v>
      </c>
      <c r="C20" s="689" t="s">
        <v>141</v>
      </c>
      <c r="D20" s="689"/>
      <c r="E20" s="351"/>
      <c r="F20" s="94">
        <v>487858</v>
      </c>
      <c r="G20" s="94">
        <v>3522</v>
      </c>
      <c r="H20" s="94">
        <v>1239</v>
      </c>
      <c r="I20" s="94">
        <v>2467</v>
      </c>
      <c r="J20" s="94">
        <v>2457</v>
      </c>
      <c r="K20" s="94">
        <v>637</v>
      </c>
      <c r="L20" s="422" t="s">
        <v>350</v>
      </c>
      <c r="M20" s="94">
        <v>476218</v>
      </c>
      <c r="N20" s="94">
        <v>-179</v>
      </c>
    </row>
    <row r="21" spans="1:14" s="109" customFormat="1" ht="18" customHeight="1">
      <c r="A21" s="88"/>
      <c r="B21" s="350" t="s">
        <v>140</v>
      </c>
      <c r="C21" s="693" t="s">
        <v>139</v>
      </c>
      <c r="D21" s="693"/>
      <c r="E21" s="351"/>
      <c r="F21" s="94">
        <v>104383</v>
      </c>
      <c r="G21" s="94">
        <v>23284</v>
      </c>
      <c r="H21" s="94">
        <v>8876</v>
      </c>
      <c r="I21" s="94">
        <v>10656</v>
      </c>
      <c r="J21" s="94">
        <v>5198</v>
      </c>
      <c r="K21" s="94">
        <v>10415</v>
      </c>
      <c r="L21" s="94">
        <v>3671</v>
      </c>
      <c r="M21" s="94">
        <v>28672</v>
      </c>
      <c r="N21" s="94">
        <v>13517</v>
      </c>
    </row>
    <row r="22" spans="1:14" s="109" customFormat="1" ht="18" customHeight="1">
      <c r="A22" s="88"/>
      <c r="B22" s="350" t="s">
        <v>138</v>
      </c>
      <c r="C22" s="689" t="s">
        <v>137</v>
      </c>
      <c r="D22" s="689"/>
      <c r="E22" s="351"/>
      <c r="F22" s="94">
        <v>435642</v>
      </c>
      <c r="G22" s="94">
        <v>161983</v>
      </c>
      <c r="H22" s="94">
        <v>13383</v>
      </c>
      <c r="I22" s="94">
        <v>9584</v>
      </c>
      <c r="J22" s="94">
        <v>34432</v>
      </c>
      <c r="K22" s="94">
        <v>62416</v>
      </c>
      <c r="L22" s="94">
        <v>15969</v>
      </c>
      <c r="M22" s="94">
        <v>113059</v>
      </c>
      <c r="N22" s="94">
        <v>24812</v>
      </c>
    </row>
    <row r="23" spans="1:14" s="109" customFormat="1" ht="18" customHeight="1">
      <c r="A23" s="88"/>
      <c r="B23" s="350" t="s">
        <v>136</v>
      </c>
      <c r="C23" s="689" t="s">
        <v>135</v>
      </c>
      <c r="D23" s="689"/>
      <c r="E23" s="351"/>
      <c r="F23" s="94">
        <v>702840</v>
      </c>
      <c r="G23" s="94">
        <v>177196</v>
      </c>
      <c r="H23" s="94">
        <v>39177</v>
      </c>
      <c r="I23" s="94">
        <v>15565</v>
      </c>
      <c r="J23" s="94">
        <v>69572</v>
      </c>
      <c r="K23" s="94">
        <v>152066</v>
      </c>
      <c r="L23" s="94">
        <v>46572</v>
      </c>
      <c r="M23" s="94">
        <v>157766</v>
      </c>
      <c r="N23" s="94">
        <v>45485</v>
      </c>
    </row>
    <row r="24" spans="1:14" s="109" customFormat="1" ht="18" customHeight="1">
      <c r="A24" s="88"/>
      <c r="B24" s="350" t="s">
        <v>134</v>
      </c>
      <c r="C24" s="689" t="s">
        <v>133</v>
      </c>
      <c r="D24" s="689"/>
      <c r="E24" s="351"/>
      <c r="F24" s="94">
        <v>1498108</v>
      </c>
      <c r="G24" s="94">
        <v>248074</v>
      </c>
      <c r="H24" s="94">
        <v>84718</v>
      </c>
      <c r="I24" s="94">
        <v>54306</v>
      </c>
      <c r="J24" s="94">
        <v>480121</v>
      </c>
      <c r="K24" s="94">
        <v>212724</v>
      </c>
      <c r="L24" s="94">
        <v>105394</v>
      </c>
      <c r="M24" s="94">
        <v>256725</v>
      </c>
      <c r="N24" s="94">
        <v>55517</v>
      </c>
    </row>
    <row r="25" spans="1:14" s="109" customFormat="1" ht="18" customHeight="1">
      <c r="A25" s="88"/>
      <c r="B25" s="350" t="s">
        <v>132</v>
      </c>
      <c r="C25" s="689" t="s">
        <v>131</v>
      </c>
      <c r="D25" s="689"/>
      <c r="E25" s="351"/>
      <c r="F25" s="94">
        <v>262100</v>
      </c>
      <c r="G25" s="94">
        <v>64392</v>
      </c>
      <c r="H25" s="94">
        <v>12437</v>
      </c>
      <c r="I25" s="94">
        <v>1684</v>
      </c>
      <c r="J25" s="94">
        <v>9099</v>
      </c>
      <c r="K25" s="94">
        <v>-27513382</v>
      </c>
      <c r="L25" s="94">
        <v>1055</v>
      </c>
      <c r="M25" s="94">
        <v>42255</v>
      </c>
      <c r="N25" s="94">
        <v>2585</v>
      </c>
    </row>
    <row r="26" spans="1:14" s="109" customFormat="1" ht="18" customHeight="1">
      <c r="A26" s="88"/>
      <c r="B26" s="350" t="s">
        <v>130</v>
      </c>
      <c r="C26" s="689" t="s">
        <v>129</v>
      </c>
      <c r="D26" s="689"/>
      <c r="E26" s="351"/>
      <c r="F26" s="94">
        <v>505357</v>
      </c>
      <c r="G26" s="94">
        <v>193319</v>
      </c>
      <c r="H26" s="94">
        <v>76343</v>
      </c>
      <c r="I26" s="94">
        <v>22917</v>
      </c>
      <c r="J26" s="94">
        <v>111045</v>
      </c>
      <c r="K26" s="94">
        <v>46765</v>
      </c>
      <c r="L26" s="94">
        <v>10075</v>
      </c>
      <c r="M26" s="94">
        <v>34466</v>
      </c>
      <c r="N26" s="94">
        <v>11218</v>
      </c>
    </row>
    <row r="27" spans="1:14" s="109" customFormat="1" ht="18" customHeight="1">
      <c r="A27" s="88"/>
      <c r="B27" s="350" t="s">
        <v>128</v>
      </c>
      <c r="C27" s="689" t="s">
        <v>127</v>
      </c>
      <c r="D27" s="689"/>
      <c r="E27" s="351"/>
      <c r="F27" s="94">
        <v>105343</v>
      </c>
      <c r="G27" s="94">
        <v>24982</v>
      </c>
      <c r="H27" s="94">
        <v>1846</v>
      </c>
      <c r="I27" s="94">
        <v>7282</v>
      </c>
      <c r="J27" s="94">
        <v>46606</v>
      </c>
      <c r="K27" s="94">
        <v>9055</v>
      </c>
      <c r="L27" s="94">
        <v>7180</v>
      </c>
      <c r="M27" s="94">
        <v>4768</v>
      </c>
      <c r="N27" s="94">
        <v>3481</v>
      </c>
    </row>
    <row r="28" spans="1:14" s="109" customFormat="1" ht="18" customHeight="1">
      <c r="A28" s="88"/>
      <c r="B28" s="350" t="s">
        <v>126</v>
      </c>
      <c r="C28" s="689" t="s">
        <v>125</v>
      </c>
      <c r="D28" s="689"/>
      <c r="E28" s="351"/>
      <c r="F28" s="94">
        <v>713529</v>
      </c>
      <c r="G28" s="94">
        <v>66272</v>
      </c>
      <c r="H28" s="94">
        <v>9972</v>
      </c>
      <c r="I28" s="94">
        <v>390664</v>
      </c>
      <c r="J28" s="94">
        <v>19363</v>
      </c>
      <c r="K28" s="94">
        <v>60442</v>
      </c>
      <c r="L28" s="94">
        <v>25859</v>
      </c>
      <c r="M28" s="94">
        <v>150506</v>
      </c>
      <c r="N28" s="94">
        <v>8766</v>
      </c>
    </row>
    <row r="29" spans="1:14" s="109" customFormat="1" ht="18" customHeight="1">
      <c r="A29" s="88"/>
      <c r="B29" s="350" t="s">
        <v>124</v>
      </c>
      <c r="C29" s="689" t="s">
        <v>123</v>
      </c>
      <c r="D29" s="689"/>
      <c r="E29" s="351"/>
      <c r="F29" s="94">
        <v>194406</v>
      </c>
      <c r="G29" s="94">
        <v>113008</v>
      </c>
      <c r="H29" s="94">
        <v>14443</v>
      </c>
      <c r="I29" s="94">
        <v>1213</v>
      </c>
      <c r="J29" s="94">
        <v>12416</v>
      </c>
      <c r="K29" s="94">
        <v>36733</v>
      </c>
      <c r="L29" s="94">
        <v>2406</v>
      </c>
      <c r="M29" s="94">
        <v>13352</v>
      </c>
      <c r="N29" s="94">
        <v>778</v>
      </c>
    </row>
    <row r="30" spans="1:14" s="109" customFormat="1" ht="18" customHeight="1">
      <c r="A30" s="88"/>
      <c r="B30" s="350" t="s">
        <v>122</v>
      </c>
      <c r="C30" s="689" t="s">
        <v>121</v>
      </c>
      <c r="D30" s="689"/>
      <c r="E30" s="351"/>
      <c r="F30" s="94">
        <v>638452</v>
      </c>
      <c r="G30" s="94">
        <v>141527</v>
      </c>
      <c r="H30" s="94">
        <v>83981</v>
      </c>
      <c r="I30" s="94">
        <v>10243</v>
      </c>
      <c r="J30" s="94">
        <v>62728</v>
      </c>
      <c r="K30" s="94">
        <v>157595</v>
      </c>
      <c r="L30" s="94">
        <v>37510</v>
      </c>
      <c r="M30" s="94">
        <v>77979</v>
      </c>
      <c r="N30" s="94">
        <v>66994</v>
      </c>
    </row>
    <row r="31" spans="1:14" s="109" customFormat="1" ht="18" customHeight="1">
      <c r="A31" s="349">
        <v>4</v>
      </c>
      <c r="B31" s="690" t="s">
        <v>120</v>
      </c>
      <c r="C31" s="690"/>
      <c r="D31" s="690"/>
      <c r="E31" s="418"/>
      <c r="F31" s="94">
        <v>1311315</v>
      </c>
      <c r="G31" s="94">
        <v>555242</v>
      </c>
      <c r="H31" s="94">
        <v>131241</v>
      </c>
      <c r="I31" s="94">
        <v>71004</v>
      </c>
      <c r="J31" s="94">
        <v>127863</v>
      </c>
      <c r="K31" s="94">
        <v>123658</v>
      </c>
      <c r="L31" s="94">
        <v>70720</v>
      </c>
      <c r="M31" s="94">
        <v>153067</v>
      </c>
      <c r="N31" s="94">
        <v>78547</v>
      </c>
    </row>
    <row r="32" spans="1:14" s="109" customFormat="1" ht="18" customHeight="1">
      <c r="A32" s="88"/>
      <c r="B32" s="350" t="s">
        <v>106</v>
      </c>
      <c r="C32" s="693" t="s">
        <v>119</v>
      </c>
      <c r="D32" s="693"/>
      <c r="E32" s="351"/>
      <c r="F32" s="94">
        <v>234292</v>
      </c>
      <c r="G32" s="94">
        <v>150317</v>
      </c>
      <c r="H32" s="94">
        <v>15906</v>
      </c>
      <c r="I32" s="94">
        <v>9056</v>
      </c>
      <c r="J32" s="94">
        <v>15722</v>
      </c>
      <c r="K32" s="94">
        <v>11542</v>
      </c>
      <c r="L32" s="94">
        <v>7705</v>
      </c>
      <c r="M32" s="94">
        <v>16882</v>
      </c>
      <c r="N32" s="94">
        <v>7161</v>
      </c>
    </row>
    <row r="33" spans="1:14" s="116" customFormat="1" ht="18" customHeight="1">
      <c r="A33" s="88"/>
      <c r="B33" s="350" t="s">
        <v>104</v>
      </c>
      <c r="C33" s="689" t="s">
        <v>118</v>
      </c>
      <c r="D33" s="689"/>
      <c r="E33" s="351"/>
      <c r="F33" s="94">
        <v>1080923</v>
      </c>
      <c r="G33" s="94">
        <v>406008</v>
      </c>
      <c r="H33" s="94">
        <v>115570</v>
      </c>
      <c r="I33" s="94">
        <v>62411</v>
      </c>
      <c r="J33" s="94">
        <v>112461</v>
      </c>
      <c r="K33" s="94">
        <v>112574</v>
      </c>
      <c r="L33" s="94">
        <v>63322</v>
      </c>
      <c r="M33" s="94">
        <v>136802</v>
      </c>
      <c r="N33" s="94">
        <v>71775</v>
      </c>
    </row>
    <row r="34" spans="1:14" s="109" customFormat="1" ht="18" customHeight="1">
      <c r="A34" s="349">
        <v>5</v>
      </c>
      <c r="B34" s="690" t="s">
        <v>117</v>
      </c>
      <c r="C34" s="690"/>
      <c r="D34" s="690"/>
      <c r="E34" s="418"/>
      <c r="F34" s="94">
        <v>1917741</v>
      </c>
      <c r="G34" s="94">
        <v>838064</v>
      </c>
      <c r="H34" s="94">
        <v>275174</v>
      </c>
      <c r="I34" s="94">
        <v>128829</v>
      </c>
      <c r="J34" s="94">
        <v>221489</v>
      </c>
      <c r="K34" s="94">
        <v>126303</v>
      </c>
      <c r="L34" s="94">
        <v>64559</v>
      </c>
      <c r="M34" s="94">
        <v>184594</v>
      </c>
      <c r="N34" s="94">
        <v>78731</v>
      </c>
    </row>
    <row r="35" spans="1:14" s="109" customFormat="1" ht="18" customHeight="1">
      <c r="A35" s="349">
        <v>6</v>
      </c>
      <c r="B35" s="690" t="s">
        <v>116</v>
      </c>
      <c r="C35" s="690"/>
      <c r="D35" s="690"/>
      <c r="E35" s="418"/>
      <c r="F35" s="94">
        <v>5806452</v>
      </c>
      <c r="G35" s="94">
        <v>3961096</v>
      </c>
      <c r="H35" s="94">
        <v>441989</v>
      </c>
      <c r="I35" s="94">
        <v>220469</v>
      </c>
      <c r="J35" s="94">
        <v>274023</v>
      </c>
      <c r="K35" s="94">
        <v>310439</v>
      </c>
      <c r="L35" s="94">
        <v>113433</v>
      </c>
      <c r="M35" s="94">
        <v>353193</v>
      </c>
      <c r="N35" s="94">
        <v>130920</v>
      </c>
    </row>
    <row r="36" spans="1:14" s="109" customFormat="1" ht="18" customHeight="1">
      <c r="A36" s="88"/>
      <c r="B36" s="350" t="s">
        <v>106</v>
      </c>
      <c r="C36" s="693" t="s">
        <v>115</v>
      </c>
      <c r="D36" s="693"/>
      <c r="E36" s="351"/>
      <c r="F36" s="94">
        <v>3837041</v>
      </c>
      <c r="G36" s="94">
        <v>3062817</v>
      </c>
      <c r="H36" s="94">
        <v>244051</v>
      </c>
      <c r="I36" s="94">
        <v>103077</v>
      </c>
      <c r="J36" s="94">
        <v>74187</v>
      </c>
      <c r="K36" s="94">
        <v>167550</v>
      </c>
      <c r="L36" s="94">
        <v>28646</v>
      </c>
      <c r="M36" s="94">
        <v>126017</v>
      </c>
      <c r="N36" s="94">
        <v>30696</v>
      </c>
    </row>
    <row r="37" spans="1:14" s="116" customFormat="1" ht="18" customHeight="1">
      <c r="A37" s="88"/>
      <c r="B37" s="350" t="s">
        <v>104</v>
      </c>
      <c r="C37" s="693" t="s">
        <v>114</v>
      </c>
      <c r="D37" s="693"/>
      <c r="E37" s="351"/>
      <c r="F37" s="94">
        <v>1967493</v>
      </c>
      <c r="G37" s="94">
        <v>897754</v>
      </c>
      <c r="H37" s="94">
        <v>197387</v>
      </c>
      <c r="I37" s="94">
        <v>117523</v>
      </c>
      <c r="J37" s="94">
        <v>199778</v>
      </c>
      <c r="K37" s="94">
        <v>142963</v>
      </c>
      <c r="L37" s="94">
        <v>84856</v>
      </c>
      <c r="M37" s="94">
        <v>227010</v>
      </c>
      <c r="N37" s="94">
        <v>100222</v>
      </c>
    </row>
    <row r="38" spans="1:14" s="116" customFormat="1" ht="18" customHeight="1">
      <c r="A38" s="349">
        <v>7</v>
      </c>
      <c r="B38" s="690" t="s">
        <v>113</v>
      </c>
      <c r="C38" s="690"/>
      <c r="D38" s="690"/>
      <c r="E38" s="418"/>
      <c r="F38" s="94">
        <v>1978507</v>
      </c>
      <c r="G38" s="94">
        <v>803228</v>
      </c>
      <c r="H38" s="94">
        <v>269739</v>
      </c>
      <c r="I38" s="94">
        <v>87137</v>
      </c>
      <c r="J38" s="94">
        <v>175467</v>
      </c>
      <c r="K38" s="94">
        <v>192127</v>
      </c>
      <c r="L38" s="94">
        <v>64688</v>
      </c>
      <c r="M38" s="94">
        <v>237256</v>
      </c>
      <c r="N38" s="94">
        <v>148865</v>
      </c>
    </row>
    <row r="39" spans="1:14" s="116" customFormat="1" ht="18" customHeight="1">
      <c r="A39" s="349">
        <v>8</v>
      </c>
      <c r="B39" s="690" t="s">
        <v>112</v>
      </c>
      <c r="C39" s="690"/>
      <c r="D39" s="690"/>
      <c r="E39" s="418"/>
      <c r="F39" s="94">
        <v>619467</v>
      </c>
      <c r="G39" s="94">
        <v>318758</v>
      </c>
      <c r="H39" s="94">
        <v>55427</v>
      </c>
      <c r="I39" s="94">
        <v>33879</v>
      </c>
      <c r="J39" s="94">
        <v>57164</v>
      </c>
      <c r="K39" s="94">
        <v>41957</v>
      </c>
      <c r="L39" s="94">
        <v>24730</v>
      </c>
      <c r="M39" s="94">
        <v>57955</v>
      </c>
      <c r="N39" s="94">
        <v>29597</v>
      </c>
    </row>
    <row r="40" spans="1:14" s="116" customFormat="1" ht="18" customHeight="1">
      <c r="A40" s="349">
        <v>9</v>
      </c>
      <c r="B40" s="690" t="s">
        <v>111</v>
      </c>
      <c r="C40" s="690"/>
      <c r="D40" s="690"/>
      <c r="E40" s="418"/>
      <c r="F40" s="94">
        <v>2185350</v>
      </c>
      <c r="G40" s="94">
        <v>2018248</v>
      </c>
      <c r="H40" s="94">
        <v>68331</v>
      </c>
      <c r="I40" s="94">
        <v>25308</v>
      </c>
      <c r="J40" s="94">
        <v>23821</v>
      </c>
      <c r="K40" s="94">
        <v>13563</v>
      </c>
      <c r="L40" s="94">
        <v>4786</v>
      </c>
      <c r="M40" s="94">
        <v>21972</v>
      </c>
      <c r="N40" s="94">
        <v>8874</v>
      </c>
    </row>
    <row r="41" spans="1:14" s="116" customFormat="1" ht="18" customHeight="1">
      <c r="A41" s="88"/>
      <c r="B41" s="350" t="s">
        <v>106</v>
      </c>
      <c r="C41" s="689" t="s">
        <v>110</v>
      </c>
      <c r="D41" s="689"/>
      <c r="E41" s="351"/>
      <c r="F41" s="94">
        <v>970933</v>
      </c>
      <c r="G41" s="94">
        <v>913357</v>
      </c>
      <c r="H41" s="94">
        <v>27925</v>
      </c>
      <c r="I41" s="94">
        <v>2115</v>
      </c>
      <c r="J41" s="94">
        <v>6669</v>
      </c>
      <c r="K41" s="94">
        <v>3746</v>
      </c>
      <c r="L41" s="94">
        <v>2736</v>
      </c>
      <c r="M41" s="94">
        <v>10489</v>
      </c>
      <c r="N41" s="94">
        <v>3897</v>
      </c>
    </row>
    <row r="42" spans="1:14" s="116" customFormat="1" ht="32.25" customHeight="1">
      <c r="A42" s="88"/>
      <c r="B42" s="350" t="s">
        <v>104</v>
      </c>
      <c r="C42" s="690" t="s">
        <v>109</v>
      </c>
      <c r="D42" s="690"/>
      <c r="E42" s="351"/>
      <c r="F42" s="94">
        <v>1213263</v>
      </c>
      <c r="G42" s="94">
        <v>1105959</v>
      </c>
      <c r="H42" s="94">
        <v>40994</v>
      </c>
      <c r="I42" s="94">
        <v>22436</v>
      </c>
      <c r="J42" s="94">
        <v>16690</v>
      </c>
      <c r="K42" s="94">
        <v>9080</v>
      </c>
      <c r="L42" s="94">
        <v>1915</v>
      </c>
      <c r="M42" s="94">
        <v>11423</v>
      </c>
      <c r="N42" s="94">
        <v>4767</v>
      </c>
    </row>
    <row r="43" spans="1:14" s="109" customFormat="1" ht="18" customHeight="1">
      <c r="A43" s="349">
        <v>10</v>
      </c>
      <c r="B43" s="690" t="s">
        <v>108</v>
      </c>
      <c r="C43" s="690"/>
      <c r="D43" s="690"/>
      <c r="E43" s="418"/>
      <c r="F43" s="94">
        <v>2118316</v>
      </c>
      <c r="G43" s="94">
        <v>1482918</v>
      </c>
      <c r="H43" s="94">
        <v>125372</v>
      </c>
      <c r="I43" s="94">
        <v>92081</v>
      </c>
      <c r="J43" s="94">
        <v>106398</v>
      </c>
      <c r="K43" s="94">
        <v>92961</v>
      </c>
      <c r="L43" s="94">
        <v>42336</v>
      </c>
      <c r="M43" s="94">
        <v>116126</v>
      </c>
      <c r="N43" s="94">
        <v>60124</v>
      </c>
    </row>
    <row r="44" spans="1:14" s="109" customFormat="1" ht="18" customHeight="1">
      <c r="A44" s="349">
        <v>11</v>
      </c>
      <c r="B44" s="690" t="s">
        <v>107</v>
      </c>
      <c r="C44" s="690"/>
      <c r="D44" s="690"/>
      <c r="E44" s="418"/>
      <c r="F44" s="94">
        <v>5068621</v>
      </c>
      <c r="G44" s="94">
        <v>2501058</v>
      </c>
      <c r="H44" s="94">
        <v>542239</v>
      </c>
      <c r="I44" s="94">
        <v>319486</v>
      </c>
      <c r="J44" s="94">
        <v>444067</v>
      </c>
      <c r="K44" s="94">
        <v>350788</v>
      </c>
      <c r="L44" s="94">
        <v>197703</v>
      </c>
      <c r="M44" s="94">
        <v>480699</v>
      </c>
      <c r="N44" s="94">
        <v>232495</v>
      </c>
    </row>
    <row r="45" spans="1:14" s="109" customFormat="1" ht="18" customHeight="1">
      <c r="A45" s="88"/>
      <c r="B45" s="350" t="s">
        <v>106</v>
      </c>
      <c r="C45" s="689" t="s">
        <v>105</v>
      </c>
      <c r="D45" s="689"/>
      <c r="E45" s="351"/>
      <c r="F45" s="94">
        <v>3845438</v>
      </c>
      <c r="G45" s="94">
        <v>1782205</v>
      </c>
      <c r="H45" s="94">
        <v>445043</v>
      </c>
      <c r="I45" s="94">
        <v>249230</v>
      </c>
      <c r="J45" s="94">
        <v>364064</v>
      </c>
      <c r="K45" s="94">
        <v>263896</v>
      </c>
      <c r="L45" s="94">
        <v>154475</v>
      </c>
      <c r="M45" s="94">
        <v>403447</v>
      </c>
      <c r="N45" s="94">
        <v>183077</v>
      </c>
    </row>
    <row r="46" spans="1:14" s="116" customFormat="1" ht="18" customHeight="1">
      <c r="A46" s="88"/>
      <c r="B46" s="350" t="s">
        <v>104</v>
      </c>
      <c r="C46" s="689" t="s">
        <v>103</v>
      </c>
      <c r="D46" s="689"/>
      <c r="E46" s="351"/>
      <c r="F46" s="94">
        <v>1231521</v>
      </c>
      <c r="G46" s="94">
        <v>722934</v>
      </c>
      <c r="H46" s="94">
        <v>99609</v>
      </c>
      <c r="I46" s="94">
        <v>70747</v>
      </c>
      <c r="J46" s="94">
        <v>81035</v>
      </c>
      <c r="K46" s="94">
        <v>86568</v>
      </c>
      <c r="L46" s="94">
        <v>43683</v>
      </c>
      <c r="M46" s="94">
        <v>77498</v>
      </c>
      <c r="N46" s="94">
        <v>49446</v>
      </c>
    </row>
    <row r="47" spans="1:14" s="109" customFormat="1" ht="32.25" customHeight="1">
      <c r="A47" s="349">
        <v>12</v>
      </c>
      <c r="B47" s="694" t="s">
        <v>102</v>
      </c>
      <c r="C47" s="694"/>
      <c r="D47" s="694"/>
      <c r="E47" s="418"/>
      <c r="F47" s="94">
        <v>4041234</v>
      </c>
      <c r="G47" s="94">
        <v>2945958</v>
      </c>
      <c r="H47" s="94">
        <v>282355</v>
      </c>
      <c r="I47" s="94">
        <v>103700</v>
      </c>
      <c r="J47" s="94">
        <v>187289</v>
      </c>
      <c r="K47" s="94">
        <v>125170</v>
      </c>
      <c r="L47" s="94">
        <v>59666</v>
      </c>
      <c r="M47" s="94">
        <v>234508</v>
      </c>
      <c r="N47" s="94">
        <v>102588</v>
      </c>
    </row>
    <row r="48" spans="1:14" s="109" customFormat="1" ht="21" customHeight="1">
      <c r="A48" s="349">
        <v>13</v>
      </c>
      <c r="B48" s="689" t="s">
        <v>101</v>
      </c>
      <c r="C48" s="689"/>
      <c r="D48" s="689"/>
      <c r="E48" s="337"/>
      <c r="F48" s="94">
        <v>1298953</v>
      </c>
      <c r="G48" s="94">
        <v>625176</v>
      </c>
      <c r="H48" s="94">
        <v>97691</v>
      </c>
      <c r="I48" s="94">
        <v>65152</v>
      </c>
      <c r="J48" s="94">
        <v>105590</v>
      </c>
      <c r="K48" s="94">
        <v>94661</v>
      </c>
      <c r="L48" s="94">
        <v>74672</v>
      </c>
      <c r="M48" s="94">
        <v>144418</v>
      </c>
      <c r="N48" s="94">
        <v>91595</v>
      </c>
    </row>
    <row r="49" spans="1:15" ht="21" customHeight="1">
      <c r="A49" s="349">
        <v>14</v>
      </c>
      <c r="B49" s="689" t="s">
        <v>100</v>
      </c>
      <c r="C49" s="689"/>
      <c r="D49" s="689"/>
      <c r="E49" s="353"/>
      <c r="F49" s="94">
        <v>1397642</v>
      </c>
      <c r="G49" s="94">
        <v>436427</v>
      </c>
      <c r="H49" s="94">
        <v>231678</v>
      </c>
      <c r="I49" s="94">
        <v>126019</v>
      </c>
      <c r="J49" s="94">
        <v>142928</v>
      </c>
      <c r="K49" s="94">
        <v>120284</v>
      </c>
      <c r="L49" s="94">
        <v>94383</v>
      </c>
      <c r="M49" s="94">
        <v>173971</v>
      </c>
      <c r="N49" s="94">
        <v>71952</v>
      </c>
      <c r="O49" s="109"/>
    </row>
    <row r="50" spans="1:15" ht="18" customHeight="1">
      <c r="A50" s="349">
        <v>15</v>
      </c>
      <c r="B50" s="690" t="s">
        <v>99</v>
      </c>
      <c r="C50" s="690"/>
      <c r="D50" s="690"/>
      <c r="E50" s="418"/>
      <c r="F50" s="94">
        <v>4050344</v>
      </c>
      <c r="G50" s="94">
        <v>1448874</v>
      </c>
      <c r="H50" s="94">
        <v>476212</v>
      </c>
      <c r="I50" s="94">
        <v>279465</v>
      </c>
      <c r="J50" s="94">
        <v>491006</v>
      </c>
      <c r="K50" s="94">
        <v>325025</v>
      </c>
      <c r="L50" s="94">
        <v>266624</v>
      </c>
      <c r="M50" s="94">
        <v>511473</v>
      </c>
      <c r="N50" s="94">
        <v>251666</v>
      </c>
      <c r="O50" s="109"/>
    </row>
    <row r="51" spans="1:15" ht="18" customHeight="1">
      <c r="A51" s="349">
        <v>16</v>
      </c>
      <c r="B51" s="691" t="s">
        <v>98</v>
      </c>
      <c r="C51" s="691"/>
      <c r="D51" s="691"/>
      <c r="E51" s="418"/>
      <c r="F51" s="94">
        <v>1422021</v>
      </c>
      <c r="G51" s="94">
        <v>673643</v>
      </c>
      <c r="H51" s="94">
        <v>146422</v>
      </c>
      <c r="I51" s="94">
        <v>80472</v>
      </c>
      <c r="J51" s="94">
        <v>131495</v>
      </c>
      <c r="K51" s="94">
        <v>103163</v>
      </c>
      <c r="L51" s="94">
        <v>69857</v>
      </c>
      <c r="M51" s="94">
        <v>141451</v>
      </c>
      <c r="N51" s="94">
        <v>75518</v>
      </c>
      <c r="O51" s="109"/>
    </row>
    <row r="52" spans="1:15" ht="21.75" customHeight="1">
      <c r="A52" s="354">
        <v>17</v>
      </c>
      <c r="B52" s="692" t="s">
        <v>97</v>
      </c>
      <c r="C52" s="692"/>
      <c r="D52" s="692"/>
      <c r="E52" s="419"/>
      <c r="F52" s="95">
        <v>40877897</v>
      </c>
      <c r="G52" s="95">
        <v>20415668</v>
      </c>
      <c r="H52" s="95">
        <v>3970565</v>
      </c>
      <c r="I52" s="95">
        <v>2170456</v>
      </c>
      <c r="J52" s="95">
        <v>3496695</v>
      </c>
      <c r="K52" s="95">
        <v>3001076</v>
      </c>
      <c r="L52" s="95">
        <v>1483257</v>
      </c>
      <c r="M52" s="95">
        <v>4576224</v>
      </c>
      <c r="N52" s="95">
        <v>1764926</v>
      </c>
      <c r="O52" s="109"/>
    </row>
    <row r="53" spans="1:15" ht="21.75" customHeight="1">
      <c r="A53" s="349">
        <v>18</v>
      </c>
      <c r="B53" s="760" t="s">
        <v>96</v>
      </c>
      <c r="C53" s="760"/>
      <c r="D53" s="760"/>
      <c r="E53" s="337"/>
      <c r="F53" s="94">
        <v>1008930</v>
      </c>
      <c r="G53" s="94">
        <v>512434</v>
      </c>
      <c r="H53" s="94">
        <v>98268</v>
      </c>
      <c r="I53" s="94">
        <v>53411</v>
      </c>
      <c r="J53" s="94">
        <v>85245</v>
      </c>
      <c r="K53" s="94">
        <v>73445</v>
      </c>
      <c r="L53" s="94">
        <v>36792</v>
      </c>
      <c r="M53" s="94">
        <v>105394</v>
      </c>
      <c r="N53" s="94">
        <v>43941</v>
      </c>
      <c r="O53" s="109"/>
    </row>
    <row r="54" spans="1:15" ht="21.75" customHeight="1" thickBot="1">
      <c r="A54" s="349">
        <v>19</v>
      </c>
      <c r="B54" s="761" t="s">
        <v>95</v>
      </c>
      <c r="C54" s="761"/>
      <c r="D54" s="761"/>
      <c r="E54" s="337"/>
      <c r="F54" s="94">
        <v>487389</v>
      </c>
      <c r="G54" s="94">
        <v>247545</v>
      </c>
      <c r="H54" s="94">
        <v>47471</v>
      </c>
      <c r="I54" s="94">
        <v>25800</v>
      </c>
      <c r="J54" s="94">
        <v>41179</v>
      </c>
      <c r="K54" s="94">
        <v>35480</v>
      </c>
      <c r="L54" s="94">
        <v>17772</v>
      </c>
      <c r="M54" s="94">
        <v>50914</v>
      </c>
      <c r="N54" s="94">
        <v>21227</v>
      </c>
      <c r="O54" s="109"/>
    </row>
    <row r="55" spans="1:15" ht="21.75" customHeight="1" thickTop="1">
      <c r="A55" s="364">
        <v>20</v>
      </c>
      <c r="B55" s="759" t="s">
        <v>243</v>
      </c>
      <c r="C55" s="759"/>
      <c r="D55" s="759"/>
      <c r="E55" s="420"/>
      <c r="F55" s="96">
        <v>41359149</v>
      </c>
      <c r="G55" s="96">
        <v>20660971</v>
      </c>
      <c r="H55" s="96">
        <v>4017442</v>
      </c>
      <c r="I55" s="96">
        <v>2195920</v>
      </c>
      <c r="J55" s="96">
        <v>3537229</v>
      </c>
      <c r="K55" s="96">
        <v>3036064</v>
      </c>
      <c r="L55" s="96">
        <v>1500821</v>
      </c>
      <c r="M55" s="96">
        <v>4625701</v>
      </c>
      <c r="N55" s="96">
        <v>1785947</v>
      </c>
      <c r="O55" s="109"/>
    </row>
    <row r="56" spans="1:15" ht="21.75" customHeight="1" thickBot="1">
      <c r="A56" s="716" t="s">
        <v>246</v>
      </c>
      <c r="B56" s="716"/>
      <c r="C56" s="716"/>
      <c r="D56" s="716"/>
      <c r="E56" s="421"/>
      <c r="F56" s="358">
        <v>3.2</v>
      </c>
      <c r="G56" s="358">
        <v>3</v>
      </c>
      <c r="H56" s="358">
        <v>3.8</v>
      </c>
      <c r="I56" s="358">
        <v>2.6</v>
      </c>
      <c r="J56" s="358">
        <v>5.5</v>
      </c>
      <c r="K56" s="358">
        <v>4.2</v>
      </c>
      <c r="L56" s="358">
        <v>6.1</v>
      </c>
      <c r="M56" s="358">
        <v>0.7</v>
      </c>
      <c r="N56" s="358">
        <v>3.2</v>
      </c>
      <c r="O56" s="109"/>
    </row>
    <row r="57" spans="1:15" ht="21.75" customHeight="1" thickTop="1">
      <c r="A57" s="364">
        <v>21</v>
      </c>
      <c r="B57" s="759" t="s">
        <v>247</v>
      </c>
      <c r="C57" s="759"/>
      <c r="D57" s="759"/>
      <c r="E57" s="420"/>
      <c r="F57" s="96">
        <v>-40289</v>
      </c>
      <c r="G57" s="96">
        <v>-19586</v>
      </c>
      <c r="H57" s="96">
        <v>-3920</v>
      </c>
      <c r="I57" s="96">
        <v>-2147</v>
      </c>
      <c r="J57" s="96">
        <v>-3532</v>
      </c>
      <c r="K57" s="96">
        <v>-2977</v>
      </c>
      <c r="L57" s="96">
        <v>-1456</v>
      </c>
      <c r="M57" s="96">
        <v>-5003</v>
      </c>
      <c r="N57" s="96">
        <v>-1693</v>
      </c>
      <c r="O57" s="109"/>
    </row>
    <row r="58" spans="1:15" ht="15" customHeight="1">
      <c r="A58" s="97" t="s">
        <v>349</v>
      </c>
      <c r="B58" s="204"/>
      <c r="C58" s="204"/>
      <c r="D58" s="204"/>
      <c r="E58" s="204"/>
      <c r="F58" s="204"/>
      <c r="G58" s="204"/>
      <c r="H58" s="204"/>
      <c r="I58" s="204"/>
      <c r="J58" s="204"/>
      <c r="K58" s="204"/>
      <c r="L58" s="204"/>
      <c r="M58" s="204"/>
      <c r="N58" s="204"/>
      <c r="O58" s="109"/>
    </row>
    <row r="64" spans="1:15">
      <c r="C64" s="118"/>
      <c r="D64" s="119"/>
      <c r="E64" s="119"/>
      <c r="F64" s="119"/>
    </row>
    <row r="65" spans="3:6">
      <c r="C65" s="119"/>
      <c r="D65" s="119"/>
      <c r="E65" s="119"/>
      <c r="F65" s="119"/>
    </row>
  </sheetData>
  <mergeCells count="59">
    <mergeCell ref="B14:D14"/>
    <mergeCell ref="F2:N2"/>
    <mergeCell ref="A6:E8"/>
    <mergeCell ref="F6:F8"/>
    <mergeCell ref="G6:G8"/>
    <mergeCell ref="H6:H8"/>
    <mergeCell ref="I6:I8"/>
    <mergeCell ref="J6:J8"/>
    <mergeCell ref="K6:K8"/>
    <mergeCell ref="L6:L8"/>
    <mergeCell ref="M6:M8"/>
    <mergeCell ref="N6:N8"/>
    <mergeCell ref="B10:D10"/>
    <mergeCell ref="C11:D11"/>
    <mergeCell ref="C12:D12"/>
    <mergeCell ref="C13:D13"/>
    <mergeCell ref="C26:D26"/>
    <mergeCell ref="B15:D15"/>
    <mergeCell ref="C16:D16"/>
    <mergeCell ref="C17:D17"/>
    <mergeCell ref="C18:D18"/>
    <mergeCell ref="C19:D19"/>
    <mergeCell ref="C20:D20"/>
    <mergeCell ref="C21:D21"/>
    <mergeCell ref="C22:D22"/>
    <mergeCell ref="C23:D23"/>
    <mergeCell ref="C24:D24"/>
    <mergeCell ref="C25:D25"/>
    <mergeCell ref="B38:D38"/>
    <mergeCell ref="C27:D27"/>
    <mergeCell ref="C28:D28"/>
    <mergeCell ref="C29:D29"/>
    <mergeCell ref="C30:D30"/>
    <mergeCell ref="B31:D31"/>
    <mergeCell ref="C32:D32"/>
    <mergeCell ref="C33:D33"/>
    <mergeCell ref="B34:D34"/>
    <mergeCell ref="B35:D35"/>
    <mergeCell ref="C36:D36"/>
    <mergeCell ref="C37:D37"/>
    <mergeCell ref="B50:D50"/>
    <mergeCell ref="B39:D39"/>
    <mergeCell ref="B40:D40"/>
    <mergeCell ref="C41:D41"/>
    <mergeCell ref="C42:D42"/>
    <mergeCell ref="B43:D43"/>
    <mergeCell ref="B44:D44"/>
    <mergeCell ref="C45:D45"/>
    <mergeCell ref="C46:D46"/>
    <mergeCell ref="B47:D47"/>
    <mergeCell ref="B48:D48"/>
    <mergeCell ref="B49:D49"/>
    <mergeCell ref="B57:D57"/>
    <mergeCell ref="B51:D51"/>
    <mergeCell ref="B52:D52"/>
    <mergeCell ref="B53:D53"/>
    <mergeCell ref="B54:D54"/>
    <mergeCell ref="B55:D55"/>
    <mergeCell ref="A56:D56"/>
  </mergeCells>
  <phoneticPr fontId="5"/>
  <hyperlinks>
    <hyperlink ref="A58" r:id="rId1" display="  資料    大阪府総務部統計課「令和３年度大阪府内地域別経済計算」" xr:uid="{33CAFFAB-F89C-41A7-83BC-6719A06F568D}"/>
  </hyperlinks>
  <printOptions gridLinesSet="0"/>
  <pageMargins left="0.59055118110236227" right="0.59055118110236227" top="0.59055118110236227" bottom="0.39370078740157483" header="0.39370078740157483" footer="0"/>
  <pageSetup paperSize="9" scale="67" orientation="portrait" r:id="rId2"/>
  <headerFooter scaleWithDoc="0">
    <oddHeader>&amp;L&amp;"ＭＳ ゴシック,標準"&amp;8&amp;P      第１４章  経    済</oddHeader>
  </headerFooter>
  <ignoredErrors>
    <ignoredError sqref="B11:D4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7"/>
  <sheetViews>
    <sheetView showGridLines="0" view="pageBreakPreview" zoomScale="75" zoomScaleNormal="70" zoomScaleSheetLayoutView="75" workbookViewId="0"/>
  </sheetViews>
  <sheetFormatPr defaultColWidth="9" defaultRowHeight="12" customHeight="1"/>
  <cols>
    <col min="1" max="1" width="15.6640625" style="43" customWidth="1"/>
    <col min="2" max="2" width="0.77734375" style="43" customWidth="1"/>
    <col min="3" max="14" width="9.6640625" style="43" customWidth="1"/>
    <col min="15" max="16384" width="9" style="43"/>
  </cols>
  <sheetData>
    <row r="1" spans="1:14" s="1" customFormat="1" ht="21.75" customHeight="1"/>
    <row r="2" spans="1:14" s="1" customFormat="1" ht="21.75" customHeight="1">
      <c r="A2" s="293" t="s">
        <v>258</v>
      </c>
      <c r="B2" s="2"/>
      <c r="C2" s="294"/>
      <c r="D2" s="294"/>
      <c r="E2" s="646" t="s">
        <v>36</v>
      </c>
      <c r="F2" s="646"/>
      <c r="G2" s="646"/>
      <c r="H2" s="646"/>
      <c r="I2" s="646"/>
      <c r="J2" s="646"/>
      <c r="K2" s="646"/>
      <c r="L2" s="646"/>
      <c r="M2" s="646"/>
      <c r="N2" s="294"/>
    </row>
    <row r="3" spans="1:14" s="1" customFormat="1" ht="21.75" customHeight="1">
      <c r="A3" s="2"/>
      <c r="B3" s="2"/>
      <c r="C3" s="295"/>
      <c r="D3" s="295"/>
      <c r="E3" s="296"/>
      <c r="F3" s="297"/>
      <c r="G3" s="297"/>
      <c r="H3" s="297"/>
      <c r="I3" s="297"/>
      <c r="J3" s="297"/>
      <c r="K3" s="297"/>
      <c r="L3" s="296"/>
    </row>
    <row r="4" spans="1:14" s="7" customFormat="1" ht="12" customHeight="1">
      <c r="A4" s="93" t="s">
        <v>259</v>
      </c>
      <c r="B4" s="36"/>
      <c r="C4" s="36"/>
      <c r="D4" s="298"/>
      <c r="E4" s="299"/>
      <c r="F4" s="300"/>
      <c r="G4" s="300"/>
      <c r="H4" s="300"/>
      <c r="I4" s="300"/>
      <c r="J4" s="300"/>
      <c r="K4" s="301"/>
    </row>
    <row r="5" spans="1:14" s="7" customFormat="1" ht="12" customHeight="1">
      <c r="A5" s="302" t="s">
        <v>365</v>
      </c>
      <c r="B5" s="300"/>
      <c r="C5" s="300"/>
      <c r="D5" s="299"/>
      <c r="E5" s="299"/>
      <c r="F5" s="300"/>
      <c r="G5" s="300"/>
      <c r="H5" s="300"/>
      <c r="I5" s="300"/>
      <c r="J5" s="300"/>
      <c r="K5" s="301"/>
    </row>
    <row r="6" spans="1:14" s="7" customFormat="1" ht="12" customHeight="1">
      <c r="A6" s="302" t="s">
        <v>366</v>
      </c>
      <c r="B6" s="300"/>
      <c r="C6" s="300"/>
      <c r="D6" s="299"/>
      <c r="E6" s="299"/>
      <c r="F6" s="300"/>
      <c r="G6" s="300"/>
      <c r="H6" s="300"/>
      <c r="I6" s="300"/>
      <c r="J6" s="300"/>
      <c r="K6" s="301"/>
    </row>
    <row r="7" spans="1:14" s="7" customFormat="1" ht="15" customHeight="1">
      <c r="A7" s="302" t="s">
        <v>222</v>
      </c>
      <c r="B7" s="300"/>
      <c r="C7" s="300"/>
      <c r="D7" s="299"/>
      <c r="E7" s="299"/>
      <c r="F7" s="300"/>
      <c r="G7" s="300"/>
      <c r="H7" s="300"/>
      <c r="I7" s="300"/>
      <c r="J7" s="300"/>
      <c r="K7" s="301"/>
    </row>
    <row r="8" spans="1:14" s="1" customFormat="1" ht="21.75" customHeight="1">
      <c r="A8" s="2"/>
      <c r="B8" s="2"/>
      <c r="C8" s="295"/>
      <c r="D8" s="295"/>
      <c r="E8" s="295"/>
      <c r="F8" s="645" t="s">
        <v>35</v>
      </c>
      <c r="G8" s="645"/>
      <c r="H8" s="645"/>
      <c r="I8" s="645"/>
      <c r="J8" s="295"/>
      <c r="K8" s="295"/>
      <c r="L8" s="295"/>
    </row>
    <row r="9" spans="1:14" s="7" customFormat="1" ht="15" customHeight="1" thickBot="1">
      <c r="A9" s="302"/>
      <c r="B9" s="300"/>
      <c r="C9" s="300"/>
      <c r="D9" s="299"/>
      <c r="E9" s="299"/>
      <c r="F9" s="300"/>
      <c r="G9" s="300"/>
      <c r="H9" s="300"/>
      <c r="I9" s="300"/>
      <c r="J9" s="300"/>
      <c r="K9" s="301"/>
    </row>
    <row r="10" spans="1:14" ht="30" customHeight="1">
      <c r="A10" s="303" t="s">
        <v>32</v>
      </c>
      <c r="B10" s="304"/>
      <c r="C10" s="305" t="s">
        <v>31</v>
      </c>
      <c r="D10" s="305" t="s">
        <v>30</v>
      </c>
      <c r="E10" s="305" t="s">
        <v>29</v>
      </c>
      <c r="F10" s="305" t="s">
        <v>28</v>
      </c>
      <c r="G10" s="305" t="s">
        <v>27</v>
      </c>
      <c r="H10" s="305" t="s">
        <v>26</v>
      </c>
      <c r="I10" s="305" t="s">
        <v>25</v>
      </c>
      <c r="J10" s="305" t="s">
        <v>24</v>
      </c>
      <c r="K10" s="305" t="s">
        <v>23</v>
      </c>
      <c r="L10" s="305" t="s">
        <v>260</v>
      </c>
      <c r="M10" s="305" t="s">
        <v>261</v>
      </c>
      <c r="N10" s="306" t="s">
        <v>262</v>
      </c>
    </row>
    <row r="11" spans="1:14" ht="5.0999999999999996" customHeight="1">
      <c r="A11" s="307"/>
      <c r="B11" s="308"/>
      <c r="C11" s="309"/>
      <c r="D11" s="310"/>
      <c r="E11" s="310"/>
      <c r="F11" s="310"/>
      <c r="G11" s="310"/>
      <c r="H11" s="310"/>
      <c r="I11" s="310"/>
      <c r="J11" s="310"/>
      <c r="K11" s="310"/>
      <c r="L11" s="310"/>
      <c r="M11" s="310"/>
      <c r="N11" s="310"/>
    </row>
    <row r="12" spans="1:14" ht="21" customHeight="1">
      <c r="A12" s="311" t="s">
        <v>355</v>
      </c>
      <c r="B12" s="312"/>
      <c r="C12" s="313">
        <v>135.80000000000001</v>
      </c>
      <c r="D12" s="314">
        <v>132.1</v>
      </c>
      <c r="E12" s="314">
        <v>132.1</v>
      </c>
      <c r="F12" s="314">
        <v>131.9</v>
      </c>
      <c r="G12" s="314">
        <v>132.9</v>
      </c>
      <c r="H12" s="314">
        <v>131.5</v>
      </c>
      <c r="I12" s="314">
        <v>132.69999999999999</v>
      </c>
      <c r="J12" s="314">
        <v>131</v>
      </c>
      <c r="K12" s="314">
        <v>132.30000000000001</v>
      </c>
      <c r="L12" s="314">
        <v>130.9</v>
      </c>
      <c r="M12" s="314">
        <v>128.5</v>
      </c>
      <c r="N12" s="314">
        <v>124.4</v>
      </c>
    </row>
    <row r="13" spans="1:14" ht="21" customHeight="1">
      <c r="A13" s="315" t="s">
        <v>356</v>
      </c>
      <c r="B13" s="316"/>
      <c r="C13" s="313">
        <v>123.9</v>
      </c>
      <c r="D13" s="314">
        <v>123.4</v>
      </c>
      <c r="E13" s="314">
        <v>126.7</v>
      </c>
      <c r="F13" s="314">
        <v>126</v>
      </c>
      <c r="G13" s="314">
        <v>124.2</v>
      </c>
      <c r="H13" s="314">
        <v>122.7</v>
      </c>
      <c r="I13" s="314">
        <v>121.6</v>
      </c>
      <c r="J13" s="314">
        <v>121</v>
      </c>
      <c r="K13" s="314">
        <v>121.2</v>
      </c>
      <c r="L13" s="314">
        <v>121.7</v>
      </c>
      <c r="M13" s="314">
        <v>129.9</v>
      </c>
      <c r="N13" s="314">
        <v>131.19999999999999</v>
      </c>
    </row>
    <row r="14" spans="1:14" ht="21" customHeight="1">
      <c r="A14" s="315" t="s">
        <v>357</v>
      </c>
      <c r="B14" s="316"/>
      <c r="C14" s="313">
        <v>134.9</v>
      </c>
      <c r="D14" s="314">
        <v>133.19999999999999</v>
      </c>
      <c r="E14" s="314">
        <v>134.1</v>
      </c>
      <c r="F14" s="314">
        <v>134.1</v>
      </c>
      <c r="G14" s="314">
        <v>135.30000000000001</v>
      </c>
      <c r="H14" s="314">
        <v>137.6</v>
      </c>
      <c r="I14" s="314">
        <v>136.9</v>
      </c>
      <c r="J14" s="314">
        <v>138.1</v>
      </c>
      <c r="K14" s="314">
        <v>137.80000000000001</v>
      </c>
      <c r="L14" s="314">
        <v>143.5</v>
      </c>
      <c r="M14" s="314">
        <v>144.69999999999999</v>
      </c>
      <c r="N14" s="314">
        <v>146.1</v>
      </c>
    </row>
    <row r="15" spans="1:14" ht="21" customHeight="1">
      <c r="A15" s="315" t="s">
        <v>358</v>
      </c>
      <c r="B15" s="316"/>
      <c r="C15" s="313">
        <v>144</v>
      </c>
      <c r="D15" s="314">
        <v>146.80000000000001</v>
      </c>
      <c r="E15" s="314">
        <v>144.9</v>
      </c>
      <c r="F15" s="314">
        <v>146.19999999999999</v>
      </c>
      <c r="G15" s="314">
        <v>148.19999999999999</v>
      </c>
      <c r="H15" s="314">
        <v>145.1</v>
      </c>
      <c r="I15" s="314">
        <v>141.9</v>
      </c>
      <c r="J15" s="314">
        <v>142.1</v>
      </c>
      <c r="K15" s="314">
        <v>143.19999999999999</v>
      </c>
      <c r="L15" s="314">
        <v>140.30000000000001</v>
      </c>
      <c r="M15" s="314">
        <v>142.19999999999999</v>
      </c>
      <c r="N15" s="314">
        <v>135.19999999999999</v>
      </c>
    </row>
    <row r="16" spans="1:14" ht="21" customHeight="1">
      <c r="A16" s="315" t="s">
        <v>359</v>
      </c>
      <c r="B16" s="316"/>
      <c r="C16" s="313">
        <v>137.19999999999999</v>
      </c>
      <c r="D16" s="314">
        <v>135.80000000000001</v>
      </c>
      <c r="E16" s="314">
        <v>132.5</v>
      </c>
      <c r="F16" s="314">
        <v>130.5</v>
      </c>
      <c r="G16" s="314">
        <v>129</v>
      </c>
      <c r="H16" s="314">
        <v>124.1</v>
      </c>
      <c r="I16" s="314">
        <v>126.6</v>
      </c>
      <c r="J16" s="314">
        <v>124.2</v>
      </c>
      <c r="K16" s="314">
        <v>120</v>
      </c>
      <c r="L16" s="314">
        <v>118.9</v>
      </c>
      <c r="M16" s="314">
        <v>112.3</v>
      </c>
      <c r="N16" s="314">
        <v>115.8</v>
      </c>
    </row>
    <row r="17" spans="1:14" ht="21" customHeight="1">
      <c r="A17" s="315" t="s">
        <v>339</v>
      </c>
      <c r="B17" s="316"/>
      <c r="C17" s="313">
        <v>107.5</v>
      </c>
      <c r="D17" s="314">
        <v>108.2</v>
      </c>
      <c r="E17" s="314">
        <v>103.8</v>
      </c>
      <c r="F17" s="314">
        <v>89</v>
      </c>
      <c r="G17" s="314">
        <v>88.6</v>
      </c>
      <c r="H17" s="314">
        <v>85.2</v>
      </c>
      <c r="I17" s="314">
        <v>90.4</v>
      </c>
      <c r="J17" s="314">
        <v>94</v>
      </c>
      <c r="K17" s="314">
        <v>104.2</v>
      </c>
      <c r="L17" s="314">
        <v>107.8</v>
      </c>
      <c r="M17" s="314">
        <v>108.3</v>
      </c>
      <c r="N17" s="314">
        <v>113.1</v>
      </c>
    </row>
    <row r="18" spans="1:14" ht="21" customHeight="1">
      <c r="A18" s="311" t="s">
        <v>22</v>
      </c>
      <c r="B18" s="316"/>
      <c r="C18" s="313">
        <v>119.6</v>
      </c>
      <c r="D18" s="314">
        <v>120.9</v>
      </c>
      <c r="E18" s="314">
        <v>119.6</v>
      </c>
      <c r="F18" s="314">
        <v>123.6</v>
      </c>
      <c r="G18" s="314">
        <v>128</v>
      </c>
      <c r="H18" s="314">
        <v>127.3</v>
      </c>
      <c r="I18" s="314">
        <v>119.4</v>
      </c>
      <c r="J18" s="314">
        <v>127.1</v>
      </c>
      <c r="K18" s="314">
        <v>127.4</v>
      </c>
      <c r="L18" s="314">
        <v>128.4</v>
      </c>
      <c r="M18" s="314">
        <v>132.9</v>
      </c>
      <c r="N18" s="314">
        <v>135.9</v>
      </c>
    </row>
    <row r="19" spans="1:14" ht="21" customHeight="1">
      <c r="A19" s="311" t="s">
        <v>223</v>
      </c>
      <c r="B19" s="316"/>
      <c r="C19" s="313">
        <v>133.69999999999999</v>
      </c>
      <c r="D19" s="314">
        <v>130.30000000000001</v>
      </c>
      <c r="E19" s="314">
        <v>132.6</v>
      </c>
      <c r="F19" s="314">
        <v>138.1</v>
      </c>
      <c r="G19" s="314">
        <v>134.9</v>
      </c>
      <c r="H19" s="314">
        <v>142.30000000000001</v>
      </c>
      <c r="I19" s="314">
        <v>142.1</v>
      </c>
      <c r="J19" s="314">
        <v>143.30000000000001</v>
      </c>
      <c r="K19" s="314">
        <v>139.80000000000001</v>
      </c>
      <c r="L19" s="314">
        <v>142.69999999999999</v>
      </c>
      <c r="M19" s="314">
        <v>142.69999999999999</v>
      </c>
      <c r="N19" s="314">
        <v>139.19999999999999</v>
      </c>
    </row>
    <row r="20" spans="1:14" ht="21" customHeight="1">
      <c r="A20" s="311" t="s">
        <v>263</v>
      </c>
      <c r="B20" s="316"/>
      <c r="C20" s="313">
        <v>142.5</v>
      </c>
      <c r="D20" s="314">
        <v>144.5</v>
      </c>
      <c r="E20" s="314">
        <v>143.30000000000001</v>
      </c>
      <c r="F20" s="314">
        <v>142.19999999999999</v>
      </c>
      <c r="G20" s="314">
        <v>144.5</v>
      </c>
      <c r="H20" s="314">
        <v>145</v>
      </c>
      <c r="I20" s="314">
        <v>143</v>
      </c>
      <c r="J20" s="314">
        <v>141.9</v>
      </c>
      <c r="K20" s="314">
        <v>141.1</v>
      </c>
      <c r="L20" s="314">
        <v>138.69999999999999</v>
      </c>
      <c r="M20" s="314">
        <v>136.69999999999999</v>
      </c>
      <c r="N20" s="314">
        <v>135.9</v>
      </c>
    </row>
    <row r="21" spans="1:14" ht="21" customHeight="1">
      <c r="A21" s="311" t="s">
        <v>340</v>
      </c>
      <c r="B21" s="316"/>
      <c r="C21" s="313">
        <v>135.19999999999999</v>
      </c>
      <c r="D21" s="314">
        <v>132.9</v>
      </c>
      <c r="E21" s="314">
        <v>136.80000000000001</v>
      </c>
      <c r="F21" s="314">
        <v>137</v>
      </c>
      <c r="G21" s="314">
        <v>135</v>
      </c>
      <c r="H21" s="314">
        <v>132.9</v>
      </c>
      <c r="I21" s="314">
        <v>133</v>
      </c>
      <c r="J21" s="314">
        <v>128.19999999999999</v>
      </c>
      <c r="K21" s="314">
        <v>128.4</v>
      </c>
      <c r="L21" s="314">
        <v>125.5</v>
      </c>
      <c r="M21" s="314">
        <v>124.5</v>
      </c>
      <c r="N21" s="314">
        <v>128.80000000000001</v>
      </c>
    </row>
    <row r="22" spans="1:14" ht="5.0999999999999996" customHeight="1">
      <c r="A22" s="317"/>
      <c r="B22" s="308"/>
      <c r="C22" s="313"/>
      <c r="D22" s="314"/>
      <c r="E22" s="314"/>
      <c r="F22" s="314"/>
      <c r="G22" s="314"/>
      <c r="H22" s="314"/>
      <c r="I22" s="314"/>
      <c r="J22" s="314"/>
      <c r="K22" s="314"/>
      <c r="L22" s="314"/>
      <c r="M22" s="314"/>
      <c r="N22" s="314"/>
    </row>
    <row r="23" spans="1:14" ht="21" customHeight="1">
      <c r="A23" s="318" t="s">
        <v>341</v>
      </c>
      <c r="B23" s="319"/>
      <c r="C23" s="320">
        <v>124.1</v>
      </c>
      <c r="D23" s="321">
        <v>125.7</v>
      </c>
      <c r="E23" s="321">
        <v>129.5</v>
      </c>
      <c r="F23" s="321">
        <v>117.3</v>
      </c>
      <c r="G23" s="321">
        <v>115.2</v>
      </c>
      <c r="H23" s="321">
        <v>121.5</v>
      </c>
      <c r="I23" s="321">
        <v>114.2</v>
      </c>
      <c r="J23" s="321">
        <v>110.7</v>
      </c>
      <c r="K23" s="321">
        <v>110.7</v>
      </c>
      <c r="L23" s="321">
        <v>114.5</v>
      </c>
      <c r="M23" s="321"/>
      <c r="N23" s="321"/>
    </row>
    <row r="24" spans="1:14" ht="6" customHeight="1">
      <c r="A24" s="322"/>
      <c r="B24" s="323"/>
      <c r="C24" s="324"/>
      <c r="D24" s="325"/>
      <c r="E24" s="325"/>
      <c r="F24" s="325"/>
      <c r="G24" s="325"/>
      <c r="H24" s="325"/>
      <c r="I24" s="325"/>
      <c r="J24" s="325"/>
      <c r="K24" s="325"/>
      <c r="L24" s="325"/>
      <c r="M24" s="325"/>
      <c r="N24" s="325"/>
    </row>
    <row r="25" spans="1:14" ht="16.5" customHeight="1">
      <c r="A25" s="42" t="s">
        <v>231</v>
      </c>
      <c r="B25" s="42"/>
    </row>
    <row r="26" spans="1:14" ht="16.5" customHeight="1"/>
    <row r="28" spans="1:14" ht="9.6" customHeight="1"/>
    <row r="29" spans="1:14" s="1" customFormat="1" ht="21.75" customHeight="1">
      <c r="A29" s="2"/>
      <c r="B29" s="2"/>
      <c r="C29" s="295"/>
      <c r="D29" s="295"/>
      <c r="E29" s="295"/>
      <c r="F29" s="645" t="s">
        <v>34</v>
      </c>
      <c r="G29" s="645"/>
      <c r="H29" s="645"/>
      <c r="I29" s="645"/>
      <c r="J29" s="295"/>
      <c r="K29" s="295"/>
      <c r="L29" s="295"/>
    </row>
    <row r="30" spans="1:14" s="1" customFormat="1" ht="15" customHeight="1" thickBot="1">
      <c r="A30" s="326"/>
      <c r="B30" s="326"/>
      <c r="C30" s="326"/>
      <c r="D30" s="326"/>
      <c r="E30" s="327"/>
      <c r="F30" s="328"/>
      <c r="G30" s="328"/>
      <c r="H30" s="328"/>
      <c r="I30" s="328"/>
      <c r="J30" s="329"/>
      <c r="K30" s="329"/>
      <c r="L30" s="329"/>
      <c r="M30" s="329"/>
      <c r="N30" s="329"/>
    </row>
    <row r="31" spans="1:14" ht="30" customHeight="1">
      <c r="A31" s="303" t="s">
        <v>32</v>
      </c>
      <c r="B31" s="304"/>
      <c r="C31" s="330" t="s">
        <v>31</v>
      </c>
      <c r="D31" s="330" t="s">
        <v>30</v>
      </c>
      <c r="E31" s="330" t="s">
        <v>29</v>
      </c>
      <c r="F31" s="330" t="s">
        <v>28</v>
      </c>
      <c r="G31" s="330" t="s">
        <v>27</v>
      </c>
      <c r="H31" s="330" t="s">
        <v>26</v>
      </c>
      <c r="I31" s="330" t="s">
        <v>25</v>
      </c>
      <c r="J31" s="330" t="s">
        <v>24</v>
      </c>
      <c r="K31" s="330" t="s">
        <v>23</v>
      </c>
      <c r="L31" s="305" t="s">
        <v>260</v>
      </c>
      <c r="M31" s="305" t="s">
        <v>261</v>
      </c>
      <c r="N31" s="306" t="s">
        <v>262</v>
      </c>
    </row>
    <row r="32" spans="1:14" ht="5.0999999999999996" customHeight="1">
      <c r="A32" s="307"/>
      <c r="B32" s="308"/>
      <c r="C32" s="309"/>
      <c r="D32" s="310"/>
      <c r="E32" s="310"/>
      <c r="F32" s="310"/>
      <c r="G32" s="310"/>
      <c r="H32" s="310"/>
      <c r="I32" s="310"/>
      <c r="J32" s="310"/>
      <c r="K32" s="310"/>
      <c r="L32" s="310"/>
      <c r="M32" s="310"/>
      <c r="N32" s="310"/>
    </row>
    <row r="33" spans="1:14" ht="21" customHeight="1">
      <c r="A33" s="311" t="s">
        <v>355</v>
      </c>
      <c r="B33" s="312"/>
      <c r="C33" s="313">
        <v>133.69999999999999</v>
      </c>
      <c r="D33" s="314">
        <v>133.9</v>
      </c>
      <c r="E33" s="314">
        <v>127.7</v>
      </c>
      <c r="F33" s="314">
        <v>129.4</v>
      </c>
      <c r="G33" s="314">
        <v>129.30000000000001</v>
      </c>
      <c r="H33" s="314">
        <v>128.9</v>
      </c>
      <c r="I33" s="314">
        <v>131.1</v>
      </c>
      <c r="J33" s="314">
        <v>129.6</v>
      </c>
      <c r="K33" s="314">
        <v>129.4</v>
      </c>
      <c r="L33" s="314">
        <v>130.4</v>
      </c>
      <c r="M33" s="314">
        <v>128.80000000000001</v>
      </c>
      <c r="N33" s="314">
        <v>126</v>
      </c>
    </row>
    <row r="34" spans="1:14" ht="21" customHeight="1">
      <c r="A34" s="315" t="s">
        <v>356</v>
      </c>
      <c r="B34" s="316"/>
      <c r="C34" s="313">
        <v>128.4</v>
      </c>
      <c r="D34" s="314">
        <v>129.69999999999999</v>
      </c>
      <c r="E34" s="314">
        <v>129.1</v>
      </c>
      <c r="F34" s="314">
        <v>131.1</v>
      </c>
      <c r="G34" s="314">
        <v>128</v>
      </c>
      <c r="H34" s="314">
        <v>128.19999999999999</v>
      </c>
      <c r="I34" s="314">
        <v>128.69999999999999</v>
      </c>
      <c r="J34" s="314">
        <v>129.30000000000001</v>
      </c>
      <c r="K34" s="314">
        <v>128.69999999999999</v>
      </c>
      <c r="L34" s="314">
        <v>128.1</v>
      </c>
      <c r="M34" s="314">
        <v>131.1</v>
      </c>
      <c r="N34" s="314">
        <v>133.1</v>
      </c>
    </row>
    <row r="35" spans="1:14" ht="21" customHeight="1">
      <c r="A35" s="315" t="s">
        <v>357</v>
      </c>
      <c r="B35" s="316"/>
      <c r="C35" s="313">
        <v>131.9</v>
      </c>
      <c r="D35" s="314">
        <v>131.4</v>
      </c>
      <c r="E35" s="314">
        <v>132.5</v>
      </c>
      <c r="F35" s="314">
        <v>134.9</v>
      </c>
      <c r="G35" s="314">
        <v>133.69999999999999</v>
      </c>
      <c r="H35" s="314">
        <v>136.69999999999999</v>
      </c>
      <c r="I35" s="314">
        <v>136</v>
      </c>
      <c r="J35" s="314">
        <v>135.5</v>
      </c>
      <c r="K35" s="314">
        <v>136.4</v>
      </c>
      <c r="L35" s="314">
        <v>135.30000000000001</v>
      </c>
      <c r="M35" s="314">
        <v>135.6</v>
      </c>
      <c r="N35" s="314">
        <v>138.69999999999999</v>
      </c>
    </row>
    <row r="36" spans="1:14" ht="21" customHeight="1">
      <c r="A36" s="315" t="s">
        <v>358</v>
      </c>
      <c r="B36" s="316"/>
      <c r="C36" s="313">
        <v>135.4</v>
      </c>
      <c r="D36" s="314">
        <v>136.5</v>
      </c>
      <c r="E36" s="314">
        <v>135.9</v>
      </c>
      <c r="F36" s="314">
        <v>135.69999999999999</v>
      </c>
      <c r="G36" s="314">
        <v>136.5</v>
      </c>
      <c r="H36" s="314">
        <v>135.19999999999999</v>
      </c>
      <c r="I36" s="314">
        <v>133.1</v>
      </c>
      <c r="J36" s="314">
        <v>135.19999999999999</v>
      </c>
      <c r="K36" s="314">
        <v>129.80000000000001</v>
      </c>
      <c r="L36" s="314">
        <v>136.80000000000001</v>
      </c>
      <c r="M36" s="314">
        <v>137.9</v>
      </c>
      <c r="N36" s="314">
        <v>134</v>
      </c>
    </row>
    <row r="37" spans="1:14" ht="21" customHeight="1">
      <c r="A37" s="315" t="s">
        <v>359</v>
      </c>
      <c r="B37" s="316"/>
      <c r="C37" s="313">
        <v>133</v>
      </c>
      <c r="D37" s="314">
        <v>132</v>
      </c>
      <c r="E37" s="314">
        <v>130.6</v>
      </c>
      <c r="F37" s="314">
        <v>129.6</v>
      </c>
      <c r="G37" s="314">
        <v>131.6</v>
      </c>
      <c r="H37" s="314">
        <v>129.69999999999999</v>
      </c>
      <c r="I37" s="314">
        <v>129</v>
      </c>
      <c r="J37" s="314">
        <v>128.69999999999999</v>
      </c>
      <c r="K37" s="314">
        <v>129.4</v>
      </c>
      <c r="L37" s="314">
        <v>124.7</v>
      </c>
      <c r="M37" s="314">
        <v>123</v>
      </c>
      <c r="N37" s="314">
        <v>125.5</v>
      </c>
    </row>
    <row r="38" spans="1:14" ht="21" customHeight="1">
      <c r="A38" s="315" t="s">
        <v>339</v>
      </c>
      <c r="B38" s="316"/>
      <c r="C38" s="313">
        <v>121.7</v>
      </c>
      <c r="D38" s="314">
        <v>119.1</v>
      </c>
      <c r="E38" s="314">
        <v>113.7</v>
      </c>
      <c r="F38" s="314">
        <v>99.5</v>
      </c>
      <c r="G38" s="314">
        <v>92</v>
      </c>
      <c r="H38" s="314">
        <v>90.7</v>
      </c>
      <c r="I38" s="314">
        <v>92.8</v>
      </c>
      <c r="J38" s="314">
        <v>91.6</v>
      </c>
      <c r="K38" s="314">
        <v>93.4</v>
      </c>
      <c r="L38" s="314">
        <v>96.9</v>
      </c>
      <c r="M38" s="314">
        <v>93.8</v>
      </c>
      <c r="N38" s="314">
        <v>94.7</v>
      </c>
    </row>
    <row r="39" spans="1:14" ht="21" customHeight="1">
      <c r="A39" s="311" t="s">
        <v>22</v>
      </c>
      <c r="B39" s="316"/>
      <c r="C39" s="313">
        <v>98.6</v>
      </c>
      <c r="D39" s="314">
        <v>98.4</v>
      </c>
      <c r="E39" s="314">
        <v>100.8</v>
      </c>
      <c r="F39" s="314">
        <v>103.4</v>
      </c>
      <c r="G39" s="314">
        <v>102.6</v>
      </c>
      <c r="H39" s="314">
        <v>106.6</v>
      </c>
      <c r="I39" s="314">
        <v>106.2</v>
      </c>
      <c r="J39" s="314">
        <v>104</v>
      </c>
      <c r="K39" s="314">
        <v>105.1</v>
      </c>
      <c r="L39" s="314">
        <v>106.2</v>
      </c>
      <c r="M39" s="314">
        <v>110.1</v>
      </c>
      <c r="N39" s="314">
        <v>109.8</v>
      </c>
    </row>
    <row r="40" spans="1:14" ht="21" customHeight="1">
      <c r="A40" s="311" t="s">
        <v>223</v>
      </c>
      <c r="B40" s="316"/>
      <c r="C40" s="313">
        <v>111.5</v>
      </c>
      <c r="D40" s="314">
        <v>109.5</v>
      </c>
      <c r="E40" s="314">
        <v>111.7</v>
      </c>
      <c r="F40" s="314">
        <v>113.2</v>
      </c>
      <c r="G40" s="314">
        <v>114.9</v>
      </c>
      <c r="H40" s="314">
        <v>118.1</v>
      </c>
      <c r="I40" s="314">
        <v>118.6</v>
      </c>
      <c r="J40" s="314">
        <v>119.9</v>
      </c>
      <c r="K40" s="314">
        <v>118.4</v>
      </c>
      <c r="L40" s="314">
        <v>118.8</v>
      </c>
      <c r="M40" s="314">
        <v>118.4</v>
      </c>
      <c r="N40" s="314">
        <v>118.4</v>
      </c>
    </row>
    <row r="41" spans="1:14" ht="21" customHeight="1">
      <c r="A41" s="311" t="s">
        <v>263</v>
      </c>
      <c r="B41" s="316"/>
      <c r="C41" s="313">
        <v>118</v>
      </c>
      <c r="D41" s="314">
        <v>116.7</v>
      </c>
      <c r="E41" s="314">
        <v>115.7</v>
      </c>
      <c r="F41" s="314">
        <v>116.1</v>
      </c>
      <c r="G41" s="314">
        <v>114.6</v>
      </c>
      <c r="H41" s="314">
        <v>113.5</v>
      </c>
      <c r="I41" s="314">
        <v>115.3</v>
      </c>
      <c r="J41" s="314">
        <v>115.4</v>
      </c>
      <c r="K41" s="314">
        <v>117</v>
      </c>
      <c r="L41" s="314">
        <v>112.4</v>
      </c>
      <c r="M41" s="314">
        <v>113.3</v>
      </c>
      <c r="N41" s="314">
        <v>113.7</v>
      </c>
    </row>
    <row r="42" spans="1:14" ht="21" customHeight="1">
      <c r="A42" s="311" t="s">
        <v>340</v>
      </c>
      <c r="B42" s="316"/>
      <c r="C42" s="313">
        <v>112.8</v>
      </c>
      <c r="D42" s="314">
        <v>113</v>
      </c>
      <c r="E42" s="314">
        <v>113.1</v>
      </c>
      <c r="F42" s="314">
        <v>111.6</v>
      </c>
      <c r="G42" s="314">
        <v>114</v>
      </c>
      <c r="H42" s="314">
        <v>113.1</v>
      </c>
      <c r="I42" s="314">
        <v>113.5</v>
      </c>
      <c r="J42" s="314">
        <v>110.6</v>
      </c>
      <c r="K42" s="314">
        <v>112.9</v>
      </c>
      <c r="L42" s="314">
        <v>112.7</v>
      </c>
      <c r="M42" s="314">
        <v>110.9</v>
      </c>
      <c r="N42" s="314">
        <v>113.1</v>
      </c>
    </row>
    <row r="43" spans="1:14" ht="5.0999999999999996" customHeight="1">
      <c r="A43" s="317"/>
      <c r="B43" s="308"/>
      <c r="C43" s="313"/>
      <c r="D43" s="314"/>
      <c r="E43" s="314"/>
      <c r="F43" s="314"/>
      <c r="G43" s="314"/>
      <c r="H43" s="314"/>
      <c r="I43" s="314"/>
      <c r="J43" s="314"/>
      <c r="K43" s="314"/>
      <c r="L43" s="314"/>
      <c r="M43" s="314"/>
      <c r="N43" s="314"/>
    </row>
    <row r="44" spans="1:14" ht="21" customHeight="1">
      <c r="A44" s="318" t="s">
        <v>341</v>
      </c>
      <c r="B44" s="319"/>
      <c r="C44" s="320">
        <v>113.4</v>
      </c>
      <c r="D44" s="321">
        <v>111.4</v>
      </c>
      <c r="E44" s="321">
        <v>114.1</v>
      </c>
      <c r="F44" s="321">
        <v>112.3</v>
      </c>
      <c r="G44" s="321">
        <v>112.2</v>
      </c>
      <c r="H44" s="321">
        <v>114</v>
      </c>
      <c r="I44" s="321">
        <v>113.9</v>
      </c>
      <c r="J44" s="321">
        <v>110</v>
      </c>
      <c r="K44" s="321">
        <v>113.2</v>
      </c>
      <c r="L44" s="321">
        <v>112.2</v>
      </c>
      <c r="M44" s="321"/>
      <c r="N44" s="321"/>
    </row>
    <row r="45" spans="1:14" ht="6" customHeight="1">
      <c r="A45" s="322"/>
      <c r="B45" s="323"/>
      <c r="C45" s="324"/>
      <c r="D45" s="325"/>
      <c r="E45" s="325"/>
      <c r="F45" s="325"/>
      <c r="G45" s="325"/>
      <c r="H45" s="325"/>
      <c r="I45" s="325"/>
      <c r="J45" s="325"/>
      <c r="K45" s="325"/>
      <c r="L45" s="325"/>
      <c r="M45" s="325"/>
      <c r="N45" s="325"/>
    </row>
    <row r="46" spans="1:14" ht="16.5" customHeight="1">
      <c r="A46" s="42" t="s">
        <v>231</v>
      </c>
      <c r="B46" s="42"/>
    </row>
    <row r="47" spans="1:14" ht="16.5" customHeight="1"/>
    <row r="49" spans="1:14" ht="9" customHeight="1"/>
    <row r="50" spans="1:14" s="1" customFormat="1" ht="21.6" customHeight="1">
      <c r="A50" s="2"/>
      <c r="B50" s="2"/>
      <c r="C50" s="295"/>
      <c r="D50" s="295"/>
      <c r="E50" s="295"/>
      <c r="F50" s="645" t="s">
        <v>33</v>
      </c>
      <c r="G50" s="645"/>
      <c r="H50" s="645"/>
      <c r="I50" s="645"/>
      <c r="J50" s="295"/>
      <c r="K50" s="295"/>
      <c r="L50" s="295"/>
    </row>
    <row r="51" spans="1:14" s="1" customFormat="1" ht="15" customHeight="1" thickBot="1">
      <c r="A51" s="326"/>
      <c r="B51" s="326"/>
      <c r="C51" s="326"/>
      <c r="D51" s="326"/>
      <c r="E51" s="327"/>
      <c r="F51" s="328"/>
      <c r="G51" s="328"/>
      <c r="H51" s="328"/>
      <c r="I51" s="328"/>
      <c r="J51" s="329"/>
      <c r="K51" s="329"/>
      <c r="L51" s="329"/>
      <c r="M51" s="329"/>
      <c r="N51" s="329"/>
    </row>
    <row r="52" spans="1:14" ht="30" customHeight="1">
      <c r="A52" s="303" t="s">
        <v>32</v>
      </c>
      <c r="B52" s="304"/>
      <c r="C52" s="330" t="s">
        <v>31</v>
      </c>
      <c r="D52" s="330" t="s">
        <v>30</v>
      </c>
      <c r="E52" s="330" t="s">
        <v>29</v>
      </c>
      <c r="F52" s="330" t="s">
        <v>28</v>
      </c>
      <c r="G52" s="330" t="s">
        <v>27</v>
      </c>
      <c r="H52" s="330" t="s">
        <v>26</v>
      </c>
      <c r="I52" s="330" t="s">
        <v>25</v>
      </c>
      <c r="J52" s="330" t="s">
        <v>24</v>
      </c>
      <c r="K52" s="330" t="s">
        <v>23</v>
      </c>
      <c r="L52" s="305" t="s">
        <v>260</v>
      </c>
      <c r="M52" s="305" t="s">
        <v>261</v>
      </c>
      <c r="N52" s="306" t="s">
        <v>262</v>
      </c>
    </row>
    <row r="53" spans="1:14" ht="4.5" customHeight="1">
      <c r="A53" s="307"/>
      <c r="B53" s="308"/>
      <c r="C53" s="309"/>
      <c r="D53" s="310"/>
      <c r="E53" s="310"/>
      <c r="F53" s="310"/>
      <c r="G53" s="310"/>
      <c r="H53" s="310"/>
      <c r="I53" s="310"/>
      <c r="J53" s="310"/>
      <c r="K53" s="310"/>
      <c r="L53" s="310"/>
      <c r="M53" s="310"/>
      <c r="N53" s="310"/>
    </row>
    <row r="54" spans="1:14" ht="21" customHeight="1">
      <c r="A54" s="311" t="s">
        <v>355</v>
      </c>
      <c r="B54" s="312"/>
      <c r="C54" s="313">
        <v>120.2</v>
      </c>
      <c r="D54" s="314">
        <v>120.3</v>
      </c>
      <c r="E54" s="314">
        <v>120</v>
      </c>
      <c r="F54" s="314">
        <v>117.9</v>
      </c>
      <c r="G54" s="314">
        <v>116</v>
      </c>
      <c r="H54" s="314">
        <v>116.1</v>
      </c>
      <c r="I54" s="314">
        <v>117.3</v>
      </c>
      <c r="J54" s="314">
        <v>116.4</v>
      </c>
      <c r="K54" s="314">
        <v>115.8</v>
      </c>
      <c r="L54" s="314">
        <v>114.7</v>
      </c>
      <c r="M54" s="314">
        <v>113.6</v>
      </c>
      <c r="N54" s="314">
        <v>114.4</v>
      </c>
    </row>
    <row r="55" spans="1:14" ht="21" customHeight="1">
      <c r="A55" s="315" t="s">
        <v>356</v>
      </c>
      <c r="B55" s="316"/>
      <c r="C55" s="313">
        <v>111.8</v>
      </c>
      <c r="D55" s="314">
        <v>113.6</v>
      </c>
      <c r="E55" s="314">
        <v>110.3</v>
      </c>
      <c r="F55" s="314">
        <v>111.4</v>
      </c>
      <c r="G55" s="314">
        <v>110.8</v>
      </c>
      <c r="H55" s="314">
        <v>110.9</v>
      </c>
      <c r="I55" s="314">
        <v>111.3</v>
      </c>
      <c r="J55" s="314">
        <v>110.2</v>
      </c>
      <c r="K55" s="314">
        <v>111.2</v>
      </c>
      <c r="L55" s="314">
        <v>110.5</v>
      </c>
      <c r="M55" s="314">
        <v>111</v>
      </c>
      <c r="N55" s="314">
        <v>110.4</v>
      </c>
    </row>
    <row r="56" spans="1:14" ht="21" customHeight="1">
      <c r="A56" s="315" t="s">
        <v>357</v>
      </c>
      <c r="B56" s="316"/>
      <c r="C56" s="313">
        <v>110.3</v>
      </c>
      <c r="D56" s="314">
        <v>111.7</v>
      </c>
      <c r="E56" s="314">
        <v>113.2</v>
      </c>
      <c r="F56" s="314">
        <v>110.7</v>
      </c>
      <c r="G56" s="314">
        <v>110.9</v>
      </c>
      <c r="H56" s="314">
        <v>113.2</v>
      </c>
      <c r="I56" s="314">
        <v>112.3</v>
      </c>
      <c r="J56" s="314">
        <v>113.7</v>
      </c>
      <c r="K56" s="314">
        <v>114.6</v>
      </c>
      <c r="L56" s="314">
        <v>113.7</v>
      </c>
      <c r="M56" s="314">
        <v>116.6</v>
      </c>
      <c r="N56" s="314">
        <v>115.8</v>
      </c>
    </row>
    <row r="57" spans="1:14" ht="21" customHeight="1">
      <c r="A57" s="315" t="s">
        <v>358</v>
      </c>
      <c r="B57" s="316"/>
      <c r="C57" s="313">
        <v>117.4</v>
      </c>
      <c r="D57" s="314">
        <v>118.8</v>
      </c>
      <c r="E57" s="314">
        <v>121.5</v>
      </c>
      <c r="F57" s="314">
        <v>121.5</v>
      </c>
      <c r="G57" s="314">
        <v>120.1</v>
      </c>
      <c r="H57" s="314">
        <v>120.1</v>
      </c>
      <c r="I57" s="314">
        <v>119.2</v>
      </c>
      <c r="J57" s="314">
        <v>119.4</v>
      </c>
      <c r="K57" s="314">
        <v>120.4</v>
      </c>
      <c r="L57" s="314">
        <v>120.7</v>
      </c>
      <c r="M57" s="314">
        <v>117.8</v>
      </c>
      <c r="N57" s="314">
        <v>121.3</v>
      </c>
    </row>
    <row r="58" spans="1:14" ht="21" customHeight="1">
      <c r="A58" s="315" t="s">
        <v>359</v>
      </c>
      <c r="B58" s="316"/>
      <c r="C58" s="313">
        <v>122.4</v>
      </c>
      <c r="D58" s="314">
        <v>121.1</v>
      </c>
      <c r="E58" s="314">
        <v>121.8</v>
      </c>
      <c r="F58" s="314">
        <v>123.1</v>
      </c>
      <c r="G58" s="314">
        <v>119.1</v>
      </c>
      <c r="H58" s="314">
        <v>117.2</v>
      </c>
      <c r="I58" s="314">
        <v>117.1</v>
      </c>
      <c r="J58" s="314">
        <v>115.4</v>
      </c>
      <c r="K58" s="314">
        <v>115.4</v>
      </c>
      <c r="L58" s="314">
        <v>116.4</v>
      </c>
      <c r="M58" s="314">
        <v>116.5</v>
      </c>
      <c r="N58" s="314">
        <v>116.4</v>
      </c>
    </row>
    <row r="59" spans="1:14" ht="21" customHeight="1">
      <c r="A59" s="315" t="s">
        <v>339</v>
      </c>
      <c r="B59" s="316"/>
      <c r="C59" s="313">
        <v>116.5</v>
      </c>
      <c r="D59" s="314">
        <v>116.9</v>
      </c>
      <c r="E59" s="314">
        <v>115.6</v>
      </c>
      <c r="F59" s="314">
        <v>106.6</v>
      </c>
      <c r="G59" s="314">
        <v>102.2</v>
      </c>
      <c r="H59" s="314">
        <v>102.9</v>
      </c>
      <c r="I59" s="314">
        <v>95.8</v>
      </c>
      <c r="J59" s="314">
        <v>90</v>
      </c>
      <c r="K59" s="314">
        <v>89.3</v>
      </c>
      <c r="L59" s="314">
        <v>88.5</v>
      </c>
      <c r="M59" s="314">
        <v>87.5</v>
      </c>
      <c r="N59" s="314">
        <v>88.2</v>
      </c>
    </row>
    <row r="60" spans="1:14" ht="21" customHeight="1">
      <c r="A60" s="311" t="s">
        <v>22</v>
      </c>
      <c r="B60" s="316"/>
      <c r="C60" s="313">
        <v>87.7</v>
      </c>
      <c r="D60" s="314">
        <v>85.1</v>
      </c>
      <c r="E60" s="314">
        <v>86.8</v>
      </c>
      <c r="F60" s="314">
        <v>86.8</v>
      </c>
      <c r="G60" s="314">
        <v>92.3</v>
      </c>
      <c r="H60" s="314">
        <v>92.6</v>
      </c>
      <c r="I60" s="314">
        <v>97.3</v>
      </c>
      <c r="J60" s="314">
        <v>98.4</v>
      </c>
      <c r="K60" s="314">
        <v>99.8</v>
      </c>
      <c r="L60" s="314">
        <v>98</v>
      </c>
      <c r="M60" s="314">
        <v>99.4</v>
      </c>
      <c r="N60" s="314">
        <v>100.3</v>
      </c>
    </row>
    <row r="61" spans="1:14" ht="21" customHeight="1">
      <c r="A61" s="311" t="s">
        <v>223</v>
      </c>
      <c r="B61" s="316"/>
      <c r="C61" s="313">
        <v>99.3</v>
      </c>
      <c r="D61" s="314">
        <v>103.2</v>
      </c>
      <c r="E61" s="314">
        <v>104.8</v>
      </c>
      <c r="F61" s="314">
        <v>105.7</v>
      </c>
      <c r="G61" s="314">
        <v>103.8</v>
      </c>
      <c r="H61" s="314">
        <v>107.4</v>
      </c>
      <c r="I61" s="314">
        <v>109.5</v>
      </c>
      <c r="J61" s="314">
        <v>111.7</v>
      </c>
      <c r="K61" s="314">
        <v>111.8</v>
      </c>
      <c r="L61" s="314">
        <v>113.5</v>
      </c>
      <c r="M61" s="314">
        <v>116.9</v>
      </c>
      <c r="N61" s="314">
        <v>118</v>
      </c>
    </row>
    <row r="62" spans="1:14" ht="21" customHeight="1">
      <c r="A62" s="311" t="s">
        <v>263</v>
      </c>
      <c r="B62" s="316"/>
      <c r="C62" s="313">
        <v>118.9</v>
      </c>
      <c r="D62" s="314">
        <v>113</v>
      </c>
      <c r="E62" s="314">
        <v>111.9</v>
      </c>
      <c r="F62" s="314">
        <v>116.3</v>
      </c>
      <c r="G62" s="314">
        <v>114.8</v>
      </c>
      <c r="H62" s="314">
        <v>112.1</v>
      </c>
      <c r="I62" s="314">
        <v>111.7</v>
      </c>
      <c r="J62" s="314">
        <v>113.5</v>
      </c>
      <c r="K62" s="314">
        <v>112.4</v>
      </c>
      <c r="L62" s="314">
        <v>110.9</v>
      </c>
      <c r="M62" s="314">
        <v>109.4</v>
      </c>
      <c r="N62" s="314">
        <v>108.4</v>
      </c>
    </row>
    <row r="63" spans="1:14" ht="21" customHeight="1">
      <c r="A63" s="311" t="s">
        <v>340</v>
      </c>
      <c r="B63" s="316"/>
      <c r="C63" s="313">
        <v>105.6</v>
      </c>
      <c r="D63" s="314">
        <v>113</v>
      </c>
      <c r="E63" s="314">
        <v>111.7</v>
      </c>
      <c r="F63" s="314">
        <v>109.5</v>
      </c>
      <c r="G63" s="314">
        <v>112.5</v>
      </c>
      <c r="H63" s="314">
        <v>114.9</v>
      </c>
      <c r="I63" s="314">
        <v>115</v>
      </c>
      <c r="J63" s="314">
        <v>114.1</v>
      </c>
      <c r="K63" s="314">
        <v>112.7</v>
      </c>
      <c r="L63" s="314">
        <v>117.1</v>
      </c>
      <c r="M63" s="314">
        <v>117.7</v>
      </c>
      <c r="N63" s="314">
        <v>120.4</v>
      </c>
    </row>
    <row r="64" spans="1:14" ht="5.0999999999999996" customHeight="1">
      <c r="A64" s="317"/>
      <c r="B64" s="308"/>
      <c r="C64" s="313"/>
      <c r="D64" s="314"/>
      <c r="E64" s="314"/>
      <c r="F64" s="314"/>
      <c r="G64" s="314"/>
      <c r="H64" s="314"/>
      <c r="I64" s="314"/>
      <c r="J64" s="314"/>
      <c r="K64" s="314"/>
      <c r="L64" s="314"/>
      <c r="M64" s="314"/>
      <c r="N64" s="314"/>
    </row>
    <row r="65" spans="1:14" ht="21" customHeight="1">
      <c r="A65" s="318" t="s">
        <v>341</v>
      </c>
      <c r="B65" s="319"/>
      <c r="C65" s="320">
        <v>120.6</v>
      </c>
      <c r="D65" s="321">
        <v>118.4</v>
      </c>
      <c r="E65" s="321">
        <v>121</v>
      </c>
      <c r="F65" s="321">
        <v>126.3</v>
      </c>
      <c r="G65" s="321">
        <v>119.9</v>
      </c>
      <c r="H65" s="321">
        <v>119.5</v>
      </c>
      <c r="I65" s="321">
        <v>121.3</v>
      </c>
      <c r="J65" s="321">
        <v>119.4</v>
      </c>
      <c r="K65" s="321">
        <v>117.7</v>
      </c>
      <c r="L65" s="321">
        <v>113.3</v>
      </c>
      <c r="M65" s="321"/>
      <c r="N65" s="321"/>
    </row>
    <row r="66" spans="1:14" ht="6" customHeight="1">
      <c r="A66" s="322"/>
      <c r="B66" s="323"/>
      <c r="C66" s="331"/>
      <c r="D66" s="332"/>
      <c r="E66" s="332"/>
      <c r="F66" s="332"/>
      <c r="G66" s="332"/>
      <c r="H66" s="332"/>
      <c r="I66" s="332"/>
      <c r="J66" s="332"/>
      <c r="K66" s="332"/>
      <c r="L66" s="332"/>
      <c r="M66" s="332"/>
      <c r="N66" s="332"/>
    </row>
    <row r="67" spans="1:14" ht="16.5" customHeight="1">
      <c r="A67" s="42" t="s">
        <v>231</v>
      </c>
      <c r="B67" s="42"/>
    </row>
  </sheetData>
  <mergeCells count="4">
    <mergeCell ref="F50:I50"/>
    <mergeCell ref="F8:I8"/>
    <mergeCell ref="E2:M2"/>
    <mergeCell ref="F29:I29"/>
  </mergeCells>
  <phoneticPr fontId="5"/>
  <pageMargins left="0.59055118110236227" right="0.59055118110236227" top="0.59055118110236227" bottom="0.59055118110236227" header="0.39370078740157483" footer="0"/>
  <pageSetup paperSize="9" scale="69" firstPageNumber="324" fitToWidth="2" orientation="portrait" r:id="rId1"/>
  <headerFooter scaleWithDoc="0">
    <oddHeader>&amp;L&amp;"ＭＳ ゴシック,標準"&amp;8&amp;P      第１４章  経    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dimension ref="A1:N79"/>
  <sheetViews>
    <sheetView showGridLines="0" view="pageBreakPreview" zoomScale="75" zoomScaleNormal="70" zoomScaleSheetLayoutView="75" workbookViewId="0">
      <selection activeCell="F14" sqref="F14"/>
    </sheetView>
  </sheetViews>
  <sheetFormatPr defaultColWidth="9" defaultRowHeight="16.2"/>
  <cols>
    <col min="1" max="1" width="15.6640625" style="43" customWidth="1"/>
    <col min="2" max="2" width="0.77734375" style="43" customWidth="1"/>
    <col min="3" max="14" width="9.6640625" style="43" customWidth="1"/>
    <col min="15" max="16384" width="9" style="43"/>
  </cols>
  <sheetData>
    <row r="1" spans="1:14" s="1" customFormat="1" ht="21.75" customHeight="1">
      <c r="A1" s="334"/>
    </row>
    <row r="2" spans="1:14" s="1" customFormat="1" ht="21.75" customHeight="1">
      <c r="A2" s="293" t="s">
        <v>264</v>
      </c>
      <c r="B2" s="266"/>
      <c r="C2" s="294"/>
      <c r="D2" s="294"/>
      <c r="E2" s="646" t="s">
        <v>40</v>
      </c>
      <c r="F2" s="646"/>
      <c r="G2" s="646"/>
      <c r="H2" s="646"/>
      <c r="I2" s="646"/>
      <c r="J2" s="646"/>
      <c r="K2" s="646"/>
      <c r="L2" s="646"/>
      <c r="M2" s="646"/>
      <c r="N2" s="294"/>
    </row>
    <row r="3" spans="1:14" s="1" customFormat="1" ht="21.75" customHeight="1">
      <c r="A3" s="293"/>
      <c r="B3" s="266"/>
      <c r="C3" s="294"/>
      <c r="D3" s="294"/>
      <c r="E3" s="335"/>
      <c r="F3" s="335"/>
      <c r="G3" s="335"/>
      <c r="H3" s="335"/>
      <c r="I3" s="335"/>
      <c r="J3" s="335"/>
      <c r="K3" s="335"/>
      <c r="L3" s="335"/>
      <c r="M3" s="294"/>
      <c r="N3" s="294"/>
    </row>
    <row r="4" spans="1:14" s="7" customFormat="1" ht="12" customHeight="1">
      <c r="A4" s="302" t="s">
        <v>367</v>
      </c>
      <c r="B4" s="300"/>
      <c r="C4" s="300"/>
      <c r="D4" s="336"/>
      <c r="E4" s="336"/>
      <c r="F4" s="300"/>
      <c r="G4" s="300"/>
      <c r="H4" s="300"/>
      <c r="I4" s="300"/>
      <c r="J4" s="300"/>
      <c r="K4" s="301"/>
    </row>
    <row r="5" spans="1:14" s="7" customFormat="1" ht="12" customHeight="1">
      <c r="A5" s="302" t="s">
        <v>368</v>
      </c>
      <c r="B5" s="300"/>
      <c r="C5" s="300"/>
      <c r="D5" s="336"/>
      <c r="E5" s="336"/>
      <c r="F5" s="300"/>
      <c r="G5" s="300"/>
      <c r="H5" s="300"/>
      <c r="I5" s="300"/>
      <c r="J5" s="300"/>
      <c r="K5" s="301"/>
    </row>
    <row r="6" spans="1:14" s="7" customFormat="1" ht="15" customHeight="1">
      <c r="A6" s="302" t="s">
        <v>224</v>
      </c>
      <c r="B6" s="300"/>
      <c r="C6" s="300"/>
      <c r="D6" s="336"/>
      <c r="E6" s="336"/>
      <c r="F6" s="300"/>
      <c r="G6" s="300"/>
      <c r="H6" s="300"/>
      <c r="I6" s="300"/>
      <c r="J6" s="300"/>
      <c r="K6" s="301"/>
    </row>
    <row r="7" spans="1:14" s="1" customFormat="1" ht="21.75" customHeight="1">
      <c r="A7" s="266"/>
      <c r="B7" s="266"/>
      <c r="C7" s="295"/>
      <c r="D7" s="295"/>
      <c r="E7" s="295"/>
      <c r="F7" s="645" t="s">
        <v>39</v>
      </c>
      <c r="G7" s="645"/>
      <c r="H7" s="645"/>
      <c r="I7" s="645"/>
      <c r="J7" s="295"/>
      <c r="K7" s="295"/>
      <c r="L7" s="295"/>
    </row>
    <row r="8" spans="1:14" s="1" customFormat="1" ht="15" customHeight="1" thickBot="1">
      <c r="A8" s="333"/>
      <c r="B8" s="333"/>
      <c r="C8" s="333"/>
      <c r="D8" s="333"/>
      <c r="E8" s="327"/>
      <c r="F8" s="328"/>
      <c r="G8" s="328"/>
      <c r="H8" s="328"/>
      <c r="I8" s="328"/>
      <c r="J8" s="329"/>
      <c r="K8" s="329"/>
      <c r="L8" s="329"/>
      <c r="M8" s="329"/>
      <c r="N8" s="329"/>
    </row>
    <row r="9" spans="1:14" ht="30" customHeight="1">
      <c r="A9" s="303" t="s">
        <v>32</v>
      </c>
      <c r="B9" s="304"/>
      <c r="C9" s="330" t="s">
        <v>31</v>
      </c>
      <c r="D9" s="330" t="s">
        <v>30</v>
      </c>
      <c r="E9" s="330" t="s">
        <v>29</v>
      </c>
      <c r="F9" s="330" t="s">
        <v>28</v>
      </c>
      <c r="G9" s="330" t="s">
        <v>27</v>
      </c>
      <c r="H9" s="330" t="s">
        <v>26</v>
      </c>
      <c r="I9" s="330" t="s">
        <v>25</v>
      </c>
      <c r="J9" s="330" t="s">
        <v>24</v>
      </c>
      <c r="K9" s="330" t="s">
        <v>23</v>
      </c>
      <c r="L9" s="330" t="s">
        <v>265</v>
      </c>
      <c r="M9" s="330" t="s">
        <v>266</v>
      </c>
      <c r="N9" s="306" t="s">
        <v>267</v>
      </c>
    </row>
    <row r="10" spans="1:14" ht="5.0999999999999996" customHeight="1">
      <c r="A10" s="307"/>
      <c r="B10" s="308"/>
      <c r="C10" s="309"/>
      <c r="D10" s="310"/>
      <c r="E10" s="310"/>
      <c r="F10" s="310"/>
      <c r="G10" s="310"/>
      <c r="H10" s="310"/>
      <c r="I10" s="310"/>
      <c r="J10" s="310"/>
      <c r="K10" s="310"/>
      <c r="L10" s="310"/>
      <c r="M10" s="310"/>
      <c r="N10" s="310"/>
    </row>
    <row r="11" spans="1:14" ht="21" customHeight="1">
      <c r="A11" s="311" t="s">
        <v>355</v>
      </c>
      <c r="B11" s="312"/>
      <c r="C11" s="313">
        <v>71.428571428571431</v>
      </c>
      <c r="D11" s="314">
        <v>50</v>
      </c>
      <c r="E11" s="314">
        <v>42.857142857142854</v>
      </c>
      <c r="F11" s="314">
        <v>28.571428571428569</v>
      </c>
      <c r="G11" s="314">
        <v>71.428571428571431</v>
      </c>
      <c r="H11" s="314">
        <v>28.571428571428569</v>
      </c>
      <c r="I11" s="314">
        <v>57.142857142857139</v>
      </c>
      <c r="J11" s="314">
        <v>57.142857142857139</v>
      </c>
      <c r="K11" s="314">
        <v>71.428571428571431</v>
      </c>
      <c r="L11" s="314">
        <v>42.857142857142854</v>
      </c>
      <c r="M11" s="314">
        <v>57.142857142857139</v>
      </c>
      <c r="N11" s="314">
        <v>28.571428571428569</v>
      </c>
    </row>
    <row r="12" spans="1:14" ht="21" customHeight="1">
      <c r="A12" s="315" t="s">
        <v>356</v>
      </c>
      <c r="B12" s="316"/>
      <c r="C12" s="313">
        <v>28.571428571428569</v>
      </c>
      <c r="D12" s="314">
        <v>28.571428571428569</v>
      </c>
      <c r="E12" s="314">
        <v>57.142857142857139</v>
      </c>
      <c r="F12" s="314">
        <v>50</v>
      </c>
      <c r="G12" s="314">
        <v>50</v>
      </c>
      <c r="H12" s="314">
        <v>57.142857142857139</v>
      </c>
      <c r="I12" s="314">
        <v>21.428571428571427</v>
      </c>
      <c r="J12" s="314">
        <v>28.571428571428569</v>
      </c>
      <c r="K12" s="314">
        <v>50</v>
      </c>
      <c r="L12" s="314">
        <v>57.142857142857139</v>
      </c>
      <c r="M12" s="314">
        <v>100</v>
      </c>
      <c r="N12" s="314">
        <v>85.714285714285708</v>
      </c>
    </row>
    <row r="13" spans="1:14" ht="21" customHeight="1">
      <c r="A13" s="315" t="s">
        <v>357</v>
      </c>
      <c r="B13" s="316"/>
      <c r="C13" s="313">
        <v>100</v>
      </c>
      <c r="D13" s="314">
        <v>57.142857142857139</v>
      </c>
      <c r="E13" s="314">
        <v>71.428571428571431</v>
      </c>
      <c r="F13" s="314">
        <v>42.857142857142854</v>
      </c>
      <c r="G13" s="314">
        <v>71.428571428571431</v>
      </c>
      <c r="H13" s="314">
        <v>71.428571428571431</v>
      </c>
      <c r="I13" s="314">
        <v>85.714285714285708</v>
      </c>
      <c r="J13" s="314">
        <v>71.428571428571431</v>
      </c>
      <c r="K13" s="314">
        <v>42.857142857142854</v>
      </c>
      <c r="L13" s="314">
        <v>71.428571428571431</v>
      </c>
      <c r="M13" s="314">
        <v>71.428571428571431</v>
      </c>
      <c r="N13" s="314">
        <v>85.714285714285708</v>
      </c>
    </row>
    <row r="14" spans="1:14" ht="21" customHeight="1">
      <c r="A14" s="315" t="s">
        <v>358</v>
      </c>
      <c r="B14" s="316"/>
      <c r="C14" s="313">
        <v>50</v>
      </c>
      <c r="D14" s="314">
        <v>85.714285714285708</v>
      </c>
      <c r="E14" s="314">
        <v>57.142857142857139</v>
      </c>
      <c r="F14" s="314">
        <v>71.428571428571431</v>
      </c>
      <c r="G14" s="314">
        <v>57.142857142857139</v>
      </c>
      <c r="H14" s="314">
        <v>57.142857142857139</v>
      </c>
      <c r="I14" s="314">
        <v>28.571428571428569</v>
      </c>
      <c r="J14" s="314">
        <v>42.857142857142854</v>
      </c>
      <c r="K14" s="314">
        <v>42.857142857142854</v>
      </c>
      <c r="L14" s="314">
        <v>57.142857142857139</v>
      </c>
      <c r="M14" s="314">
        <v>57.142857142857139</v>
      </c>
      <c r="N14" s="314">
        <v>28.571428571428569</v>
      </c>
    </row>
    <row r="15" spans="1:14" ht="21" customHeight="1">
      <c r="A15" s="315" t="s">
        <v>359</v>
      </c>
      <c r="B15" s="316"/>
      <c r="C15" s="313">
        <v>42.857142857142854</v>
      </c>
      <c r="D15" s="314">
        <v>28.571428571428569</v>
      </c>
      <c r="E15" s="314">
        <v>57.142857142857139</v>
      </c>
      <c r="F15" s="314">
        <v>57.142857142857139</v>
      </c>
      <c r="G15" s="314">
        <v>14.285714285714285</v>
      </c>
      <c r="H15" s="314">
        <v>14.285714285714285</v>
      </c>
      <c r="I15" s="314">
        <v>28.571428571428569</v>
      </c>
      <c r="J15" s="314">
        <v>28.571428571428569</v>
      </c>
      <c r="K15" s="314">
        <v>42.857142857142854</v>
      </c>
      <c r="L15" s="314">
        <v>0</v>
      </c>
      <c r="M15" s="314">
        <v>28.571428571428569</v>
      </c>
      <c r="N15" s="314">
        <v>57.142857142857139</v>
      </c>
    </row>
    <row r="16" spans="1:14" ht="21" customHeight="1">
      <c r="A16" s="315" t="s">
        <v>339</v>
      </c>
      <c r="B16" s="316"/>
      <c r="C16" s="313">
        <v>42.857142857142854</v>
      </c>
      <c r="D16" s="314">
        <v>42.857142857142854</v>
      </c>
      <c r="E16" s="314">
        <v>28.571428571428569</v>
      </c>
      <c r="F16" s="314">
        <v>14.285714285714285</v>
      </c>
      <c r="G16" s="314">
        <v>14.285714285714285</v>
      </c>
      <c r="H16" s="314">
        <v>14.285714285714285</v>
      </c>
      <c r="I16" s="314">
        <v>71.428571428571431</v>
      </c>
      <c r="J16" s="314">
        <v>42.857142857142854</v>
      </c>
      <c r="K16" s="314">
        <v>71.428571428571431</v>
      </c>
      <c r="L16" s="314">
        <v>85.714285714285708</v>
      </c>
      <c r="M16" s="314">
        <v>100</v>
      </c>
      <c r="N16" s="314">
        <v>85.714285714285708</v>
      </c>
    </row>
    <row r="17" spans="1:14" ht="21" customHeight="1">
      <c r="A17" s="311" t="s">
        <v>22</v>
      </c>
      <c r="B17" s="316"/>
      <c r="C17" s="313">
        <v>71.428571428571431</v>
      </c>
      <c r="D17" s="314">
        <v>85.714285714285708</v>
      </c>
      <c r="E17" s="314">
        <v>57.142857142857139</v>
      </c>
      <c r="F17" s="314">
        <v>42.857142857142854</v>
      </c>
      <c r="G17" s="314">
        <v>64.285714285714292</v>
      </c>
      <c r="H17" s="314">
        <v>71.428571428571431</v>
      </c>
      <c r="I17" s="314">
        <v>42.857142857142854</v>
      </c>
      <c r="J17" s="314">
        <v>71.428571428571431</v>
      </c>
      <c r="K17" s="314">
        <v>42.857142857142854</v>
      </c>
      <c r="L17" s="314">
        <v>71.428571428571431</v>
      </c>
      <c r="M17" s="314">
        <v>71.428571428571431</v>
      </c>
      <c r="N17" s="314">
        <v>71.428571428571431</v>
      </c>
    </row>
    <row r="18" spans="1:14" ht="21" customHeight="1">
      <c r="A18" s="311" t="s">
        <v>223</v>
      </c>
      <c r="B18" s="316"/>
      <c r="C18" s="313">
        <v>42.857142857142854</v>
      </c>
      <c r="D18" s="314">
        <v>28.571428571428569</v>
      </c>
      <c r="E18" s="314">
        <v>42.857142857142854</v>
      </c>
      <c r="F18" s="314">
        <v>71.428571428571431</v>
      </c>
      <c r="G18" s="314">
        <v>71.428571428571431</v>
      </c>
      <c r="H18" s="314">
        <v>71.428571428571431</v>
      </c>
      <c r="I18" s="314">
        <v>57.142857142857139</v>
      </c>
      <c r="J18" s="314">
        <v>57.142857142857139</v>
      </c>
      <c r="K18" s="314">
        <v>42.857142857142854</v>
      </c>
      <c r="L18" s="314">
        <v>71.428571428571431</v>
      </c>
      <c r="M18" s="314">
        <v>42.857142857142854</v>
      </c>
      <c r="N18" s="314">
        <v>42.857142857142854</v>
      </c>
    </row>
    <row r="19" spans="1:14" ht="21" customHeight="1">
      <c r="A19" s="311" t="s">
        <v>263</v>
      </c>
      <c r="B19" s="316"/>
      <c r="C19" s="313">
        <v>57.142857142857139</v>
      </c>
      <c r="D19" s="314">
        <v>71.428571428571431</v>
      </c>
      <c r="E19" s="314">
        <v>85.714285714285708</v>
      </c>
      <c r="F19" s="314">
        <v>57.142857142857139</v>
      </c>
      <c r="G19" s="314">
        <v>57.142857142857139</v>
      </c>
      <c r="H19" s="314">
        <v>71.428571428571431</v>
      </c>
      <c r="I19" s="314">
        <v>57.142857142857139</v>
      </c>
      <c r="J19" s="314">
        <v>28.571428571428569</v>
      </c>
      <c r="K19" s="314">
        <v>57.142857142857139</v>
      </c>
      <c r="L19" s="314">
        <v>57.142857142857139</v>
      </c>
      <c r="M19" s="314">
        <v>42.857142857142854</v>
      </c>
      <c r="N19" s="314">
        <v>28.571428571428569</v>
      </c>
    </row>
    <row r="20" spans="1:14" ht="21" customHeight="1">
      <c r="A20" s="311" t="s">
        <v>340</v>
      </c>
      <c r="B20" s="316"/>
      <c r="C20" s="313">
        <v>42.857142857142854</v>
      </c>
      <c r="D20" s="314">
        <v>42.857142857142854</v>
      </c>
      <c r="E20" s="314">
        <v>57.142857142857139</v>
      </c>
      <c r="F20" s="314">
        <v>42.857142857142854</v>
      </c>
      <c r="G20" s="314">
        <v>57.142857142857139</v>
      </c>
      <c r="H20" s="314">
        <v>28.571428571428569</v>
      </c>
      <c r="I20" s="314">
        <v>42.857142857142854</v>
      </c>
      <c r="J20" s="314">
        <v>28.571428571428569</v>
      </c>
      <c r="K20" s="314">
        <v>42.857142857142854</v>
      </c>
      <c r="L20" s="314">
        <v>57.142857142857139</v>
      </c>
      <c r="M20" s="314">
        <v>42.857142857142854</v>
      </c>
      <c r="N20" s="314">
        <v>71.428571428571431</v>
      </c>
    </row>
    <row r="21" spans="1:14" ht="5.0999999999999996" customHeight="1">
      <c r="A21" s="317"/>
      <c r="B21" s="308"/>
      <c r="C21" s="313"/>
      <c r="D21" s="314"/>
      <c r="E21" s="314"/>
      <c r="F21" s="314"/>
      <c r="G21" s="314"/>
      <c r="H21" s="314"/>
      <c r="I21" s="314"/>
      <c r="J21" s="314"/>
      <c r="K21" s="314"/>
      <c r="L21" s="314"/>
      <c r="M21" s="314"/>
      <c r="N21" s="314"/>
    </row>
    <row r="22" spans="1:14" ht="21" customHeight="1">
      <c r="A22" s="318" t="s">
        <v>341</v>
      </c>
      <c r="B22" s="319"/>
      <c r="C22" s="320">
        <v>57.142857142857139</v>
      </c>
      <c r="D22" s="321">
        <v>71.428571428571431</v>
      </c>
      <c r="E22" s="321">
        <v>71.428571428571431</v>
      </c>
      <c r="F22" s="321">
        <v>42.857142857142854</v>
      </c>
      <c r="G22" s="321">
        <v>28.571428571428569</v>
      </c>
      <c r="H22" s="321">
        <v>28.571428571428569</v>
      </c>
      <c r="I22" s="321">
        <v>42.857142857142854</v>
      </c>
      <c r="J22" s="321">
        <v>42.857142857142854</v>
      </c>
      <c r="K22" s="321">
        <v>42.857142857142854</v>
      </c>
      <c r="L22" s="321">
        <v>50</v>
      </c>
      <c r="M22" s="321"/>
      <c r="N22" s="321"/>
    </row>
    <row r="23" spans="1:14" ht="6" customHeight="1">
      <c r="A23" s="322"/>
      <c r="B23" s="323"/>
      <c r="C23" s="324"/>
      <c r="D23" s="325"/>
      <c r="E23" s="325"/>
      <c r="F23" s="325"/>
      <c r="G23" s="325"/>
      <c r="H23" s="325"/>
      <c r="I23" s="325"/>
      <c r="J23" s="325"/>
      <c r="K23" s="325"/>
      <c r="L23" s="325"/>
      <c r="M23" s="325"/>
      <c r="N23" s="325"/>
    </row>
    <row r="24" spans="1:14" ht="16.5" customHeight="1">
      <c r="A24" s="42" t="s">
        <v>231</v>
      </c>
      <c r="B24" s="42"/>
    </row>
    <row r="25" spans="1:14" ht="16.5" customHeight="1"/>
    <row r="26" spans="1:14" ht="16.5" customHeight="1"/>
    <row r="27" spans="1:14" ht="12" customHeight="1"/>
    <row r="28" spans="1:14" ht="12" customHeight="1"/>
    <row r="29" spans="1:14" s="1" customFormat="1" ht="21.75" customHeight="1">
      <c r="A29" s="266"/>
      <c r="B29" s="266"/>
      <c r="C29" s="295"/>
      <c r="D29" s="295"/>
      <c r="E29" s="295"/>
      <c r="F29" s="645" t="s">
        <v>38</v>
      </c>
      <c r="G29" s="645"/>
      <c r="H29" s="645"/>
      <c r="I29" s="645"/>
      <c r="J29" s="295"/>
      <c r="K29" s="295"/>
      <c r="L29" s="295"/>
    </row>
    <row r="30" spans="1:14" s="1" customFormat="1" ht="15" customHeight="1" thickBot="1">
      <c r="A30" s="333"/>
      <c r="B30" s="333"/>
      <c r="C30" s="333"/>
      <c r="D30" s="333"/>
      <c r="E30" s="327"/>
      <c r="F30" s="328"/>
      <c r="G30" s="328"/>
      <c r="H30" s="328"/>
      <c r="I30" s="328"/>
      <c r="J30" s="329"/>
      <c r="K30" s="329"/>
      <c r="L30" s="329"/>
      <c r="M30" s="329"/>
      <c r="N30" s="329"/>
    </row>
    <row r="31" spans="1:14" ht="30" customHeight="1">
      <c r="A31" s="303" t="s">
        <v>32</v>
      </c>
      <c r="B31" s="304"/>
      <c r="C31" s="330" t="s">
        <v>31</v>
      </c>
      <c r="D31" s="330" t="s">
        <v>30</v>
      </c>
      <c r="E31" s="330" t="s">
        <v>29</v>
      </c>
      <c r="F31" s="330" t="s">
        <v>28</v>
      </c>
      <c r="G31" s="330" t="s">
        <v>27</v>
      </c>
      <c r="H31" s="330" t="s">
        <v>26</v>
      </c>
      <c r="I31" s="330" t="s">
        <v>25</v>
      </c>
      <c r="J31" s="330" t="s">
        <v>24</v>
      </c>
      <c r="K31" s="330" t="s">
        <v>23</v>
      </c>
      <c r="L31" s="330" t="s">
        <v>265</v>
      </c>
      <c r="M31" s="330" t="s">
        <v>266</v>
      </c>
      <c r="N31" s="306" t="s">
        <v>267</v>
      </c>
    </row>
    <row r="32" spans="1:14" ht="5.0999999999999996" customHeight="1">
      <c r="A32" s="307"/>
      <c r="B32" s="308"/>
      <c r="C32" s="309"/>
      <c r="D32" s="310"/>
      <c r="E32" s="310"/>
      <c r="F32" s="310"/>
      <c r="G32" s="310"/>
      <c r="H32" s="310"/>
      <c r="I32" s="310"/>
      <c r="J32" s="310"/>
      <c r="K32" s="310"/>
      <c r="L32" s="310"/>
      <c r="M32" s="310"/>
      <c r="N32" s="310"/>
    </row>
    <row r="33" spans="1:14" ht="21" customHeight="1">
      <c r="A33" s="311" t="s">
        <v>355</v>
      </c>
      <c r="B33" s="312"/>
      <c r="C33" s="313">
        <v>57.142857142857139</v>
      </c>
      <c r="D33" s="314">
        <v>71.428571428571431</v>
      </c>
      <c r="E33" s="314">
        <v>28.571428571428569</v>
      </c>
      <c r="F33" s="314">
        <v>28.571428571428569</v>
      </c>
      <c r="G33" s="314">
        <v>57.142857142857139</v>
      </c>
      <c r="H33" s="314">
        <v>85.714285714285708</v>
      </c>
      <c r="I33" s="314">
        <v>71.428571428571431</v>
      </c>
      <c r="J33" s="314">
        <v>57.142857142857139</v>
      </c>
      <c r="K33" s="314">
        <v>64.285714285714292</v>
      </c>
      <c r="L33" s="314">
        <v>42.857142857142854</v>
      </c>
      <c r="M33" s="314">
        <v>57.142857142857139</v>
      </c>
      <c r="N33" s="314">
        <v>28.571428571428569</v>
      </c>
    </row>
    <row r="34" spans="1:14" ht="21" customHeight="1">
      <c r="A34" s="315" t="s">
        <v>356</v>
      </c>
      <c r="B34" s="316"/>
      <c r="C34" s="313">
        <v>14.285714285714285</v>
      </c>
      <c r="D34" s="314">
        <v>57.142857142857139</v>
      </c>
      <c r="E34" s="314">
        <v>57.142857142857139</v>
      </c>
      <c r="F34" s="314">
        <v>71.428571428571431</v>
      </c>
      <c r="G34" s="314">
        <v>42.857142857142854</v>
      </c>
      <c r="H34" s="314">
        <v>57.142857142857139</v>
      </c>
      <c r="I34" s="314">
        <v>42.857142857142854</v>
      </c>
      <c r="J34" s="314">
        <v>85.714285714285708</v>
      </c>
      <c r="K34" s="314">
        <v>71.428571428571431</v>
      </c>
      <c r="L34" s="314">
        <v>57.142857142857139</v>
      </c>
      <c r="M34" s="314">
        <v>71.428571428571431</v>
      </c>
      <c r="N34" s="314">
        <v>100</v>
      </c>
    </row>
    <row r="35" spans="1:14" ht="21" customHeight="1">
      <c r="A35" s="315" t="s">
        <v>357</v>
      </c>
      <c r="B35" s="316"/>
      <c r="C35" s="313">
        <v>85.714285714285708</v>
      </c>
      <c r="D35" s="314">
        <v>57.142857142857139</v>
      </c>
      <c r="E35" s="314">
        <v>57.142857142857139</v>
      </c>
      <c r="F35" s="314">
        <v>64.285714285714292</v>
      </c>
      <c r="G35" s="314">
        <v>64.285714285714292</v>
      </c>
      <c r="H35" s="314">
        <v>85.714285714285708</v>
      </c>
      <c r="I35" s="314">
        <v>50</v>
      </c>
      <c r="J35" s="314">
        <v>85.714285714285708</v>
      </c>
      <c r="K35" s="314">
        <v>57.142857142857139</v>
      </c>
      <c r="L35" s="314">
        <v>57.142857142857139</v>
      </c>
      <c r="M35" s="314">
        <v>57.142857142857139</v>
      </c>
      <c r="N35" s="314">
        <v>71.428571428571431</v>
      </c>
    </row>
    <row r="36" spans="1:14" ht="21" customHeight="1">
      <c r="A36" s="315" t="s">
        <v>358</v>
      </c>
      <c r="B36" s="316"/>
      <c r="C36" s="313">
        <v>42.857142857142854</v>
      </c>
      <c r="D36" s="314">
        <v>71.428571428571431</v>
      </c>
      <c r="E36" s="314">
        <v>28.571428571428569</v>
      </c>
      <c r="F36" s="314">
        <v>71.428571428571431</v>
      </c>
      <c r="G36" s="314">
        <v>57.142857142857139</v>
      </c>
      <c r="H36" s="314">
        <v>42.857142857142854</v>
      </c>
      <c r="I36" s="314">
        <v>28.571428571428569</v>
      </c>
      <c r="J36" s="314">
        <v>14.285714285714285</v>
      </c>
      <c r="K36" s="314">
        <v>14.285714285714285</v>
      </c>
      <c r="L36" s="314">
        <v>100</v>
      </c>
      <c r="M36" s="314">
        <v>71.428571428571431</v>
      </c>
      <c r="N36" s="314">
        <v>85.714285714285708</v>
      </c>
    </row>
    <row r="37" spans="1:14" ht="21" customHeight="1">
      <c r="A37" s="315" t="s">
        <v>359</v>
      </c>
      <c r="B37" s="316"/>
      <c r="C37" s="313">
        <v>0</v>
      </c>
      <c r="D37" s="314">
        <v>28.571428571428569</v>
      </c>
      <c r="E37" s="314">
        <v>28.571428571428569</v>
      </c>
      <c r="F37" s="314">
        <v>14.285714285714285</v>
      </c>
      <c r="G37" s="314">
        <v>71.428571428571431</v>
      </c>
      <c r="H37" s="314">
        <v>50</v>
      </c>
      <c r="I37" s="314">
        <v>57.142857142857139</v>
      </c>
      <c r="J37" s="314">
        <v>14.285714285714285</v>
      </c>
      <c r="K37" s="314">
        <v>57.142857142857139</v>
      </c>
      <c r="L37" s="314">
        <v>14.285714285714285</v>
      </c>
      <c r="M37" s="314">
        <v>0</v>
      </c>
      <c r="N37" s="314">
        <v>42.857142857142854</v>
      </c>
    </row>
    <row r="38" spans="1:14" ht="21" customHeight="1">
      <c r="A38" s="315" t="s">
        <v>339</v>
      </c>
      <c r="B38" s="316"/>
      <c r="C38" s="313">
        <v>42.857142857142854</v>
      </c>
      <c r="D38" s="314">
        <v>57.142857142857139</v>
      </c>
      <c r="E38" s="314">
        <v>14.285714285714285</v>
      </c>
      <c r="F38" s="314">
        <v>14.285714285714285</v>
      </c>
      <c r="G38" s="314">
        <v>14.285714285714285</v>
      </c>
      <c r="H38" s="314">
        <v>14.285714285714285</v>
      </c>
      <c r="I38" s="314">
        <v>14.285714285714285</v>
      </c>
      <c r="J38" s="314">
        <v>71.428571428571431</v>
      </c>
      <c r="K38" s="314">
        <v>57.142857142857139</v>
      </c>
      <c r="L38" s="314">
        <v>85.714285714285708</v>
      </c>
      <c r="M38" s="314">
        <v>85.714285714285708</v>
      </c>
      <c r="N38" s="314">
        <v>57.142857142857139</v>
      </c>
    </row>
    <row r="39" spans="1:14" ht="21" customHeight="1">
      <c r="A39" s="311" t="s">
        <v>22</v>
      </c>
      <c r="B39" s="316"/>
      <c r="C39" s="313">
        <v>71.428571428571431</v>
      </c>
      <c r="D39" s="314">
        <v>85.714285714285708</v>
      </c>
      <c r="E39" s="314">
        <v>85.714285714285708</v>
      </c>
      <c r="F39" s="314">
        <v>57.142857142857139</v>
      </c>
      <c r="G39" s="314">
        <v>71.428571428571431</v>
      </c>
      <c r="H39" s="314">
        <v>85.714285714285708</v>
      </c>
      <c r="I39" s="314">
        <v>71.428571428571431</v>
      </c>
      <c r="J39" s="314">
        <v>57.142857142857139</v>
      </c>
      <c r="K39" s="314">
        <v>42.857142857142854</v>
      </c>
      <c r="L39" s="314">
        <v>42.857142857142854</v>
      </c>
      <c r="M39" s="314">
        <v>85.714285714285708</v>
      </c>
      <c r="N39" s="314">
        <v>85.714285714285708</v>
      </c>
    </row>
    <row r="40" spans="1:14" ht="21" customHeight="1">
      <c r="A40" s="311" t="s">
        <v>223</v>
      </c>
      <c r="B40" s="316"/>
      <c r="C40" s="313">
        <v>71.428571428571431</v>
      </c>
      <c r="D40" s="314">
        <v>42.857142857142854</v>
      </c>
      <c r="E40" s="314">
        <v>42.857142857142854</v>
      </c>
      <c r="F40" s="314">
        <v>85.714285714285708</v>
      </c>
      <c r="G40" s="314">
        <v>57.142857142857139</v>
      </c>
      <c r="H40" s="314">
        <v>71.428571428571431</v>
      </c>
      <c r="I40" s="314">
        <v>71.428571428571431</v>
      </c>
      <c r="J40" s="314">
        <v>57.142857142857139</v>
      </c>
      <c r="K40" s="314">
        <v>28.571428571428569</v>
      </c>
      <c r="L40" s="314">
        <v>42.857142857142854</v>
      </c>
      <c r="M40" s="314">
        <v>50</v>
      </c>
      <c r="N40" s="314">
        <v>42.857142857142854</v>
      </c>
    </row>
    <row r="41" spans="1:14" ht="21" customHeight="1">
      <c r="A41" s="311" t="s">
        <v>263</v>
      </c>
      <c r="B41" s="316"/>
      <c r="C41" s="313">
        <v>35.714285714285715</v>
      </c>
      <c r="D41" s="314">
        <v>21.428571428571427</v>
      </c>
      <c r="E41" s="314">
        <v>14.285714285714285</v>
      </c>
      <c r="F41" s="314">
        <v>42.857142857142854</v>
      </c>
      <c r="G41" s="314">
        <v>42.857142857142854</v>
      </c>
      <c r="H41" s="314">
        <v>28.571428571428569</v>
      </c>
      <c r="I41" s="314">
        <v>28.571428571428569</v>
      </c>
      <c r="J41" s="314">
        <v>28.571428571428569</v>
      </c>
      <c r="K41" s="314">
        <v>64.285714285714292</v>
      </c>
      <c r="L41" s="314">
        <v>28.571428571428569</v>
      </c>
      <c r="M41" s="314">
        <v>35.714285714285715</v>
      </c>
      <c r="N41" s="314">
        <v>28.571428571428569</v>
      </c>
    </row>
    <row r="42" spans="1:14" ht="21" customHeight="1">
      <c r="A42" s="311" t="s">
        <v>340</v>
      </c>
      <c r="B42" s="316"/>
      <c r="C42" s="313">
        <v>57.142857142857139</v>
      </c>
      <c r="D42" s="314">
        <v>57.142857142857139</v>
      </c>
      <c r="E42" s="314">
        <v>28.571428571428569</v>
      </c>
      <c r="F42" s="314">
        <v>42.857142857142854</v>
      </c>
      <c r="G42" s="314">
        <v>57.142857142857139</v>
      </c>
      <c r="H42" s="314">
        <v>42.857142857142854</v>
      </c>
      <c r="I42" s="314">
        <v>57.142857142857139</v>
      </c>
      <c r="J42" s="314">
        <v>14.285714285714285</v>
      </c>
      <c r="K42" s="314">
        <v>35.714285714285715</v>
      </c>
      <c r="L42" s="314">
        <v>28.571428571428569</v>
      </c>
      <c r="M42" s="314">
        <v>28.571428571428569</v>
      </c>
      <c r="N42" s="314">
        <v>42.857142857142854</v>
      </c>
    </row>
    <row r="43" spans="1:14" ht="5.0999999999999996" customHeight="1">
      <c r="A43" s="317"/>
      <c r="B43" s="308"/>
      <c r="C43" s="313"/>
      <c r="D43" s="314"/>
      <c r="E43" s="314"/>
      <c r="F43" s="314"/>
      <c r="G43" s="314"/>
      <c r="H43" s="314"/>
      <c r="I43" s="314"/>
      <c r="J43" s="314"/>
      <c r="K43" s="314"/>
      <c r="L43" s="314"/>
      <c r="M43" s="314"/>
      <c r="N43" s="314"/>
    </row>
    <row r="44" spans="1:14" ht="21" customHeight="1">
      <c r="A44" s="318" t="s">
        <v>341</v>
      </c>
      <c r="B44" s="319"/>
      <c r="C44" s="320">
        <v>57.142857142857139</v>
      </c>
      <c r="D44" s="321">
        <v>50</v>
      </c>
      <c r="E44" s="321">
        <v>71.428571428571431</v>
      </c>
      <c r="F44" s="321">
        <v>7.1428571428571423</v>
      </c>
      <c r="G44" s="321">
        <v>50</v>
      </c>
      <c r="H44" s="321">
        <v>35.714285714285715</v>
      </c>
      <c r="I44" s="321">
        <v>57.142857142857139</v>
      </c>
      <c r="J44" s="321">
        <v>28.571428571428569</v>
      </c>
      <c r="K44" s="321">
        <v>42.857142857142854</v>
      </c>
      <c r="L44" s="321">
        <v>28.571428571428569</v>
      </c>
      <c r="M44" s="321"/>
      <c r="N44" s="321"/>
    </row>
    <row r="45" spans="1:14" ht="6" customHeight="1">
      <c r="A45" s="322"/>
      <c r="B45" s="323"/>
      <c r="C45" s="324"/>
      <c r="D45" s="325"/>
      <c r="E45" s="325"/>
      <c r="F45" s="325"/>
      <c r="G45" s="325"/>
      <c r="H45" s="325"/>
      <c r="I45" s="325"/>
      <c r="J45" s="325"/>
      <c r="K45" s="325"/>
      <c r="L45" s="325"/>
      <c r="M45" s="325"/>
      <c r="N45" s="325"/>
    </row>
    <row r="46" spans="1:14" ht="16.5" customHeight="1">
      <c r="A46" s="42" t="s">
        <v>231</v>
      </c>
      <c r="B46" s="42"/>
    </row>
    <row r="47" spans="1:14" ht="16.5" customHeight="1"/>
    <row r="48" spans="1:14" ht="17.25" customHeight="1"/>
    <row r="49" spans="1:14" ht="12" customHeight="1"/>
    <row r="50" spans="1:14" s="1" customFormat="1" ht="21.75" customHeight="1">
      <c r="A50" s="266"/>
      <c r="B50" s="266"/>
      <c r="C50" s="295"/>
      <c r="D50" s="295"/>
      <c r="E50" s="295"/>
      <c r="F50" s="645" t="s">
        <v>37</v>
      </c>
      <c r="G50" s="645"/>
      <c r="H50" s="645"/>
      <c r="I50" s="645"/>
      <c r="J50" s="295"/>
      <c r="K50" s="295"/>
      <c r="L50" s="295"/>
    </row>
    <row r="51" spans="1:14" s="1" customFormat="1" ht="15" customHeight="1" thickBot="1">
      <c r="A51" s="333"/>
      <c r="B51" s="333"/>
      <c r="C51" s="333"/>
      <c r="D51" s="333"/>
      <c r="E51" s="327"/>
      <c r="F51" s="328"/>
      <c r="G51" s="328"/>
      <c r="H51" s="328"/>
      <c r="I51" s="328"/>
      <c r="J51" s="329"/>
      <c r="K51" s="329"/>
      <c r="L51" s="329"/>
      <c r="M51" s="329"/>
      <c r="N51" s="329"/>
    </row>
    <row r="52" spans="1:14" ht="30" customHeight="1">
      <c r="A52" s="303" t="s">
        <v>32</v>
      </c>
      <c r="B52" s="304"/>
      <c r="C52" s="330" t="s">
        <v>31</v>
      </c>
      <c r="D52" s="330" t="s">
        <v>30</v>
      </c>
      <c r="E52" s="330" t="s">
        <v>29</v>
      </c>
      <c r="F52" s="330" t="s">
        <v>28</v>
      </c>
      <c r="G52" s="330" t="s">
        <v>27</v>
      </c>
      <c r="H52" s="330" t="s">
        <v>26</v>
      </c>
      <c r="I52" s="330" t="s">
        <v>25</v>
      </c>
      <c r="J52" s="330" t="s">
        <v>24</v>
      </c>
      <c r="K52" s="330" t="s">
        <v>23</v>
      </c>
      <c r="L52" s="330" t="s">
        <v>265</v>
      </c>
      <c r="M52" s="330" t="s">
        <v>266</v>
      </c>
      <c r="N52" s="306" t="s">
        <v>267</v>
      </c>
    </row>
    <row r="53" spans="1:14" ht="4.5" customHeight="1">
      <c r="A53" s="307"/>
      <c r="B53" s="308"/>
      <c r="C53" s="309"/>
      <c r="D53" s="310"/>
      <c r="E53" s="310"/>
      <c r="F53" s="310"/>
      <c r="G53" s="310"/>
      <c r="H53" s="310"/>
      <c r="I53" s="310"/>
      <c r="J53" s="310"/>
      <c r="K53" s="310"/>
      <c r="L53" s="310"/>
      <c r="M53" s="310"/>
      <c r="N53" s="310"/>
    </row>
    <row r="54" spans="1:14" ht="21" customHeight="1">
      <c r="A54" s="311" t="s">
        <v>355</v>
      </c>
      <c r="B54" s="312"/>
      <c r="C54" s="313">
        <v>28.571428571428569</v>
      </c>
      <c r="D54" s="314">
        <v>50</v>
      </c>
      <c r="E54" s="314">
        <v>35.714285714285715</v>
      </c>
      <c r="F54" s="314">
        <v>42.857142857142854</v>
      </c>
      <c r="G54" s="314">
        <v>71.428571428571431</v>
      </c>
      <c r="H54" s="314">
        <v>71.428571428571431</v>
      </c>
      <c r="I54" s="314">
        <v>71.428571428571431</v>
      </c>
      <c r="J54" s="314">
        <v>71.428571428571431</v>
      </c>
      <c r="K54" s="314">
        <v>57.142857142857139</v>
      </c>
      <c r="L54" s="314">
        <v>57.142857142857139</v>
      </c>
      <c r="M54" s="314">
        <v>42.857142857142854</v>
      </c>
      <c r="N54" s="314">
        <v>57.142857142857139</v>
      </c>
    </row>
    <row r="55" spans="1:14" ht="21" customHeight="1">
      <c r="A55" s="315" t="s">
        <v>356</v>
      </c>
      <c r="B55" s="316"/>
      <c r="C55" s="313">
        <v>42.857142857142854</v>
      </c>
      <c r="D55" s="314">
        <v>64.285714285714292</v>
      </c>
      <c r="E55" s="314">
        <v>35.714285714285715</v>
      </c>
      <c r="F55" s="314">
        <v>71.428571428571431</v>
      </c>
      <c r="G55" s="314">
        <v>42.857142857142854</v>
      </c>
      <c r="H55" s="314">
        <v>71.428571428571431</v>
      </c>
      <c r="I55" s="314">
        <v>42.857142857142854</v>
      </c>
      <c r="J55" s="314">
        <v>57.142857142857139</v>
      </c>
      <c r="K55" s="314">
        <v>42.857142857142854</v>
      </c>
      <c r="L55" s="314">
        <v>42.857142857142854</v>
      </c>
      <c r="M55" s="314">
        <v>50</v>
      </c>
      <c r="N55" s="314">
        <v>57.142857142857139</v>
      </c>
    </row>
    <row r="56" spans="1:14" ht="21" customHeight="1">
      <c r="A56" s="315" t="s">
        <v>357</v>
      </c>
      <c r="B56" s="316"/>
      <c r="C56" s="313">
        <v>57.142857142857139</v>
      </c>
      <c r="D56" s="314">
        <v>57.142857142857139</v>
      </c>
      <c r="E56" s="314">
        <v>71.428571428571431</v>
      </c>
      <c r="F56" s="314">
        <v>71.428571428571431</v>
      </c>
      <c r="G56" s="314">
        <v>42.857142857142854</v>
      </c>
      <c r="H56" s="314">
        <v>50</v>
      </c>
      <c r="I56" s="314">
        <v>57.142857142857139</v>
      </c>
      <c r="J56" s="314">
        <v>71.428571428571431</v>
      </c>
      <c r="K56" s="314">
        <v>71.428571428571431</v>
      </c>
      <c r="L56" s="314">
        <v>71.428571428571431</v>
      </c>
      <c r="M56" s="314">
        <v>85.714285714285708</v>
      </c>
      <c r="N56" s="314">
        <v>71.428571428571431</v>
      </c>
    </row>
    <row r="57" spans="1:14" ht="21" customHeight="1">
      <c r="A57" s="315" t="s">
        <v>358</v>
      </c>
      <c r="B57" s="316"/>
      <c r="C57" s="313">
        <v>85.714285714285708</v>
      </c>
      <c r="D57" s="314">
        <v>57.142857142857139</v>
      </c>
      <c r="E57" s="314">
        <v>85.714285714285708</v>
      </c>
      <c r="F57" s="314">
        <v>100</v>
      </c>
      <c r="G57" s="314">
        <v>57.142857142857139</v>
      </c>
      <c r="H57" s="314">
        <v>42.857142857142854</v>
      </c>
      <c r="I57" s="314">
        <v>57.142857142857139</v>
      </c>
      <c r="J57" s="314">
        <v>57.142857142857139</v>
      </c>
      <c r="K57" s="314">
        <v>71.428571428571431</v>
      </c>
      <c r="L57" s="314">
        <v>71.428571428571431</v>
      </c>
      <c r="M57" s="314">
        <v>42.857142857142854</v>
      </c>
      <c r="N57" s="314">
        <v>64.285714285714292</v>
      </c>
    </row>
    <row r="58" spans="1:14" ht="21" customHeight="1">
      <c r="A58" s="315" t="s">
        <v>359</v>
      </c>
      <c r="B58" s="316"/>
      <c r="C58" s="313">
        <v>64.285714285714292</v>
      </c>
      <c r="D58" s="314">
        <v>57.142857142857139</v>
      </c>
      <c r="E58" s="314">
        <v>57.142857142857139</v>
      </c>
      <c r="F58" s="314">
        <v>57.142857142857139</v>
      </c>
      <c r="G58" s="314">
        <v>57.142857142857139</v>
      </c>
      <c r="H58" s="314">
        <v>28.571428571428569</v>
      </c>
      <c r="I58" s="314">
        <v>35.714285714285715</v>
      </c>
      <c r="J58" s="314">
        <v>28.571428571428569</v>
      </c>
      <c r="K58" s="314">
        <v>42.857142857142854</v>
      </c>
      <c r="L58" s="314">
        <v>50</v>
      </c>
      <c r="M58" s="314">
        <v>57.142857142857139</v>
      </c>
      <c r="N58" s="314">
        <v>42.857142857142854</v>
      </c>
    </row>
    <row r="59" spans="1:14" ht="21" customHeight="1">
      <c r="A59" s="315" t="s">
        <v>339</v>
      </c>
      <c r="B59" s="316"/>
      <c r="C59" s="313">
        <v>28.571428571428569</v>
      </c>
      <c r="D59" s="314">
        <v>28.571428571428569</v>
      </c>
      <c r="E59" s="314">
        <v>42.857142857142854</v>
      </c>
      <c r="F59" s="314">
        <v>28.571428571428569</v>
      </c>
      <c r="G59" s="314">
        <v>14.285714285714285</v>
      </c>
      <c r="H59" s="314">
        <v>14.285714285714285</v>
      </c>
      <c r="I59" s="314">
        <v>42.857142857142854</v>
      </c>
      <c r="J59" s="314">
        <v>28.571428571428569</v>
      </c>
      <c r="K59" s="314">
        <v>42.857142857142854</v>
      </c>
      <c r="L59" s="314">
        <v>28.571428571428569</v>
      </c>
      <c r="M59" s="314">
        <v>57.142857142857139</v>
      </c>
      <c r="N59" s="314">
        <v>57.142857142857139</v>
      </c>
    </row>
    <row r="60" spans="1:14" ht="21" customHeight="1">
      <c r="A60" s="311" t="s">
        <v>22</v>
      </c>
      <c r="B60" s="316"/>
      <c r="C60" s="313">
        <v>35.714285714285715</v>
      </c>
      <c r="D60" s="314">
        <v>35.714285714285715</v>
      </c>
      <c r="E60" s="314">
        <v>21.428571428571427</v>
      </c>
      <c r="F60" s="314">
        <v>35.714285714285715</v>
      </c>
      <c r="G60" s="314">
        <v>100</v>
      </c>
      <c r="H60" s="314">
        <v>71.428571428571431</v>
      </c>
      <c r="I60" s="314">
        <v>71.428571428571431</v>
      </c>
      <c r="J60" s="314">
        <v>71.428571428571431</v>
      </c>
      <c r="K60" s="314">
        <v>57.142857142857139</v>
      </c>
      <c r="L60" s="314">
        <v>42.857142857142854</v>
      </c>
      <c r="M60" s="314">
        <v>71.428571428571431</v>
      </c>
      <c r="N60" s="314">
        <v>71.428571428571431</v>
      </c>
    </row>
    <row r="61" spans="1:14" ht="21" customHeight="1">
      <c r="A61" s="311" t="s">
        <v>223</v>
      </c>
      <c r="B61" s="316"/>
      <c r="C61" s="313">
        <v>71.428571428571431</v>
      </c>
      <c r="D61" s="314">
        <v>100</v>
      </c>
      <c r="E61" s="314">
        <v>71.428571428571431</v>
      </c>
      <c r="F61" s="314">
        <v>85.714285714285708</v>
      </c>
      <c r="G61" s="314">
        <v>57.142857142857139</v>
      </c>
      <c r="H61" s="314">
        <v>57.142857142857139</v>
      </c>
      <c r="I61" s="314">
        <v>71.428571428571431</v>
      </c>
      <c r="J61" s="314">
        <v>100</v>
      </c>
      <c r="K61" s="314">
        <v>85.714285714285708</v>
      </c>
      <c r="L61" s="314">
        <v>71.428571428571431</v>
      </c>
      <c r="M61" s="314">
        <v>50</v>
      </c>
      <c r="N61" s="314">
        <v>57.142857142857139</v>
      </c>
    </row>
    <row r="62" spans="1:14" ht="21" customHeight="1">
      <c r="A62" s="311" t="s">
        <v>263</v>
      </c>
      <c r="B62" s="316"/>
      <c r="C62" s="313">
        <v>71.428571428571431</v>
      </c>
      <c r="D62" s="314">
        <v>14.285714285714285</v>
      </c>
      <c r="E62" s="314">
        <v>14.285714285714285</v>
      </c>
      <c r="F62" s="314">
        <v>28.571428571428569</v>
      </c>
      <c r="G62" s="314">
        <v>85.714285714285708</v>
      </c>
      <c r="H62" s="314">
        <v>28.571428571428569</v>
      </c>
      <c r="I62" s="314">
        <v>28.571428571428569</v>
      </c>
      <c r="J62" s="314">
        <v>42.857142857142854</v>
      </c>
      <c r="K62" s="314">
        <v>64.285714285714292</v>
      </c>
      <c r="L62" s="314">
        <v>57.142857142857139</v>
      </c>
      <c r="M62" s="314">
        <v>71.428571428571431</v>
      </c>
      <c r="N62" s="314">
        <v>64.285714285714292</v>
      </c>
    </row>
    <row r="63" spans="1:14" ht="21" customHeight="1">
      <c r="A63" s="311" t="s">
        <v>340</v>
      </c>
      <c r="B63" s="316"/>
      <c r="C63" s="313">
        <v>35.714285714285715</v>
      </c>
      <c r="D63" s="314">
        <v>78.571428571428569</v>
      </c>
      <c r="E63" s="314">
        <v>71.428571428571431</v>
      </c>
      <c r="F63" s="314">
        <v>71.428571428571431</v>
      </c>
      <c r="G63" s="314">
        <v>28.571428571428569</v>
      </c>
      <c r="H63" s="314">
        <v>85.714285714285708</v>
      </c>
      <c r="I63" s="314">
        <v>71.428571428571431</v>
      </c>
      <c r="J63" s="314">
        <v>71.428571428571431</v>
      </c>
      <c r="K63" s="314">
        <v>28.571428571428569</v>
      </c>
      <c r="L63" s="314">
        <v>64.285714285714292</v>
      </c>
      <c r="M63" s="314">
        <v>71.428571428571431</v>
      </c>
      <c r="N63" s="314">
        <v>71.428571428571431</v>
      </c>
    </row>
    <row r="64" spans="1:14" ht="5.0999999999999996" customHeight="1">
      <c r="A64" s="317"/>
      <c r="B64" s="308"/>
      <c r="C64" s="313"/>
      <c r="D64" s="314"/>
      <c r="E64" s="314"/>
      <c r="F64" s="314"/>
      <c r="G64" s="314"/>
      <c r="H64" s="314"/>
      <c r="I64" s="314"/>
      <c r="J64" s="314"/>
      <c r="K64" s="314"/>
      <c r="L64" s="314"/>
      <c r="M64" s="314"/>
      <c r="N64" s="314"/>
    </row>
    <row r="65" spans="1:14" ht="21" customHeight="1">
      <c r="A65" s="318" t="s">
        <v>341</v>
      </c>
      <c r="B65" s="319"/>
      <c r="C65" s="320">
        <v>71.428571428571431</v>
      </c>
      <c r="D65" s="321">
        <v>57.142857142857139</v>
      </c>
      <c r="E65" s="321">
        <v>57.142857142857139</v>
      </c>
      <c r="F65" s="321">
        <v>78.571428571428569</v>
      </c>
      <c r="G65" s="321">
        <v>50</v>
      </c>
      <c r="H65" s="321">
        <v>28.571428571428569</v>
      </c>
      <c r="I65" s="321">
        <v>28.571428571428569</v>
      </c>
      <c r="J65" s="321">
        <v>57.142857142857139</v>
      </c>
      <c r="K65" s="321">
        <v>57.142857142857139</v>
      </c>
      <c r="L65" s="321">
        <v>28.571428571428569</v>
      </c>
      <c r="M65" s="321"/>
      <c r="N65" s="321"/>
    </row>
    <row r="66" spans="1:14" ht="6" customHeight="1">
      <c r="A66" s="322"/>
      <c r="B66" s="323"/>
      <c r="C66" s="331"/>
      <c r="D66" s="332"/>
      <c r="E66" s="332"/>
      <c r="F66" s="332"/>
      <c r="G66" s="332"/>
      <c r="H66" s="332"/>
      <c r="I66" s="332"/>
      <c r="J66" s="332"/>
      <c r="K66" s="332"/>
      <c r="L66" s="332"/>
      <c r="M66" s="332"/>
      <c r="N66" s="332"/>
    </row>
    <row r="67" spans="1:14" ht="16.5" customHeight="1">
      <c r="A67" s="42" t="s">
        <v>231</v>
      </c>
      <c r="B67" s="42"/>
    </row>
    <row r="68" spans="1:14" ht="12" customHeight="1"/>
    <row r="69" spans="1:14" ht="12" customHeight="1"/>
    <row r="70" spans="1:14" ht="12" customHeight="1"/>
    <row r="71" spans="1:14" ht="12" customHeight="1"/>
    <row r="72" spans="1:14" ht="12" customHeight="1"/>
    <row r="73" spans="1:14" ht="12" customHeight="1"/>
    <row r="74" spans="1:14" ht="12" customHeight="1"/>
    <row r="75" spans="1:14" ht="12" customHeight="1"/>
    <row r="76" spans="1:14" ht="12" customHeight="1"/>
    <row r="77" spans="1:14" ht="12" customHeight="1"/>
    <row r="78" spans="1:14" ht="12" customHeight="1"/>
    <row r="79" spans="1:14" ht="12" customHeight="1"/>
  </sheetData>
  <mergeCells count="4">
    <mergeCell ref="F29:I29"/>
    <mergeCell ref="F50:I50"/>
    <mergeCell ref="F7:I7"/>
    <mergeCell ref="E2:M2"/>
  </mergeCells>
  <phoneticPr fontId="5"/>
  <printOptions gridLinesSet="0"/>
  <pageMargins left="0.59055118110236227" right="0.59055118110236227" top="0.59055118110236227" bottom="0.19685039370078741" header="0.39370078740157483" footer="0"/>
  <pageSetup paperSize="9" scale="65" orientation="portrait" r:id="rId1"/>
  <headerFooter scaleWithDoc="0">
    <oddHeader>&amp;R&amp;"ＭＳ ゴシック,標準"&amp;8第１４章  経　　済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4AE96-9E8B-4479-BB38-407E03D5596E}">
  <sheetPr codeName="Sheet2"/>
  <dimension ref="A1:V50"/>
  <sheetViews>
    <sheetView showGridLines="0" view="pageBreakPreview" zoomScale="75" zoomScaleNormal="70" zoomScaleSheetLayoutView="75" workbookViewId="0">
      <selection activeCell="D9" sqref="D9"/>
    </sheetView>
  </sheetViews>
  <sheetFormatPr defaultColWidth="9" defaultRowHeight="12" customHeight="1"/>
  <cols>
    <col min="1" max="1" width="3.77734375" style="435" customWidth="1"/>
    <col min="2" max="2" width="36.21875" style="435" customWidth="1"/>
    <col min="3" max="9" width="13.21875" style="435" customWidth="1"/>
    <col min="10" max="11" width="13.33203125" style="435" customWidth="1"/>
    <col min="12" max="12" width="14.5546875" style="435" customWidth="1"/>
    <col min="13" max="13" width="13.33203125" style="435" customWidth="1"/>
    <col min="14" max="14" width="14.44140625" style="435" customWidth="1"/>
    <col min="15" max="15" width="14.5546875" style="435" customWidth="1"/>
    <col min="16" max="16" width="16.109375" style="450" customWidth="1"/>
    <col min="17" max="17" width="3.88671875" style="450" customWidth="1"/>
    <col min="18" max="18" width="13.5546875" style="435" customWidth="1"/>
    <col min="19" max="19" width="13.33203125" style="435" customWidth="1"/>
    <col min="20" max="20" width="3.77734375" style="435" customWidth="1"/>
    <col min="21" max="21" width="10.44140625" style="435" customWidth="1"/>
    <col min="22" max="22" width="3.88671875" style="435" customWidth="1"/>
    <col min="23" max="16384" width="9" style="435"/>
  </cols>
  <sheetData>
    <row r="1" spans="1:22" s="426" customFormat="1" ht="21.75" customHeight="1">
      <c r="A1" s="423"/>
      <c r="B1" s="423"/>
      <c r="C1" s="423"/>
      <c r="D1" s="423"/>
      <c r="E1" s="423"/>
      <c r="F1" s="423"/>
      <c r="G1" s="423"/>
      <c r="H1" s="423"/>
      <c r="I1" s="423"/>
      <c r="J1" s="423"/>
      <c r="K1" s="423"/>
      <c r="L1" s="423"/>
      <c r="M1" s="423"/>
      <c r="N1" s="423"/>
      <c r="O1" s="423"/>
      <c r="P1" s="424"/>
      <c r="Q1" s="424"/>
      <c r="R1" s="423"/>
      <c r="S1" s="423"/>
      <c r="T1" s="423"/>
      <c r="U1" s="425" t="s">
        <v>351</v>
      </c>
      <c r="V1" s="423"/>
    </row>
    <row r="2" spans="1:22" s="426" customFormat="1" ht="21.75" customHeight="1">
      <c r="A2" s="427" t="s">
        <v>268</v>
      </c>
      <c r="B2" s="428"/>
      <c r="C2" s="428"/>
      <c r="D2" s="428"/>
      <c r="E2" s="423"/>
      <c r="F2" s="647" t="s">
        <v>78</v>
      </c>
      <c r="G2" s="648"/>
      <c r="H2" s="648"/>
      <c r="I2" s="648"/>
      <c r="J2" s="648"/>
      <c r="K2" s="648"/>
      <c r="L2" s="648"/>
      <c r="M2" s="648"/>
      <c r="N2" s="423"/>
      <c r="O2" s="423"/>
      <c r="P2" s="424"/>
      <c r="Q2" s="424"/>
      <c r="R2" s="423"/>
      <c r="S2" s="423"/>
      <c r="T2" s="423"/>
      <c r="U2" s="423"/>
      <c r="V2" s="423"/>
    </row>
    <row r="3" spans="1:22" s="426" customFormat="1" ht="24" customHeight="1">
      <c r="A3" s="427"/>
      <c r="B3" s="428"/>
      <c r="C3" s="428"/>
      <c r="D3" s="428"/>
      <c r="E3" s="423"/>
      <c r="F3" s="429"/>
      <c r="G3" s="430"/>
      <c r="H3" s="429"/>
      <c r="I3" s="429"/>
      <c r="J3" s="429"/>
      <c r="K3" s="429"/>
      <c r="L3" s="429"/>
      <c r="M3" s="423"/>
      <c r="N3" s="423"/>
      <c r="O3" s="423"/>
      <c r="P3" s="424"/>
      <c r="Q3" s="424"/>
      <c r="R3" s="423"/>
      <c r="S3" s="423"/>
      <c r="T3" s="423"/>
      <c r="U3" s="423"/>
      <c r="V3" s="423"/>
    </row>
    <row r="4" spans="1:22" ht="15" customHeight="1" thickBot="1">
      <c r="A4" s="431"/>
      <c r="B4" s="431"/>
      <c r="C4" s="431"/>
      <c r="D4" s="431"/>
      <c r="E4" s="431"/>
      <c r="F4" s="431"/>
      <c r="G4" s="431"/>
      <c r="H4" s="431"/>
      <c r="I4" s="431"/>
      <c r="J4" s="431"/>
      <c r="K4" s="431"/>
      <c r="L4" s="431"/>
      <c r="M4" s="431"/>
      <c r="N4" s="431"/>
      <c r="O4" s="431"/>
      <c r="P4" s="432"/>
      <c r="Q4" s="432"/>
      <c r="R4" s="431"/>
      <c r="S4" s="433"/>
      <c r="T4" s="434" t="s">
        <v>352</v>
      </c>
    </row>
    <row r="5" spans="1:22" ht="18" customHeight="1">
      <c r="A5" s="649" t="s">
        <v>66</v>
      </c>
      <c r="B5" s="650"/>
      <c r="C5" s="150">
        <v>1</v>
      </c>
      <c r="D5" s="150">
        <v>2</v>
      </c>
      <c r="E5" s="150">
        <v>3</v>
      </c>
      <c r="F5" s="150">
        <v>4</v>
      </c>
      <c r="G5" s="150">
        <v>5</v>
      </c>
      <c r="H5" s="543">
        <v>6</v>
      </c>
      <c r="I5" s="543">
        <v>7</v>
      </c>
      <c r="J5" s="265">
        <v>8</v>
      </c>
      <c r="K5" s="150">
        <v>9</v>
      </c>
      <c r="L5" s="150">
        <v>10</v>
      </c>
      <c r="M5" s="150">
        <v>11</v>
      </c>
      <c r="N5" s="150">
        <v>12</v>
      </c>
      <c r="O5" s="150">
        <v>13</v>
      </c>
      <c r="P5" s="152">
        <v>70</v>
      </c>
      <c r="Q5" s="653">
        <v>71</v>
      </c>
      <c r="R5" s="654"/>
      <c r="S5" s="150">
        <v>72</v>
      </c>
      <c r="T5" s="436"/>
    </row>
    <row r="6" spans="1:22" ht="45" customHeight="1">
      <c r="A6" s="651"/>
      <c r="B6" s="652"/>
      <c r="C6" s="437" t="s">
        <v>54</v>
      </c>
      <c r="D6" s="437" t="s">
        <v>53</v>
      </c>
      <c r="E6" s="437" t="s">
        <v>52</v>
      </c>
      <c r="F6" s="437" t="s">
        <v>51</v>
      </c>
      <c r="G6" s="438" t="s">
        <v>361</v>
      </c>
      <c r="H6" s="544" t="s">
        <v>49</v>
      </c>
      <c r="I6" s="544" t="s">
        <v>48</v>
      </c>
      <c r="J6" s="439" t="s">
        <v>47</v>
      </c>
      <c r="K6" s="437" t="s">
        <v>46</v>
      </c>
      <c r="L6" s="437" t="s">
        <v>45</v>
      </c>
      <c r="M6" s="437" t="s">
        <v>44</v>
      </c>
      <c r="N6" s="437" t="s">
        <v>43</v>
      </c>
      <c r="O6" s="437" t="s">
        <v>42</v>
      </c>
      <c r="P6" s="440" t="s">
        <v>41</v>
      </c>
      <c r="Q6" s="655" t="s">
        <v>269</v>
      </c>
      <c r="R6" s="652"/>
      <c r="S6" s="437" t="s">
        <v>76</v>
      </c>
      <c r="T6" s="441"/>
    </row>
    <row r="7" spans="1:22" ht="18.75" customHeight="1">
      <c r="A7" s="442"/>
      <c r="B7" s="443"/>
      <c r="C7" s="444" t="s">
        <v>75</v>
      </c>
      <c r="D7" s="445"/>
      <c r="E7" s="445"/>
      <c r="F7" s="445"/>
      <c r="G7" s="445"/>
      <c r="H7" s="445"/>
      <c r="I7" s="552"/>
      <c r="J7" s="445"/>
      <c r="K7" s="445"/>
      <c r="L7" s="445"/>
      <c r="M7" s="445"/>
      <c r="N7" s="445"/>
      <c r="O7" s="445"/>
      <c r="P7" s="518"/>
      <c r="Q7" s="446"/>
      <c r="R7" s="445"/>
      <c r="S7" s="445"/>
      <c r="T7" s="447"/>
    </row>
    <row r="8" spans="1:22" ht="21" customHeight="1">
      <c r="A8" s="448">
        <v>1</v>
      </c>
      <c r="B8" s="449" t="s">
        <v>54</v>
      </c>
      <c r="C8" s="168">
        <v>3552</v>
      </c>
      <c r="D8" s="169">
        <v>0</v>
      </c>
      <c r="E8" s="169">
        <v>210003</v>
      </c>
      <c r="F8" s="169">
        <v>3348</v>
      </c>
      <c r="G8" s="169">
        <v>0</v>
      </c>
      <c r="H8" s="169">
        <v>883</v>
      </c>
      <c r="I8" s="169">
        <v>0</v>
      </c>
      <c r="J8" s="169">
        <v>40</v>
      </c>
      <c r="K8" s="169">
        <v>337</v>
      </c>
      <c r="L8" s="169">
        <v>0</v>
      </c>
      <c r="M8" s="169">
        <v>79</v>
      </c>
      <c r="N8" s="169">
        <v>67791</v>
      </c>
      <c r="O8" s="169">
        <v>0</v>
      </c>
      <c r="P8" s="519">
        <v>286033</v>
      </c>
      <c r="R8" s="169">
        <v>4161</v>
      </c>
      <c r="S8" s="169">
        <v>252611</v>
      </c>
      <c r="T8" s="177">
        <v>1</v>
      </c>
    </row>
    <row r="9" spans="1:22" ht="21" customHeight="1">
      <c r="A9" s="448">
        <v>2</v>
      </c>
      <c r="B9" s="449" t="s">
        <v>53</v>
      </c>
      <c r="C9" s="168">
        <v>0</v>
      </c>
      <c r="D9" s="169">
        <v>0</v>
      </c>
      <c r="E9" s="169">
        <v>492336</v>
      </c>
      <c r="F9" s="169">
        <v>3703</v>
      </c>
      <c r="G9" s="169">
        <v>320011</v>
      </c>
      <c r="H9" s="169">
        <v>14</v>
      </c>
      <c r="I9" s="169">
        <v>3</v>
      </c>
      <c r="J9" s="169">
        <v>8</v>
      </c>
      <c r="K9" s="169">
        <v>22</v>
      </c>
      <c r="L9" s="169">
        <v>0</v>
      </c>
      <c r="M9" s="169">
        <v>17</v>
      </c>
      <c r="N9" s="169">
        <v>297</v>
      </c>
      <c r="O9" s="169">
        <v>98</v>
      </c>
      <c r="P9" s="519">
        <v>816509</v>
      </c>
      <c r="R9" s="169">
        <v>-327</v>
      </c>
      <c r="S9" s="169">
        <v>-380</v>
      </c>
      <c r="T9" s="177">
        <v>2</v>
      </c>
    </row>
    <row r="10" spans="1:22" ht="21" customHeight="1">
      <c r="A10" s="448">
        <v>3</v>
      </c>
      <c r="B10" s="449" t="s">
        <v>52</v>
      </c>
      <c r="C10" s="168">
        <v>8144</v>
      </c>
      <c r="D10" s="169">
        <v>222</v>
      </c>
      <c r="E10" s="169">
        <v>6296888</v>
      </c>
      <c r="F10" s="169">
        <v>1488172</v>
      </c>
      <c r="G10" s="169">
        <v>107516</v>
      </c>
      <c r="H10" s="169">
        <v>286581</v>
      </c>
      <c r="I10" s="169">
        <v>81543</v>
      </c>
      <c r="J10" s="169">
        <v>23644</v>
      </c>
      <c r="K10" s="169">
        <v>385614</v>
      </c>
      <c r="L10" s="169">
        <v>234607</v>
      </c>
      <c r="M10" s="169">
        <v>179460</v>
      </c>
      <c r="N10" s="169">
        <v>2321692</v>
      </c>
      <c r="O10" s="169">
        <v>23719</v>
      </c>
      <c r="P10" s="519">
        <v>11437802</v>
      </c>
      <c r="R10" s="169">
        <v>116635</v>
      </c>
      <c r="S10" s="169">
        <v>4263741</v>
      </c>
      <c r="T10" s="177">
        <v>3</v>
      </c>
    </row>
    <row r="11" spans="1:22" ht="21" customHeight="1">
      <c r="A11" s="448">
        <v>4</v>
      </c>
      <c r="B11" s="449" t="s">
        <v>51</v>
      </c>
      <c r="C11" s="168">
        <v>275</v>
      </c>
      <c r="D11" s="169">
        <v>15</v>
      </c>
      <c r="E11" s="169">
        <v>45850</v>
      </c>
      <c r="F11" s="169">
        <v>5037</v>
      </c>
      <c r="G11" s="169">
        <v>55824</v>
      </c>
      <c r="H11" s="169">
        <v>36891</v>
      </c>
      <c r="I11" s="169">
        <v>10262</v>
      </c>
      <c r="J11" s="169">
        <v>108551</v>
      </c>
      <c r="K11" s="169">
        <v>40659</v>
      </c>
      <c r="L11" s="169">
        <v>39170</v>
      </c>
      <c r="M11" s="169">
        <v>41009</v>
      </c>
      <c r="N11" s="169">
        <v>75034</v>
      </c>
      <c r="O11" s="169">
        <v>10993</v>
      </c>
      <c r="P11" s="519">
        <v>469570</v>
      </c>
      <c r="R11" s="169">
        <v>0</v>
      </c>
      <c r="S11" s="169">
        <v>0</v>
      </c>
      <c r="T11" s="177">
        <v>4</v>
      </c>
    </row>
    <row r="12" spans="1:22" ht="21" customHeight="1">
      <c r="A12" s="448">
        <v>5</v>
      </c>
      <c r="B12" s="449" t="s">
        <v>360</v>
      </c>
      <c r="C12" s="168">
        <v>1265</v>
      </c>
      <c r="D12" s="169">
        <v>75</v>
      </c>
      <c r="E12" s="169">
        <v>317897</v>
      </c>
      <c r="F12" s="169">
        <v>18381</v>
      </c>
      <c r="G12" s="169">
        <v>146385</v>
      </c>
      <c r="H12" s="169">
        <v>233527</v>
      </c>
      <c r="I12" s="169">
        <v>18790</v>
      </c>
      <c r="J12" s="169">
        <v>51674</v>
      </c>
      <c r="K12" s="169">
        <v>71909</v>
      </c>
      <c r="L12" s="169">
        <v>63528</v>
      </c>
      <c r="M12" s="169">
        <v>62399</v>
      </c>
      <c r="N12" s="169">
        <v>380048</v>
      </c>
      <c r="O12" s="169">
        <v>2717</v>
      </c>
      <c r="P12" s="519">
        <v>1368595</v>
      </c>
      <c r="R12" s="169">
        <v>660</v>
      </c>
      <c r="S12" s="169">
        <v>737665</v>
      </c>
      <c r="T12" s="177">
        <v>5</v>
      </c>
    </row>
    <row r="13" spans="1:22" ht="21" customHeight="1">
      <c r="A13" s="448">
        <v>6</v>
      </c>
      <c r="B13" s="449" t="s">
        <v>49</v>
      </c>
      <c r="C13" s="168">
        <v>3168</v>
      </c>
      <c r="D13" s="169">
        <v>53</v>
      </c>
      <c r="E13" s="169">
        <v>591811</v>
      </c>
      <c r="F13" s="169">
        <v>262573</v>
      </c>
      <c r="G13" s="169">
        <v>17937</v>
      </c>
      <c r="H13" s="169">
        <v>122706</v>
      </c>
      <c r="I13" s="169">
        <v>16597</v>
      </c>
      <c r="J13" s="169">
        <v>12486</v>
      </c>
      <c r="K13" s="169">
        <v>55997</v>
      </c>
      <c r="L13" s="169">
        <v>63984</v>
      </c>
      <c r="M13" s="169">
        <v>39115</v>
      </c>
      <c r="N13" s="169">
        <v>673196</v>
      </c>
      <c r="O13" s="169">
        <v>3156</v>
      </c>
      <c r="P13" s="519">
        <v>1862779</v>
      </c>
      <c r="R13" s="169">
        <v>115508</v>
      </c>
      <c r="S13" s="169">
        <v>3354554</v>
      </c>
      <c r="T13" s="177">
        <v>6</v>
      </c>
    </row>
    <row r="14" spans="1:22" ht="21" customHeight="1">
      <c r="A14" s="448">
        <v>7</v>
      </c>
      <c r="B14" s="449" t="s">
        <v>48</v>
      </c>
      <c r="C14" s="168">
        <v>392</v>
      </c>
      <c r="D14" s="169">
        <v>271</v>
      </c>
      <c r="E14" s="169">
        <v>122115</v>
      </c>
      <c r="F14" s="169">
        <v>41493</v>
      </c>
      <c r="G14" s="169">
        <v>24455</v>
      </c>
      <c r="H14" s="169">
        <v>220666</v>
      </c>
      <c r="I14" s="169">
        <v>257771</v>
      </c>
      <c r="J14" s="169">
        <v>674816</v>
      </c>
      <c r="K14" s="169">
        <v>103741</v>
      </c>
      <c r="L14" s="169">
        <v>36111</v>
      </c>
      <c r="M14" s="169">
        <v>45606</v>
      </c>
      <c r="N14" s="169">
        <v>248213</v>
      </c>
      <c r="O14" s="169">
        <v>24393</v>
      </c>
      <c r="P14" s="519">
        <v>1800043</v>
      </c>
      <c r="R14" s="169">
        <v>10</v>
      </c>
      <c r="S14" s="169">
        <v>917346</v>
      </c>
      <c r="T14" s="177">
        <v>7</v>
      </c>
    </row>
    <row r="15" spans="1:22" ht="21" customHeight="1">
      <c r="A15" s="448">
        <v>8</v>
      </c>
      <c r="B15" s="449" t="s">
        <v>47</v>
      </c>
      <c r="C15" s="168">
        <v>59</v>
      </c>
      <c r="D15" s="169">
        <v>28</v>
      </c>
      <c r="E15" s="169">
        <v>40926</v>
      </c>
      <c r="F15" s="169">
        <v>28177</v>
      </c>
      <c r="G15" s="169">
        <v>11464</v>
      </c>
      <c r="H15" s="169">
        <v>398888</v>
      </c>
      <c r="I15" s="169">
        <v>56960</v>
      </c>
      <c r="J15" s="169">
        <v>472692</v>
      </c>
      <c r="K15" s="169">
        <v>80925</v>
      </c>
      <c r="L15" s="169">
        <v>227149</v>
      </c>
      <c r="M15" s="169">
        <v>13272</v>
      </c>
      <c r="N15" s="169">
        <v>342684</v>
      </c>
      <c r="O15" s="169">
        <v>13954</v>
      </c>
      <c r="P15" s="519">
        <v>1687178</v>
      </c>
      <c r="R15" s="169">
        <v>0</v>
      </c>
      <c r="S15" s="169">
        <v>4213848</v>
      </c>
      <c r="T15" s="177">
        <v>8</v>
      </c>
    </row>
    <row r="16" spans="1:22" ht="21" customHeight="1">
      <c r="A16" s="448">
        <v>9</v>
      </c>
      <c r="B16" s="449" t="s">
        <v>46</v>
      </c>
      <c r="C16" s="168">
        <v>2552</v>
      </c>
      <c r="D16" s="169">
        <v>1012</v>
      </c>
      <c r="E16" s="169">
        <v>387491</v>
      </c>
      <c r="F16" s="169">
        <v>173381</v>
      </c>
      <c r="G16" s="169">
        <v>60125</v>
      </c>
      <c r="H16" s="169">
        <v>337693</v>
      </c>
      <c r="I16" s="169">
        <v>92247</v>
      </c>
      <c r="J16" s="169">
        <v>20398</v>
      </c>
      <c r="K16" s="169">
        <v>328296</v>
      </c>
      <c r="L16" s="169">
        <v>131154</v>
      </c>
      <c r="M16" s="169">
        <v>110622</v>
      </c>
      <c r="N16" s="169">
        <v>429526</v>
      </c>
      <c r="O16" s="169">
        <v>39154</v>
      </c>
      <c r="P16" s="519">
        <v>2113651</v>
      </c>
      <c r="R16" s="169">
        <v>26238</v>
      </c>
      <c r="S16" s="169">
        <v>892285</v>
      </c>
      <c r="T16" s="177">
        <v>9</v>
      </c>
    </row>
    <row r="17" spans="1:20" ht="21" customHeight="1">
      <c r="A17" s="448">
        <v>10</v>
      </c>
      <c r="B17" s="449" t="s">
        <v>45</v>
      </c>
      <c r="C17" s="168">
        <v>343</v>
      </c>
      <c r="D17" s="169">
        <v>13</v>
      </c>
      <c r="E17" s="169">
        <v>82411</v>
      </c>
      <c r="F17" s="169">
        <v>39424</v>
      </c>
      <c r="G17" s="169">
        <v>32046</v>
      </c>
      <c r="H17" s="169">
        <v>348962</v>
      </c>
      <c r="I17" s="169">
        <v>162535</v>
      </c>
      <c r="J17" s="169">
        <v>30428</v>
      </c>
      <c r="K17" s="169">
        <v>45425</v>
      </c>
      <c r="L17" s="169">
        <v>1319941</v>
      </c>
      <c r="M17" s="169">
        <v>105467</v>
      </c>
      <c r="N17" s="169">
        <v>999788</v>
      </c>
      <c r="O17" s="169">
        <v>31672</v>
      </c>
      <c r="P17" s="519">
        <v>3198455</v>
      </c>
      <c r="R17" s="169">
        <v>12460</v>
      </c>
      <c r="S17" s="169">
        <v>1140188</v>
      </c>
      <c r="T17" s="177">
        <v>10</v>
      </c>
    </row>
    <row r="18" spans="1:20" ht="21" customHeight="1">
      <c r="A18" s="448">
        <v>11</v>
      </c>
      <c r="B18" s="449" t="s">
        <v>44</v>
      </c>
      <c r="C18" s="168">
        <v>0</v>
      </c>
      <c r="D18" s="169">
        <v>0</v>
      </c>
      <c r="E18" s="169">
        <v>0</v>
      </c>
      <c r="F18" s="169">
        <v>0</v>
      </c>
      <c r="G18" s="169">
        <v>0</v>
      </c>
      <c r="H18" s="169">
        <v>0</v>
      </c>
      <c r="I18" s="169">
        <v>0</v>
      </c>
      <c r="J18" s="169">
        <v>0</v>
      </c>
      <c r="K18" s="169">
        <v>0</v>
      </c>
      <c r="L18" s="169">
        <v>0</v>
      </c>
      <c r="M18" s="169">
        <v>0</v>
      </c>
      <c r="N18" s="169">
        <v>0</v>
      </c>
      <c r="O18" s="169">
        <v>78457</v>
      </c>
      <c r="P18" s="519">
        <v>78457</v>
      </c>
      <c r="R18" s="169">
        <v>0</v>
      </c>
      <c r="S18" s="169">
        <v>107226</v>
      </c>
      <c r="T18" s="177">
        <v>11</v>
      </c>
    </row>
    <row r="19" spans="1:20" ht="21" customHeight="1">
      <c r="A19" s="448">
        <v>12</v>
      </c>
      <c r="B19" s="449" t="s">
        <v>43</v>
      </c>
      <c r="C19" s="168">
        <v>2363</v>
      </c>
      <c r="D19" s="169">
        <v>123</v>
      </c>
      <c r="E19" s="169">
        <v>498205</v>
      </c>
      <c r="F19" s="169">
        <v>439256</v>
      </c>
      <c r="G19" s="169">
        <v>137624</v>
      </c>
      <c r="H19" s="169">
        <v>582695</v>
      </c>
      <c r="I19" s="169">
        <v>341895</v>
      </c>
      <c r="J19" s="169">
        <v>251672</v>
      </c>
      <c r="K19" s="169">
        <v>440137</v>
      </c>
      <c r="L19" s="169">
        <v>1143760</v>
      </c>
      <c r="M19" s="169">
        <v>412418</v>
      </c>
      <c r="N19" s="169">
        <v>2431082</v>
      </c>
      <c r="O19" s="169">
        <v>31459</v>
      </c>
      <c r="P19" s="519">
        <v>6712689</v>
      </c>
      <c r="R19" s="169">
        <v>402279</v>
      </c>
      <c r="S19" s="169">
        <v>4865689</v>
      </c>
      <c r="T19" s="177">
        <v>12</v>
      </c>
    </row>
    <row r="20" spans="1:20" ht="21" customHeight="1">
      <c r="A20" s="448">
        <v>13</v>
      </c>
      <c r="B20" s="449" t="s">
        <v>42</v>
      </c>
      <c r="C20" s="168">
        <v>387</v>
      </c>
      <c r="D20" s="169">
        <v>20</v>
      </c>
      <c r="E20" s="169">
        <v>59461</v>
      </c>
      <c r="F20" s="169">
        <v>68073</v>
      </c>
      <c r="G20" s="169">
        <v>6740</v>
      </c>
      <c r="H20" s="169">
        <v>54754</v>
      </c>
      <c r="I20" s="169">
        <v>30457</v>
      </c>
      <c r="J20" s="169">
        <v>36525</v>
      </c>
      <c r="K20" s="169">
        <v>12532</v>
      </c>
      <c r="L20" s="169">
        <v>34851</v>
      </c>
      <c r="M20" s="169">
        <v>1126</v>
      </c>
      <c r="N20" s="169">
        <v>85898</v>
      </c>
      <c r="O20" s="169">
        <v>0</v>
      </c>
      <c r="P20" s="519">
        <v>390824</v>
      </c>
      <c r="Q20" s="451"/>
      <c r="R20" s="452">
        <v>0</v>
      </c>
      <c r="S20" s="169">
        <v>0</v>
      </c>
      <c r="T20" s="177">
        <v>13</v>
      </c>
    </row>
    <row r="21" spans="1:20" s="450" customFormat="1" ht="21" customHeight="1">
      <c r="A21" s="171">
        <v>70</v>
      </c>
      <c r="B21" s="453" t="s">
        <v>41</v>
      </c>
      <c r="C21" s="173">
        <v>22500</v>
      </c>
      <c r="D21" s="174">
        <v>1832</v>
      </c>
      <c r="E21" s="174">
        <v>9145394</v>
      </c>
      <c r="F21" s="174">
        <v>2571018</v>
      </c>
      <c r="G21" s="174">
        <v>920127</v>
      </c>
      <c r="H21" s="174">
        <v>2624260</v>
      </c>
      <c r="I21" s="174">
        <v>1069060</v>
      </c>
      <c r="J21" s="174">
        <v>1682934</v>
      </c>
      <c r="K21" s="174">
        <v>1565594</v>
      </c>
      <c r="L21" s="174">
        <v>3294255</v>
      </c>
      <c r="M21" s="174">
        <v>1010590</v>
      </c>
      <c r="N21" s="174">
        <v>8055249</v>
      </c>
      <c r="O21" s="174">
        <v>259772</v>
      </c>
      <c r="P21" s="491">
        <v>32222585</v>
      </c>
      <c r="Q21" s="517"/>
      <c r="R21" s="174">
        <v>677624</v>
      </c>
      <c r="S21" s="175">
        <v>20744773</v>
      </c>
      <c r="T21" s="188">
        <v>70</v>
      </c>
    </row>
    <row r="22" spans="1:20" ht="21" customHeight="1">
      <c r="A22" s="448">
        <v>71</v>
      </c>
      <c r="B22" s="449" t="s">
        <v>74</v>
      </c>
      <c r="C22" s="168">
        <v>255</v>
      </c>
      <c r="D22" s="169">
        <v>40</v>
      </c>
      <c r="E22" s="169">
        <v>118372</v>
      </c>
      <c r="F22" s="169">
        <v>60567</v>
      </c>
      <c r="G22" s="169">
        <v>9061</v>
      </c>
      <c r="H22" s="169">
        <v>125499</v>
      </c>
      <c r="I22" s="169">
        <v>65677</v>
      </c>
      <c r="J22" s="169">
        <v>16949</v>
      </c>
      <c r="K22" s="169">
        <v>36435</v>
      </c>
      <c r="L22" s="169">
        <v>39751</v>
      </c>
      <c r="M22" s="169">
        <v>20574</v>
      </c>
      <c r="N22" s="169">
        <v>183272</v>
      </c>
      <c r="O22" s="169">
        <v>1172</v>
      </c>
      <c r="P22" s="520">
        <v>677624</v>
      </c>
      <c r="Q22" s="177">
        <v>71</v>
      </c>
      <c r="R22" s="178"/>
      <c r="S22" s="179"/>
      <c r="T22" s="454"/>
    </row>
    <row r="23" spans="1:20" ht="21" customHeight="1">
      <c r="A23" s="448">
        <v>91</v>
      </c>
      <c r="B23" s="449" t="s">
        <v>73</v>
      </c>
      <c r="C23" s="168">
        <v>10307</v>
      </c>
      <c r="D23" s="169">
        <v>1112</v>
      </c>
      <c r="E23" s="169">
        <v>3148458</v>
      </c>
      <c r="F23" s="169">
        <v>1572338</v>
      </c>
      <c r="G23" s="169">
        <v>164883</v>
      </c>
      <c r="H23" s="169">
        <v>3699569</v>
      </c>
      <c r="I23" s="169">
        <v>898216</v>
      </c>
      <c r="J23" s="169">
        <v>636551</v>
      </c>
      <c r="K23" s="169">
        <v>1297868</v>
      </c>
      <c r="L23" s="169">
        <v>1246769</v>
      </c>
      <c r="M23" s="169">
        <v>684973</v>
      </c>
      <c r="N23" s="169">
        <v>7960590</v>
      </c>
      <c r="O23" s="169">
        <v>3106</v>
      </c>
      <c r="P23" s="519">
        <v>21324740</v>
      </c>
      <c r="Q23" s="177">
        <v>91</v>
      </c>
      <c r="R23" s="178"/>
      <c r="S23" s="179"/>
      <c r="T23" s="442"/>
    </row>
    <row r="24" spans="1:20" ht="21" customHeight="1">
      <c r="A24" s="448">
        <v>92</v>
      </c>
      <c r="B24" s="449" t="s">
        <v>72</v>
      </c>
      <c r="C24" s="168">
        <v>8290</v>
      </c>
      <c r="D24" s="169">
        <v>397</v>
      </c>
      <c r="E24" s="169">
        <v>935191</v>
      </c>
      <c r="F24" s="169">
        <v>176690</v>
      </c>
      <c r="G24" s="169">
        <v>109995</v>
      </c>
      <c r="H24" s="169">
        <v>827512</v>
      </c>
      <c r="I24" s="169">
        <v>530316</v>
      </c>
      <c r="J24" s="169">
        <v>1714661</v>
      </c>
      <c r="K24" s="169">
        <v>-130531</v>
      </c>
      <c r="L24" s="169">
        <v>737048</v>
      </c>
      <c r="M24" s="169">
        <v>0</v>
      </c>
      <c r="N24" s="169">
        <v>695917</v>
      </c>
      <c r="O24" s="169">
        <v>285509</v>
      </c>
      <c r="P24" s="519">
        <v>5890995</v>
      </c>
      <c r="Q24" s="177">
        <v>92</v>
      </c>
      <c r="R24" s="178"/>
      <c r="S24" s="179"/>
      <c r="T24" s="442"/>
    </row>
    <row r="25" spans="1:20" ht="21" customHeight="1">
      <c r="A25" s="448">
        <v>93</v>
      </c>
      <c r="B25" s="449" t="s">
        <v>71</v>
      </c>
      <c r="C25" s="168">
        <v>7853</v>
      </c>
      <c r="D25" s="169">
        <v>427</v>
      </c>
      <c r="E25" s="169">
        <v>1483078</v>
      </c>
      <c r="F25" s="169">
        <v>190040</v>
      </c>
      <c r="G25" s="169">
        <v>261655</v>
      </c>
      <c r="H25" s="169">
        <v>800434</v>
      </c>
      <c r="I25" s="169">
        <v>200329</v>
      </c>
      <c r="J25" s="169">
        <v>1984089</v>
      </c>
      <c r="K25" s="169">
        <v>715952</v>
      </c>
      <c r="L25" s="169">
        <v>819828</v>
      </c>
      <c r="M25" s="169">
        <v>488277</v>
      </c>
      <c r="N25" s="169">
        <v>2089989</v>
      </c>
      <c r="O25" s="169">
        <v>20288</v>
      </c>
      <c r="P25" s="519">
        <v>9062239</v>
      </c>
      <c r="Q25" s="177">
        <v>93</v>
      </c>
      <c r="R25" s="178"/>
      <c r="S25" s="179"/>
      <c r="T25" s="442"/>
    </row>
    <row r="26" spans="1:20" ht="21" customHeight="1">
      <c r="A26" s="448">
        <v>94</v>
      </c>
      <c r="B26" s="449" t="s">
        <v>70</v>
      </c>
      <c r="C26" s="168">
        <v>1783</v>
      </c>
      <c r="D26" s="169">
        <v>211</v>
      </c>
      <c r="E26" s="169">
        <v>784632</v>
      </c>
      <c r="F26" s="169">
        <v>228106</v>
      </c>
      <c r="G26" s="169">
        <v>46100</v>
      </c>
      <c r="H26" s="169">
        <v>494892</v>
      </c>
      <c r="I26" s="169">
        <v>49239</v>
      </c>
      <c r="J26" s="169">
        <v>471337</v>
      </c>
      <c r="K26" s="169">
        <v>105300</v>
      </c>
      <c r="L26" s="169">
        <v>207120</v>
      </c>
      <c r="M26" s="169">
        <v>3912</v>
      </c>
      <c r="N26" s="169">
        <v>703399</v>
      </c>
      <c r="O26" s="169">
        <v>19392</v>
      </c>
      <c r="P26" s="519">
        <v>3115423</v>
      </c>
      <c r="Q26" s="177">
        <v>94</v>
      </c>
      <c r="R26" s="178"/>
      <c r="S26" s="179"/>
      <c r="T26" s="442"/>
    </row>
    <row r="27" spans="1:20" ht="21" customHeight="1">
      <c r="A27" s="448">
        <v>95</v>
      </c>
      <c r="B27" s="449" t="s">
        <v>69</v>
      </c>
      <c r="C27" s="455">
        <v>-1110</v>
      </c>
      <c r="D27" s="452">
        <v>0</v>
      </c>
      <c r="E27" s="452">
        <v>-20468</v>
      </c>
      <c r="F27" s="452">
        <v>-11625</v>
      </c>
      <c r="G27" s="452">
        <v>-19071</v>
      </c>
      <c r="H27" s="452">
        <v>-8799</v>
      </c>
      <c r="I27" s="452">
        <v>-42777</v>
      </c>
      <c r="J27" s="452">
        <v>-2423</v>
      </c>
      <c r="K27" s="452">
        <v>-21063</v>
      </c>
      <c r="L27" s="452">
        <v>-52</v>
      </c>
      <c r="M27" s="452">
        <v>0</v>
      </c>
      <c r="N27" s="452">
        <v>-109020</v>
      </c>
      <c r="O27" s="452">
        <v>-2592</v>
      </c>
      <c r="P27" s="521">
        <v>-239000</v>
      </c>
      <c r="Q27" s="177">
        <v>95</v>
      </c>
      <c r="R27" s="178"/>
      <c r="S27" s="179"/>
      <c r="T27" s="442"/>
    </row>
    <row r="28" spans="1:20" s="450" customFormat="1" ht="21" customHeight="1">
      <c r="A28" s="182">
        <v>96</v>
      </c>
      <c r="B28" s="456" t="s">
        <v>68</v>
      </c>
      <c r="C28" s="457">
        <v>27378</v>
      </c>
      <c r="D28" s="458">
        <v>2187</v>
      </c>
      <c r="E28" s="458">
        <v>6449263</v>
      </c>
      <c r="F28" s="458">
        <v>2216116</v>
      </c>
      <c r="G28" s="458">
        <v>572623</v>
      </c>
      <c r="H28" s="458">
        <v>5939107</v>
      </c>
      <c r="I28" s="458">
        <v>1701000</v>
      </c>
      <c r="J28" s="458">
        <v>4821164</v>
      </c>
      <c r="K28" s="458">
        <v>2003961</v>
      </c>
      <c r="L28" s="458">
        <v>3050464</v>
      </c>
      <c r="M28" s="458">
        <v>1197736</v>
      </c>
      <c r="N28" s="458">
        <v>11524147</v>
      </c>
      <c r="O28" s="458">
        <v>326875</v>
      </c>
      <c r="P28" s="521">
        <v>39832021</v>
      </c>
      <c r="Q28" s="188">
        <v>96</v>
      </c>
      <c r="R28" s="187"/>
      <c r="S28" s="170"/>
      <c r="T28" s="459"/>
    </row>
    <row r="29" spans="1:20" s="450" customFormat="1" ht="21" customHeight="1">
      <c r="A29" s="171">
        <v>97</v>
      </c>
      <c r="B29" s="453" t="s">
        <v>67</v>
      </c>
      <c r="C29" s="457">
        <v>49878</v>
      </c>
      <c r="D29" s="458">
        <v>4019</v>
      </c>
      <c r="E29" s="458">
        <v>15594657</v>
      </c>
      <c r="F29" s="458">
        <v>4787134</v>
      </c>
      <c r="G29" s="458">
        <v>1492750</v>
      </c>
      <c r="H29" s="458">
        <v>8563367</v>
      </c>
      <c r="I29" s="458">
        <v>2770060</v>
      </c>
      <c r="J29" s="458">
        <v>6504098</v>
      </c>
      <c r="K29" s="458">
        <v>3569555</v>
      </c>
      <c r="L29" s="458">
        <v>6344719</v>
      </c>
      <c r="M29" s="458">
        <v>2208326</v>
      </c>
      <c r="N29" s="458">
        <v>19579396</v>
      </c>
      <c r="O29" s="458">
        <v>586647</v>
      </c>
      <c r="P29" s="521">
        <v>72054606</v>
      </c>
      <c r="Q29" s="460">
        <v>97</v>
      </c>
      <c r="R29" s="187"/>
      <c r="S29" s="170"/>
      <c r="T29" s="459"/>
    </row>
    <row r="30" spans="1:20" ht="60" customHeight="1" thickBot="1">
      <c r="A30" s="461"/>
      <c r="B30" s="461"/>
      <c r="C30" s="462"/>
      <c r="D30" s="461"/>
      <c r="E30" s="461"/>
      <c r="F30" s="461"/>
      <c r="G30" s="461"/>
      <c r="H30" s="461"/>
      <c r="I30" s="558"/>
      <c r="J30" s="461"/>
      <c r="K30" s="461"/>
      <c r="L30" s="461"/>
      <c r="M30" s="461"/>
      <c r="N30" s="461"/>
      <c r="O30" s="461"/>
      <c r="P30" s="463"/>
      <c r="Q30" s="463"/>
      <c r="R30" s="461"/>
      <c r="S30" s="461"/>
      <c r="T30" s="461"/>
    </row>
    <row r="31" spans="1:20" ht="18" customHeight="1">
      <c r="A31" s="649" t="s">
        <v>66</v>
      </c>
      <c r="B31" s="650"/>
      <c r="C31" s="192">
        <v>73</v>
      </c>
      <c r="D31" s="192">
        <v>74</v>
      </c>
      <c r="E31" s="192">
        <v>76</v>
      </c>
      <c r="F31" s="193">
        <v>78</v>
      </c>
      <c r="G31" s="193">
        <v>79</v>
      </c>
      <c r="H31" s="553">
        <v>81</v>
      </c>
      <c r="I31" s="543">
        <v>82</v>
      </c>
      <c r="J31" s="554">
        <v>83</v>
      </c>
      <c r="K31" s="193">
        <v>84</v>
      </c>
      <c r="L31" s="192">
        <v>85</v>
      </c>
      <c r="M31" s="192">
        <v>86</v>
      </c>
      <c r="N31" s="192">
        <v>87</v>
      </c>
      <c r="O31" s="193">
        <v>88</v>
      </c>
      <c r="P31" s="264">
        <v>89</v>
      </c>
      <c r="Q31" s="656">
        <v>90</v>
      </c>
      <c r="R31" s="657"/>
      <c r="S31" s="152">
        <v>97</v>
      </c>
    </row>
    <row r="32" spans="1:20" ht="45" customHeight="1">
      <c r="A32" s="651"/>
      <c r="B32" s="652"/>
      <c r="C32" s="437" t="s">
        <v>270</v>
      </c>
      <c r="D32" s="437" t="s">
        <v>271</v>
      </c>
      <c r="E32" s="437" t="s">
        <v>65</v>
      </c>
      <c r="F32" s="440" t="s">
        <v>272</v>
      </c>
      <c r="G32" s="440" t="s">
        <v>64</v>
      </c>
      <c r="H32" s="545" t="s">
        <v>63</v>
      </c>
      <c r="I32" s="544" t="s">
        <v>62</v>
      </c>
      <c r="J32" s="546" t="s">
        <v>61</v>
      </c>
      <c r="K32" s="440" t="s">
        <v>60</v>
      </c>
      <c r="L32" s="437" t="s">
        <v>59</v>
      </c>
      <c r="M32" s="437" t="s">
        <v>58</v>
      </c>
      <c r="N32" s="437" t="s">
        <v>57</v>
      </c>
      <c r="O32" s="440" t="s">
        <v>273</v>
      </c>
      <c r="P32" s="464" t="s">
        <v>56</v>
      </c>
      <c r="Q32" s="658" t="s">
        <v>274</v>
      </c>
      <c r="R32" s="659"/>
      <c r="S32" s="440" t="s">
        <v>55</v>
      </c>
      <c r="T32" s="465"/>
    </row>
    <row r="33" spans="1:20" ht="21" customHeight="1">
      <c r="A33" s="448">
        <v>1</v>
      </c>
      <c r="B33" s="449" t="s">
        <v>54</v>
      </c>
      <c r="C33" s="466">
        <v>0</v>
      </c>
      <c r="D33" s="467">
        <v>7274</v>
      </c>
      <c r="E33" s="467">
        <v>-257</v>
      </c>
      <c r="F33" s="468">
        <v>263789</v>
      </c>
      <c r="G33" s="468">
        <v>549822</v>
      </c>
      <c r="H33" s="523">
        <v>445</v>
      </c>
      <c r="I33" s="473">
        <v>24499</v>
      </c>
      <c r="J33" s="555">
        <v>288733</v>
      </c>
      <c r="K33" s="523">
        <v>574766</v>
      </c>
      <c r="L33" s="466">
        <v>-90664</v>
      </c>
      <c r="M33" s="526">
        <v>-2094</v>
      </c>
      <c r="N33" s="469">
        <v>-7664</v>
      </c>
      <c r="O33" s="468">
        <v>-100422</v>
      </c>
      <c r="P33" s="466">
        <v>-424466</v>
      </c>
      <c r="Q33" s="470"/>
      <c r="R33" s="471">
        <v>-236155</v>
      </c>
      <c r="S33" s="472">
        <v>49878</v>
      </c>
      <c r="T33" s="177">
        <v>1</v>
      </c>
    </row>
    <row r="34" spans="1:20" ht="21" customHeight="1">
      <c r="A34" s="448">
        <v>2</v>
      </c>
      <c r="B34" s="449" t="s">
        <v>53</v>
      </c>
      <c r="C34" s="473">
        <v>0</v>
      </c>
      <c r="D34" s="474">
        <v>-352</v>
      </c>
      <c r="E34" s="474">
        <v>2435</v>
      </c>
      <c r="F34" s="475">
        <v>1376</v>
      </c>
      <c r="G34" s="475">
        <v>817885</v>
      </c>
      <c r="H34" s="524">
        <v>35</v>
      </c>
      <c r="I34" s="473">
        <v>217</v>
      </c>
      <c r="J34" s="556">
        <v>1628</v>
      </c>
      <c r="K34" s="524">
        <v>818137</v>
      </c>
      <c r="L34" s="473">
        <v>-685850</v>
      </c>
      <c r="M34" s="526">
        <v>0</v>
      </c>
      <c r="N34" s="476">
        <v>-111861</v>
      </c>
      <c r="O34" s="475">
        <v>-797711</v>
      </c>
      <c r="P34" s="473">
        <v>-16407</v>
      </c>
      <c r="Q34" s="477"/>
      <c r="R34" s="478">
        <v>-812490</v>
      </c>
      <c r="S34" s="479">
        <v>4019</v>
      </c>
      <c r="T34" s="177">
        <v>2</v>
      </c>
    </row>
    <row r="35" spans="1:20" ht="21" customHeight="1">
      <c r="A35" s="448">
        <v>3</v>
      </c>
      <c r="B35" s="449" t="s">
        <v>52</v>
      </c>
      <c r="C35" s="473">
        <v>494</v>
      </c>
      <c r="D35" s="474">
        <v>2537750</v>
      </c>
      <c r="E35" s="474">
        <v>-153726</v>
      </c>
      <c r="F35" s="475">
        <v>6764894</v>
      </c>
      <c r="G35" s="475">
        <v>18202696</v>
      </c>
      <c r="H35" s="524">
        <v>1668740</v>
      </c>
      <c r="I35" s="473">
        <v>9600847</v>
      </c>
      <c r="J35" s="556">
        <v>18034481</v>
      </c>
      <c r="K35" s="524">
        <v>29472283</v>
      </c>
      <c r="L35" s="473">
        <v>-3444320</v>
      </c>
      <c r="M35" s="526">
        <v>-52231</v>
      </c>
      <c r="N35" s="476">
        <v>-432915</v>
      </c>
      <c r="O35" s="475">
        <v>-3929466</v>
      </c>
      <c r="P35" s="473">
        <v>-9948160</v>
      </c>
      <c r="Q35" s="477"/>
      <c r="R35" s="478">
        <v>4156855</v>
      </c>
      <c r="S35" s="479">
        <v>15594657</v>
      </c>
      <c r="T35" s="177">
        <v>3</v>
      </c>
    </row>
    <row r="36" spans="1:20" ht="21" customHeight="1">
      <c r="A36" s="448">
        <v>4</v>
      </c>
      <c r="B36" s="449" t="s">
        <v>51</v>
      </c>
      <c r="C36" s="473">
        <v>0</v>
      </c>
      <c r="D36" s="474">
        <v>4317564</v>
      </c>
      <c r="E36" s="474">
        <v>0</v>
      </c>
      <c r="F36" s="475">
        <v>4317564</v>
      </c>
      <c r="G36" s="475">
        <v>4787134</v>
      </c>
      <c r="H36" s="524">
        <v>0</v>
      </c>
      <c r="I36" s="473">
        <v>0</v>
      </c>
      <c r="J36" s="556">
        <v>4317564</v>
      </c>
      <c r="K36" s="524">
        <v>4787134</v>
      </c>
      <c r="L36" s="473">
        <v>0</v>
      </c>
      <c r="M36" s="526">
        <v>0</v>
      </c>
      <c r="N36" s="476">
        <v>0</v>
      </c>
      <c r="O36" s="475">
        <v>0</v>
      </c>
      <c r="P36" s="473">
        <v>0</v>
      </c>
      <c r="Q36" s="477"/>
      <c r="R36" s="478">
        <v>4317564</v>
      </c>
      <c r="S36" s="479">
        <v>4787134</v>
      </c>
      <c r="T36" s="177">
        <v>4</v>
      </c>
    </row>
    <row r="37" spans="1:20" ht="21" customHeight="1">
      <c r="A37" s="448">
        <v>5</v>
      </c>
      <c r="B37" s="449" t="s">
        <v>364</v>
      </c>
      <c r="C37" s="473">
        <v>-24968</v>
      </c>
      <c r="D37" s="474">
        <v>0</v>
      </c>
      <c r="E37" s="474">
        <v>0</v>
      </c>
      <c r="F37" s="475">
        <v>713357</v>
      </c>
      <c r="G37" s="475">
        <v>2081952</v>
      </c>
      <c r="H37" s="524">
        <v>9929</v>
      </c>
      <c r="I37" s="473">
        <v>226520</v>
      </c>
      <c r="J37" s="556">
        <v>949806</v>
      </c>
      <c r="K37" s="524">
        <v>2318401</v>
      </c>
      <c r="L37" s="473">
        <v>-301</v>
      </c>
      <c r="M37" s="526">
        <v>0</v>
      </c>
      <c r="N37" s="476">
        <v>0</v>
      </c>
      <c r="O37" s="475">
        <v>-301</v>
      </c>
      <c r="P37" s="474">
        <v>-825350</v>
      </c>
      <c r="Q37" s="477"/>
      <c r="R37" s="478">
        <v>124155</v>
      </c>
      <c r="S37" s="479">
        <v>1492750</v>
      </c>
      <c r="T37" s="177">
        <v>5</v>
      </c>
    </row>
    <row r="38" spans="1:20" ht="21" customHeight="1">
      <c r="A38" s="448">
        <v>6</v>
      </c>
      <c r="B38" s="449" t="s">
        <v>49</v>
      </c>
      <c r="C38" s="473">
        <v>890</v>
      </c>
      <c r="D38" s="474">
        <v>546913</v>
      </c>
      <c r="E38" s="474">
        <v>5152</v>
      </c>
      <c r="F38" s="475">
        <v>4023017</v>
      </c>
      <c r="G38" s="475">
        <v>5885796</v>
      </c>
      <c r="H38" s="524">
        <v>579436</v>
      </c>
      <c r="I38" s="473">
        <v>3323032</v>
      </c>
      <c r="J38" s="556">
        <v>7925485</v>
      </c>
      <c r="K38" s="524">
        <v>9788264</v>
      </c>
      <c r="L38" s="473">
        <v>-7350</v>
      </c>
      <c r="M38" s="526">
        <v>0</v>
      </c>
      <c r="N38" s="476">
        <v>0</v>
      </c>
      <c r="O38" s="475">
        <v>-7350</v>
      </c>
      <c r="P38" s="473">
        <v>-1217547</v>
      </c>
      <c r="Q38" s="477"/>
      <c r="R38" s="478">
        <v>6700588</v>
      </c>
      <c r="S38" s="479">
        <v>8563367</v>
      </c>
      <c r="T38" s="177">
        <v>6</v>
      </c>
    </row>
    <row r="39" spans="1:20" ht="21" customHeight="1">
      <c r="A39" s="448">
        <v>7</v>
      </c>
      <c r="B39" s="449" t="s">
        <v>48</v>
      </c>
      <c r="C39" s="473">
        <v>0</v>
      </c>
      <c r="D39" s="474">
        <v>0</v>
      </c>
      <c r="E39" s="474">
        <v>0</v>
      </c>
      <c r="F39" s="475">
        <v>917356</v>
      </c>
      <c r="G39" s="475">
        <v>2717399</v>
      </c>
      <c r="H39" s="524">
        <v>261351</v>
      </c>
      <c r="I39" s="473">
        <v>66040</v>
      </c>
      <c r="J39" s="556">
        <v>1244747</v>
      </c>
      <c r="K39" s="524">
        <v>3044790</v>
      </c>
      <c r="L39" s="473">
        <v>-210791</v>
      </c>
      <c r="M39" s="526">
        <v>0</v>
      </c>
      <c r="N39" s="476">
        <v>0</v>
      </c>
      <c r="O39" s="475">
        <v>-210791</v>
      </c>
      <c r="P39" s="473">
        <v>-63939</v>
      </c>
      <c r="Q39" s="477"/>
      <c r="R39" s="478">
        <v>970017</v>
      </c>
      <c r="S39" s="479">
        <v>2770060</v>
      </c>
      <c r="T39" s="177">
        <v>7</v>
      </c>
    </row>
    <row r="40" spans="1:20" ht="21" customHeight="1">
      <c r="A40" s="448">
        <v>8</v>
      </c>
      <c r="B40" s="449" t="s">
        <v>47</v>
      </c>
      <c r="C40" s="473">
        <v>248</v>
      </c>
      <c r="D40" s="474">
        <v>667867</v>
      </c>
      <c r="E40" s="474">
        <v>0</v>
      </c>
      <c r="F40" s="475">
        <v>4881963</v>
      </c>
      <c r="G40" s="475">
        <v>6569141</v>
      </c>
      <c r="H40" s="524">
        <v>4563</v>
      </c>
      <c r="I40" s="473">
        <v>81055</v>
      </c>
      <c r="J40" s="556">
        <v>4967581</v>
      </c>
      <c r="K40" s="524">
        <v>6654759</v>
      </c>
      <c r="L40" s="473">
        <v>-174</v>
      </c>
      <c r="M40" s="526">
        <v>0</v>
      </c>
      <c r="N40" s="476">
        <v>0</v>
      </c>
      <c r="O40" s="475">
        <v>-174</v>
      </c>
      <c r="P40" s="473">
        <v>-150487</v>
      </c>
      <c r="Q40" s="477"/>
      <c r="R40" s="478">
        <v>4816920</v>
      </c>
      <c r="S40" s="479">
        <v>6504098</v>
      </c>
      <c r="T40" s="177">
        <v>8</v>
      </c>
    </row>
    <row r="41" spans="1:20" ht="21" customHeight="1">
      <c r="A41" s="448">
        <v>9</v>
      </c>
      <c r="B41" s="449" t="s">
        <v>46</v>
      </c>
      <c r="C41" s="473">
        <v>3553</v>
      </c>
      <c r="D41" s="474">
        <v>61931</v>
      </c>
      <c r="E41" s="474">
        <v>2265</v>
      </c>
      <c r="F41" s="475">
        <v>986272</v>
      </c>
      <c r="G41" s="475">
        <v>3099923</v>
      </c>
      <c r="H41" s="524">
        <v>350630</v>
      </c>
      <c r="I41" s="473">
        <v>1015897</v>
      </c>
      <c r="J41" s="556">
        <v>2352799</v>
      </c>
      <c r="K41" s="524">
        <v>4466450</v>
      </c>
      <c r="L41" s="473">
        <v>-88985</v>
      </c>
      <c r="M41" s="526">
        <v>0</v>
      </c>
      <c r="N41" s="476">
        <v>0</v>
      </c>
      <c r="O41" s="475">
        <v>-88985</v>
      </c>
      <c r="P41" s="473">
        <v>-807910</v>
      </c>
      <c r="Q41" s="477"/>
      <c r="R41" s="478">
        <v>1455904</v>
      </c>
      <c r="S41" s="479">
        <v>3569555</v>
      </c>
      <c r="T41" s="177">
        <v>9</v>
      </c>
    </row>
    <row r="42" spans="1:20" ht="21" customHeight="1">
      <c r="A42" s="448">
        <v>10</v>
      </c>
      <c r="B42" s="449" t="s">
        <v>45</v>
      </c>
      <c r="C42" s="473">
        <v>678</v>
      </c>
      <c r="D42" s="474">
        <v>1182333</v>
      </c>
      <c r="E42" s="474">
        <v>-2608</v>
      </c>
      <c r="F42" s="475">
        <v>2333051</v>
      </c>
      <c r="G42" s="475">
        <v>5531506</v>
      </c>
      <c r="H42" s="524">
        <v>214430</v>
      </c>
      <c r="I42" s="473">
        <v>2300512</v>
      </c>
      <c r="J42" s="556">
        <v>4847993</v>
      </c>
      <c r="K42" s="524">
        <v>8046448</v>
      </c>
      <c r="L42" s="473">
        <v>-325997</v>
      </c>
      <c r="M42" s="526">
        <v>0</v>
      </c>
      <c r="N42" s="476">
        <v>-529</v>
      </c>
      <c r="O42" s="475">
        <v>-326526</v>
      </c>
      <c r="P42" s="473">
        <v>-1375203</v>
      </c>
      <c r="Q42" s="477"/>
      <c r="R42" s="478">
        <v>3146264</v>
      </c>
      <c r="S42" s="479">
        <v>6344719</v>
      </c>
      <c r="T42" s="177">
        <v>10</v>
      </c>
    </row>
    <row r="43" spans="1:20" ht="21" customHeight="1">
      <c r="A43" s="448">
        <v>11</v>
      </c>
      <c r="B43" s="449" t="s">
        <v>44</v>
      </c>
      <c r="C43" s="473">
        <v>2022643</v>
      </c>
      <c r="D43" s="474">
        <v>0</v>
      </c>
      <c r="E43" s="474">
        <v>0</v>
      </c>
      <c r="F43" s="475">
        <v>2129869</v>
      </c>
      <c r="G43" s="475">
        <v>2208326</v>
      </c>
      <c r="H43" s="524">
        <v>0</v>
      </c>
      <c r="I43" s="473">
        <v>0</v>
      </c>
      <c r="J43" s="556">
        <v>2129869</v>
      </c>
      <c r="K43" s="524">
        <v>2208326</v>
      </c>
      <c r="L43" s="473">
        <v>0</v>
      </c>
      <c r="M43" s="526">
        <v>0</v>
      </c>
      <c r="N43" s="476">
        <v>0</v>
      </c>
      <c r="O43" s="475">
        <v>0</v>
      </c>
      <c r="P43" s="473">
        <v>0</v>
      </c>
      <c r="Q43" s="477"/>
      <c r="R43" s="478">
        <v>2129869</v>
      </c>
      <c r="S43" s="479">
        <v>2208326</v>
      </c>
      <c r="T43" s="177">
        <v>11</v>
      </c>
    </row>
    <row r="44" spans="1:20" ht="21" customHeight="1">
      <c r="A44" s="448">
        <v>12</v>
      </c>
      <c r="B44" s="449" t="s">
        <v>43</v>
      </c>
      <c r="C44" s="473">
        <v>5041222</v>
      </c>
      <c r="D44" s="474">
        <v>1133305</v>
      </c>
      <c r="E44" s="474">
        <v>0</v>
      </c>
      <c r="F44" s="475">
        <v>11442495</v>
      </c>
      <c r="G44" s="475">
        <v>18155184</v>
      </c>
      <c r="H44" s="524">
        <v>835989</v>
      </c>
      <c r="I44" s="473">
        <v>2921456</v>
      </c>
      <c r="J44" s="556">
        <v>15199940</v>
      </c>
      <c r="K44" s="524">
        <v>21912629</v>
      </c>
      <c r="L44" s="473">
        <v>-476828</v>
      </c>
      <c r="M44" s="526">
        <v>0</v>
      </c>
      <c r="N44" s="476">
        <v>-72</v>
      </c>
      <c r="O44" s="475">
        <v>-476900</v>
      </c>
      <c r="P44" s="474">
        <v>-1856333</v>
      </c>
      <c r="Q44" s="477"/>
      <c r="R44" s="478">
        <v>12866707</v>
      </c>
      <c r="S44" s="479">
        <v>19579396</v>
      </c>
      <c r="T44" s="177">
        <v>12</v>
      </c>
    </row>
    <row r="45" spans="1:20" ht="21" customHeight="1">
      <c r="A45" s="448">
        <v>13</v>
      </c>
      <c r="B45" s="449" t="s">
        <v>42</v>
      </c>
      <c r="C45" s="480">
        <v>0</v>
      </c>
      <c r="D45" s="481">
        <v>0</v>
      </c>
      <c r="E45" s="481">
        <v>0</v>
      </c>
      <c r="F45" s="482">
        <v>0</v>
      </c>
      <c r="G45" s="482">
        <v>390824</v>
      </c>
      <c r="H45" s="525">
        <v>294417</v>
      </c>
      <c r="I45" s="480">
        <v>0</v>
      </c>
      <c r="J45" s="557">
        <v>294417</v>
      </c>
      <c r="K45" s="525">
        <v>685241</v>
      </c>
      <c r="L45" s="480">
        <v>-89864</v>
      </c>
      <c r="M45" s="481">
        <v>-105</v>
      </c>
      <c r="N45" s="483">
        <v>-8625</v>
      </c>
      <c r="O45" s="482">
        <v>-98594</v>
      </c>
      <c r="P45" s="480">
        <v>0</v>
      </c>
      <c r="Q45" s="484"/>
      <c r="R45" s="485">
        <v>195823</v>
      </c>
      <c r="S45" s="486">
        <v>586647</v>
      </c>
      <c r="T45" s="177">
        <v>13</v>
      </c>
    </row>
    <row r="46" spans="1:20" s="450" customFormat="1" ht="21" customHeight="1">
      <c r="A46" s="171">
        <v>70</v>
      </c>
      <c r="B46" s="453" t="s">
        <v>41</v>
      </c>
      <c r="C46" s="487">
        <f>SUM(C33:C45)</f>
        <v>7044760</v>
      </c>
      <c r="D46" s="487">
        <f t="shared" ref="D46:O46" si="0">SUM(D33:D45)</f>
        <v>10454585</v>
      </c>
      <c r="E46" s="487">
        <f t="shared" si="0"/>
        <v>-146739</v>
      </c>
      <c r="F46" s="488">
        <f t="shared" si="0"/>
        <v>38775003</v>
      </c>
      <c r="G46" s="488">
        <f t="shared" si="0"/>
        <v>70997588</v>
      </c>
      <c r="H46" s="488">
        <f t="shared" si="0"/>
        <v>4219965</v>
      </c>
      <c r="I46" s="488">
        <f t="shared" si="0"/>
        <v>19560075</v>
      </c>
      <c r="J46" s="490">
        <f t="shared" si="0"/>
        <v>62555043</v>
      </c>
      <c r="K46" s="488">
        <f t="shared" si="0"/>
        <v>94777628</v>
      </c>
      <c r="L46" s="488">
        <f t="shared" si="0"/>
        <v>-5421124</v>
      </c>
      <c r="M46" s="485">
        <f t="shared" si="0"/>
        <v>-54430</v>
      </c>
      <c r="N46" s="485">
        <f t="shared" si="0"/>
        <v>-561666</v>
      </c>
      <c r="O46" s="488">
        <f t="shared" si="0"/>
        <v>-6037220</v>
      </c>
      <c r="P46" s="522">
        <f>SUM(P33:P45)</f>
        <v>-16685802</v>
      </c>
      <c r="Q46" s="489"/>
      <c r="R46" s="490">
        <f t="shared" ref="R46:S46" si="1">SUM(R33:R45)</f>
        <v>39832021</v>
      </c>
      <c r="S46" s="491">
        <f t="shared" si="1"/>
        <v>72054606</v>
      </c>
      <c r="T46" s="188">
        <v>70</v>
      </c>
    </row>
    <row r="47" spans="1:20" ht="15" customHeight="1">
      <c r="A47" s="201" t="s">
        <v>353</v>
      </c>
    </row>
    <row r="50" spans="18:19" ht="12" customHeight="1">
      <c r="R50" s="478"/>
      <c r="S50" s="170"/>
    </row>
  </sheetData>
  <mergeCells count="7">
    <mergeCell ref="F2:M2"/>
    <mergeCell ref="A5:B6"/>
    <mergeCell ref="Q5:R5"/>
    <mergeCell ref="Q6:R6"/>
    <mergeCell ref="A31:B32"/>
    <mergeCell ref="Q31:R31"/>
    <mergeCell ref="Q32:R32"/>
  </mergeCells>
  <phoneticPr fontId="5"/>
  <hyperlinks>
    <hyperlink ref="A47" r:id="rId1" display="  資料    大阪府総務部統計課「令和2年（2020年）大阪府産業連関表（基本表）」" xr:uid="{5133CFCF-DA8E-4F0F-B682-44782F50A10D}"/>
  </hyperlinks>
  <pageMargins left="0.59055118110236227" right="0.59055118110236227" top="0.59055118110236227" bottom="0.59055118110236227" header="0.39370078740157483" footer="0"/>
  <pageSetup paperSize="9" scale="68" firstPageNumber="326" fitToWidth="2" orientation="portrait" r:id="rId2"/>
  <headerFooter differentOddEven="1" scaleWithDoc="0">
    <oddHeader>&amp;L&amp;"ＭＳ ゴシック,標準"&amp;8&amp;P      第１４章  経    済</oddHeader>
    <evenHeader>&amp;R&amp;"ＭＳ ゴシック,標準"&amp;8第１４章  経    済      &amp;P</evenHeader>
  </headerFooter>
  <colBreaks count="2" manualBreakCount="2">
    <brk id="9" max="46" man="1"/>
    <brk id="2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7"/>
  <sheetViews>
    <sheetView showGridLines="0" view="pageBreakPreview" zoomScale="75" zoomScaleNormal="75" zoomScaleSheetLayoutView="75" workbookViewId="0">
      <selection activeCell="H13" sqref="H13"/>
    </sheetView>
  </sheetViews>
  <sheetFormatPr defaultColWidth="9" defaultRowHeight="12" customHeight="1"/>
  <cols>
    <col min="1" max="1" width="3.77734375" style="44" customWidth="1"/>
    <col min="2" max="2" width="36.21875" style="44" customWidth="1"/>
    <col min="3" max="9" width="13.21875" style="44" customWidth="1"/>
    <col min="10" max="13" width="13.33203125" style="44" customWidth="1"/>
    <col min="14" max="14" width="14.44140625" style="44" customWidth="1"/>
    <col min="15" max="15" width="13.33203125" style="44" customWidth="1"/>
    <col min="16" max="16" width="15" style="51" customWidth="1"/>
    <col min="17" max="17" width="3.88671875" style="51" customWidth="1"/>
    <col min="18" max="18" width="10.109375" style="44" customWidth="1"/>
    <col min="19" max="19" width="13.33203125" style="44" customWidth="1"/>
    <col min="20" max="20" width="3.77734375" style="44" customWidth="1"/>
    <col min="21" max="21" width="3.88671875" style="44" customWidth="1"/>
    <col min="22" max="16384" width="9" style="44"/>
  </cols>
  <sheetData>
    <row r="1" spans="1:20" s="37" customFormat="1" ht="21.75" customHeight="1">
      <c r="A1" s="141"/>
      <c r="B1" s="141"/>
      <c r="C1" s="141"/>
      <c r="D1" s="141"/>
      <c r="E1" s="141"/>
      <c r="F1" s="141"/>
      <c r="G1" s="141"/>
      <c r="H1" s="141"/>
      <c r="I1" s="141"/>
      <c r="J1" s="141"/>
      <c r="K1" s="141"/>
      <c r="L1" s="141"/>
      <c r="M1" s="141"/>
      <c r="N1" s="141"/>
      <c r="O1" s="141"/>
      <c r="P1" s="11"/>
      <c r="Q1" s="11"/>
      <c r="R1" s="141"/>
      <c r="S1" s="141"/>
      <c r="T1" s="141"/>
    </row>
    <row r="2" spans="1:20" s="37" customFormat="1" ht="21.75" customHeight="1">
      <c r="A2" s="12" t="s">
        <v>268</v>
      </c>
      <c r="B2" s="142"/>
      <c r="C2" s="143"/>
      <c r="D2" s="143"/>
      <c r="E2" s="141"/>
      <c r="F2" s="660" t="s">
        <v>78</v>
      </c>
      <c r="G2" s="661"/>
      <c r="H2" s="661"/>
      <c r="I2" s="661"/>
      <c r="J2" s="661"/>
      <c r="K2" s="661"/>
      <c r="L2" s="661"/>
      <c r="M2" s="661"/>
      <c r="N2" s="141"/>
      <c r="O2" s="141"/>
      <c r="P2" s="11"/>
      <c r="Q2" s="11"/>
      <c r="R2" s="141"/>
      <c r="S2" s="141"/>
      <c r="T2" s="141"/>
    </row>
    <row r="3" spans="1:20" s="37" customFormat="1" ht="24" customHeight="1">
      <c r="A3" s="12"/>
      <c r="B3" s="142"/>
      <c r="C3" s="143"/>
      <c r="D3" s="143"/>
      <c r="E3" s="144"/>
      <c r="F3" s="120"/>
      <c r="G3" s="145"/>
      <c r="H3" s="120"/>
      <c r="I3" s="120"/>
      <c r="J3" s="120"/>
      <c r="K3" s="120"/>
      <c r="L3" s="120"/>
      <c r="M3" s="141"/>
      <c r="N3" s="141"/>
      <c r="O3" s="141"/>
      <c r="P3" s="11"/>
      <c r="Q3" s="11"/>
      <c r="R3" s="141"/>
      <c r="S3" s="141"/>
      <c r="T3" s="141"/>
    </row>
    <row r="4" spans="1:20" ht="15" customHeight="1" thickBot="1">
      <c r="A4" s="146"/>
      <c r="B4" s="146"/>
      <c r="C4" s="146"/>
      <c r="D4" s="146"/>
      <c r="E4" s="146"/>
      <c r="F4" s="146"/>
      <c r="G4" s="146"/>
      <c r="H4" s="146"/>
      <c r="I4" s="146"/>
      <c r="J4" s="146"/>
      <c r="K4" s="146"/>
      <c r="L4" s="146"/>
      <c r="M4" s="146"/>
      <c r="N4" s="146"/>
      <c r="O4" s="146"/>
      <c r="P4" s="147"/>
      <c r="Q4" s="147"/>
      <c r="R4" s="146"/>
      <c r="S4" s="148"/>
      <c r="T4" s="149" t="s">
        <v>225</v>
      </c>
    </row>
    <row r="5" spans="1:20" ht="18" customHeight="1">
      <c r="A5" s="662" t="s">
        <v>66</v>
      </c>
      <c r="B5" s="663"/>
      <c r="C5" s="150">
        <v>1</v>
      </c>
      <c r="D5" s="150">
        <v>2</v>
      </c>
      <c r="E5" s="150">
        <v>3</v>
      </c>
      <c r="F5" s="150">
        <v>4</v>
      </c>
      <c r="G5" s="150">
        <v>5</v>
      </c>
      <c r="H5" s="150">
        <v>6</v>
      </c>
      <c r="I5" s="150">
        <v>7</v>
      </c>
      <c r="J5" s="151">
        <v>8</v>
      </c>
      <c r="K5" s="150">
        <v>9</v>
      </c>
      <c r="L5" s="150">
        <v>10</v>
      </c>
      <c r="M5" s="150">
        <v>11</v>
      </c>
      <c r="N5" s="150">
        <v>12</v>
      </c>
      <c r="O5" s="150">
        <v>13</v>
      </c>
      <c r="P5" s="152">
        <v>70</v>
      </c>
      <c r="Q5" s="653">
        <v>71</v>
      </c>
      <c r="R5" s="654"/>
      <c r="S5" s="150">
        <v>72</v>
      </c>
      <c r="T5" s="153"/>
    </row>
    <row r="6" spans="1:20" ht="45" customHeight="1">
      <c r="A6" s="664"/>
      <c r="B6" s="665"/>
      <c r="C6" s="154" t="s">
        <v>54</v>
      </c>
      <c r="D6" s="154" t="s">
        <v>53</v>
      </c>
      <c r="E6" s="154" t="s">
        <v>52</v>
      </c>
      <c r="F6" s="154" t="s">
        <v>51</v>
      </c>
      <c r="G6" s="155" t="s">
        <v>77</v>
      </c>
      <c r="H6" s="154" t="s">
        <v>49</v>
      </c>
      <c r="I6" s="154" t="s">
        <v>48</v>
      </c>
      <c r="J6" s="156" t="s">
        <v>47</v>
      </c>
      <c r="K6" s="154" t="s">
        <v>46</v>
      </c>
      <c r="L6" s="154" t="s">
        <v>45</v>
      </c>
      <c r="M6" s="154" t="s">
        <v>44</v>
      </c>
      <c r="N6" s="154" t="s">
        <v>43</v>
      </c>
      <c r="O6" s="154" t="s">
        <v>42</v>
      </c>
      <c r="P6" s="157" t="s">
        <v>41</v>
      </c>
      <c r="Q6" s="666" t="s">
        <v>269</v>
      </c>
      <c r="R6" s="665"/>
      <c r="S6" s="154" t="s">
        <v>76</v>
      </c>
      <c r="T6" s="158"/>
    </row>
    <row r="7" spans="1:20" ht="18.75" customHeight="1">
      <c r="A7" s="159"/>
      <c r="B7" s="160"/>
      <c r="C7" s="161" t="s">
        <v>75</v>
      </c>
      <c r="D7" s="162"/>
      <c r="E7" s="162"/>
      <c r="F7" s="162"/>
      <c r="G7" s="162"/>
      <c r="H7" s="162"/>
      <c r="I7" s="162"/>
      <c r="J7" s="162"/>
      <c r="K7" s="162"/>
      <c r="L7" s="162"/>
      <c r="M7" s="162"/>
      <c r="N7" s="162"/>
      <c r="O7" s="162"/>
      <c r="P7" s="163"/>
      <c r="Q7" s="164"/>
      <c r="R7" s="162"/>
      <c r="S7" s="162"/>
      <c r="T7" s="165"/>
    </row>
    <row r="8" spans="1:20" ht="21" customHeight="1">
      <c r="A8" s="166">
        <v>1</v>
      </c>
      <c r="B8" s="167" t="s">
        <v>54</v>
      </c>
      <c r="C8" s="168">
        <v>3266</v>
      </c>
      <c r="D8" s="169">
        <v>0</v>
      </c>
      <c r="E8" s="169">
        <v>198339</v>
      </c>
      <c r="F8" s="169">
        <v>597</v>
      </c>
      <c r="G8" s="169">
        <v>0</v>
      </c>
      <c r="H8" s="169">
        <v>122</v>
      </c>
      <c r="I8" s="169">
        <v>0</v>
      </c>
      <c r="J8" s="169">
        <v>3</v>
      </c>
      <c r="K8" s="169">
        <v>308</v>
      </c>
      <c r="L8" s="169">
        <v>0</v>
      </c>
      <c r="M8" s="169">
        <v>83</v>
      </c>
      <c r="N8" s="169">
        <v>101271</v>
      </c>
      <c r="O8" s="169">
        <v>0</v>
      </c>
      <c r="P8" s="170">
        <v>303989</v>
      </c>
      <c r="Q8" s="667">
        <v>5184</v>
      </c>
      <c r="R8" s="667"/>
      <c r="S8" s="169">
        <v>261248</v>
      </c>
      <c r="T8" s="47">
        <v>1</v>
      </c>
    </row>
    <row r="9" spans="1:20" ht="21" customHeight="1">
      <c r="A9" s="166">
        <v>2</v>
      </c>
      <c r="B9" s="167" t="s">
        <v>53</v>
      </c>
      <c r="C9" s="168">
        <v>0</v>
      </c>
      <c r="D9" s="169">
        <v>0</v>
      </c>
      <c r="E9" s="169">
        <v>887589</v>
      </c>
      <c r="F9" s="169">
        <v>5313</v>
      </c>
      <c r="G9" s="169">
        <v>389517</v>
      </c>
      <c r="H9" s="169">
        <v>19</v>
      </c>
      <c r="I9" s="169">
        <v>3</v>
      </c>
      <c r="J9" s="169">
        <v>7</v>
      </c>
      <c r="K9" s="169">
        <v>37</v>
      </c>
      <c r="L9" s="169">
        <v>1</v>
      </c>
      <c r="M9" s="169">
        <v>11</v>
      </c>
      <c r="N9" s="169">
        <v>341</v>
      </c>
      <c r="O9" s="169">
        <v>75</v>
      </c>
      <c r="P9" s="170">
        <v>1282913</v>
      </c>
      <c r="Q9" s="667">
        <v>-366</v>
      </c>
      <c r="R9" s="667"/>
      <c r="S9" s="169">
        <v>-400</v>
      </c>
      <c r="T9" s="47">
        <v>2</v>
      </c>
    </row>
    <row r="10" spans="1:20" ht="21" customHeight="1">
      <c r="A10" s="166">
        <v>3</v>
      </c>
      <c r="B10" s="167" t="s">
        <v>52</v>
      </c>
      <c r="C10" s="168">
        <v>12095</v>
      </c>
      <c r="D10" s="169">
        <v>629</v>
      </c>
      <c r="E10" s="169">
        <v>6111760</v>
      </c>
      <c r="F10" s="169">
        <v>1110537</v>
      </c>
      <c r="G10" s="169">
        <v>97722</v>
      </c>
      <c r="H10" s="169">
        <v>282118</v>
      </c>
      <c r="I10" s="169">
        <v>69446</v>
      </c>
      <c r="J10" s="169">
        <v>14693</v>
      </c>
      <c r="K10" s="169">
        <v>551335</v>
      </c>
      <c r="L10" s="169">
        <v>152990</v>
      </c>
      <c r="M10" s="169">
        <v>112016</v>
      </c>
      <c r="N10" s="169">
        <v>2467338</v>
      </c>
      <c r="O10" s="169">
        <v>20030</v>
      </c>
      <c r="P10" s="170">
        <v>11002709</v>
      </c>
      <c r="Q10" s="667">
        <v>122422</v>
      </c>
      <c r="R10" s="667"/>
      <c r="S10" s="169">
        <v>4187883</v>
      </c>
      <c r="T10" s="47">
        <v>3</v>
      </c>
    </row>
    <row r="11" spans="1:20" ht="21" customHeight="1">
      <c r="A11" s="166">
        <v>4</v>
      </c>
      <c r="B11" s="167" t="s">
        <v>51</v>
      </c>
      <c r="C11" s="168">
        <v>213</v>
      </c>
      <c r="D11" s="169">
        <v>26</v>
      </c>
      <c r="E11" s="169">
        <v>68312</v>
      </c>
      <c r="F11" s="169">
        <v>3310</v>
      </c>
      <c r="G11" s="169">
        <v>37939</v>
      </c>
      <c r="H11" s="169">
        <v>32546</v>
      </c>
      <c r="I11" s="169">
        <v>7866</v>
      </c>
      <c r="J11" s="169">
        <v>56451</v>
      </c>
      <c r="K11" s="169">
        <v>34624</v>
      </c>
      <c r="L11" s="169">
        <v>13412</v>
      </c>
      <c r="M11" s="169">
        <v>33984</v>
      </c>
      <c r="N11" s="169">
        <v>59234</v>
      </c>
      <c r="O11" s="169">
        <v>0</v>
      </c>
      <c r="P11" s="170">
        <v>347917</v>
      </c>
      <c r="Q11" s="667">
        <v>0</v>
      </c>
      <c r="R11" s="667"/>
      <c r="S11" s="169">
        <v>0</v>
      </c>
      <c r="T11" s="47">
        <v>4</v>
      </c>
    </row>
    <row r="12" spans="1:20" ht="21" customHeight="1">
      <c r="A12" s="166">
        <v>5</v>
      </c>
      <c r="B12" s="167" t="s">
        <v>50</v>
      </c>
      <c r="C12" s="168">
        <v>1326</v>
      </c>
      <c r="D12" s="169">
        <v>133</v>
      </c>
      <c r="E12" s="169">
        <v>355439</v>
      </c>
      <c r="F12" s="169">
        <v>15310</v>
      </c>
      <c r="G12" s="169">
        <v>128629</v>
      </c>
      <c r="H12" s="169">
        <v>201192</v>
      </c>
      <c r="I12" s="169">
        <v>15636</v>
      </c>
      <c r="J12" s="169">
        <v>33871</v>
      </c>
      <c r="K12" s="169">
        <v>75011</v>
      </c>
      <c r="L12" s="169">
        <v>27536</v>
      </c>
      <c r="M12" s="169">
        <v>44057</v>
      </c>
      <c r="N12" s="169">
        <v>409927</v>
      </c>
      <c r="O12" s="169">
        <v>2129</v>
      </c>
      <c r="P12" s="170">
        <v>1310196</v>
      </c>
      <c r="Q12" s="667">
        <v>681</v>
      </c>
      <c r="R12" s="667"/>
      <c r="S12" s="169">
        <v>601231</v>
      </c>
      <c r="T12" s="47">
        <v>5</v>
      </c>
    </row>
    <row r="13" spans="1:20" ht="21" customHeight="1">
      <c r="A13" s="166">
        <v>6</v>
      </c>
      <c r="B13" s="167" t="s">
        <v>49</v>
      </c>
      <c r="C13" s="168">
        <v>4862</v>
      </c>
      <c r="D13" s="169">
        <v>143</v>
      </c>
      <c r="E13" s="169">
        <v>679349</v>
      </c>
      <c r="F13" s="169">
        <v>231106</v>
      </c>
      <c r="G13" s="169">
        <v>28806</v>
      </c>
      <c r="H13" s="169">
        <v>97707</v>
      </c>
      <c r="I13" s="169">
        <v>13427</v>
      </c>
      <c r="J13" s="169">
        <v>6863</v>
      </c>
      <c r="K13" s="169">
        <v>79899</v>
      </c>
      <c r="L13" s="169">
        <v>44916</v>
      </c>
      <c r="M13" s="169">
        <v>25718</v>
      </c>
      <c r="N13" s="169">
        <v>843668</v>
      </c>
      <c r="O13" s="169">
        <v>3452</v>
      </c>
      <c r="P13" s="170">
        <v>2059916</v>
      </c>
      <c r="Q13" s="667">
        <v>121187</v>
      </c>
      <c r="R13" s="667"/>
      <c r="S13" s="169">
        <v>3179315</v>
      </c>
      <c r="T13" s="47">
        <v>6</v>
      </c>
    </row>
    <row r="14" spans="1:20" ht="21" customHeight="1">
      <c r="A14" s="166">
        <v>7</v>
      </c>
      <c r="B14" s="167" t="s">
        <v>48</v>
      </c>
      <c r="C14" s="168">
        <v>662</v>
      </c>
      <c r="D14" s="169">
        <v>277</v>
      </c>
      <c r="E14" s="169">
        <v>143294</v>
      </c>
      <c r="F14" s="169">
        <v>38692</v>
      </c>
      <c r="G14" s="169">
        <v>23497</v>
      </c>
      <c r="H14" s="169">
        <v>163855</v>
      </c>
      <c r="I14" s="169">
        <v>119007</v>
      </c>
      <c r="J14" s="169">
        <v>402785</v>
      </c>
      <c r="K14" s="169">
        <v>73641</v>
      </c>
      <c r="L14" s="169">
        <v>18286</v>
      </c>
      <c r="M14" s="169">
        <v>46254</v>
      </c>
      <c r="N14" s="169">
        <v>160911</v>
      </c>
      <c r="O14" s="169">
        <v>822</v>
      </c>
      <c r="P14" s="170">
        <v>1191983</v>
      </c>
      <c r="Q14" s="667">
        <v>19</v>
      </c>
      <c r="R14" s="667"/>
      <c r="S14" s="169">
        <v>1354485</v>
      </c>
      <c r="T14" s="47">
        <v>7</v>
      </c>
    </row>
    <row r="15" spans="1:20" ht="21" customHeight="1">
      <c r="A15" s="166">
        <v>8</v>
      </c>
      <c r="B15" s="167" t="s">
        <v>47</v>
      </c>
      <c r="C15" s="168">
        <v>1521</v>
      </c>
      <c r="D15" s="169">
        <v>42</v>
      </c>
      <c r="E15" s="169">
        <v>58888</v>
      </c>
      <c r="F15" s="169">
        <v>22057</v>
      </c>
      <c r="G15" s="169">
        <v>8409</v>
      </c>
      <c r="H15" s="169">
        <v>427105</v>
      </c>
      <c r="I15" s="169">
        <v>49900</v>
      </c>
      <c r="J15" s="169">
        <v>260085</v>
      </c>
      <c r="K15" s="169">
        <v>89703</v>
      </c>
      <c r="L15" s="169">
        <v>110509</v>
      </c>
      <c r="M15" s="169">
        <v>4297</v>
      </c>
      <c r="N15" s="169">
        <v>283981</v>
      </c>
      <c r="O15" s="169">
        <v>13572</v>
      </c>
      <c r="P15" s="170">
        <v>1330069</v>
      </c>
      <c r="Q15" s="667">
        <v>0</v>
      </c>
      <c r="R15" s="667"/>
      <c r="S15" s="169">
        <v>4203730</v>
      </c>
      <c r="T15" s="47">
        <v>8</v>
      </c>
    </row>
    <row r="16" spans="1:20" ht="21" customHeight="1">
      <c r="A16" s="166">
        <v>9</v>
      </c>
      <c r="B16" s="167" t="s">
        <v>46</v>
      </c>
      <c r="C16" s="168">
        <v>2874</v>
      </c>
      <c r="D16" s="169">
        <v>1208</v>
      </c>
      <c r="E16" s="169">
        <v>460475</v>
      </c>
      <c r="F16" s="169">
        <v>148550</v>
      </c>
      <c r="G16" s="169">
        <v>56489</v>
      </c>
      <c r="H16" s="169">
        <v>354009</v>
      </c>
      <c r="I16" s="169">
        <v>92635</v>
      </c>
      <c r="J16" s="169">
        <v>14488</v>
      </c>
      <c r="K16" s="169">
        <v>460578</v>
      </c>
      <c r="L16" s="169">
        <v>97564</v>
      </c>
      <c r="M16" s="169">
        <v>86506</v>
      </c>
      <c r="N16" s="169">
        <v>420257</v>
      </c>
      <c r="O16" s="169">
        <v>35166</v>
      </c>
      <c r="P16" s="170">
        <v>2230799</v>
      </c>
      <c r="Q16" s="667">
        <v>32595</v>
      </c>
      <c r="R16" s="667"/>
      <c r="S16" s="169">
        <v>1280488</v>
      </c>
      <c r="T16" s="47">
        <v>9</v>
      </c>
    </row>
    <row r="17" spans="1:20" ht="21" customHeight="1">
      <c r="A17" s="166">
        <v>10</v>
      </c>
      <c r="B17" s="167" t="s">
        <v>45</v>
      </c>
      <c r="C17" s="168">
        <v>524</v>
      </c>
      <c r="D17" s="169">
        <v>16</v>
      </c>
      <c r="E17" s="169">
        <v>142477</v>
      </c>
      <c r="F17" s="169">
        <v>31783</v>
      </c>
      <c r="G17" s="169">
        <v>27876</v>
      </c>
      <c r="H17" s="169">
        <v>323777</v>
      </c>
      <c r="I17" s="169">
        <v>153259</v>
      </c>
      <c r="J17" s="169">
        <v>22580</v>
      </c>
      <c r="K17" s="169">
        <v>44718</v>
      </c>
      <c r="L17" s="169">
        <v>578924</v>
      </c>
      <c r="M17" s="169">
        <v>75445</v>
      </c>
      <c r="N17" s="169">
        <v>777563</v>
      </c>
      <c r="O17" s="169">
        <v>22695</v>
      </c>
      <c r="P17" s="170">
        <v>2201637</v>
      </c>
      <c r="Q17" s="667">
        <v>13783</v>
      </c>
      <c r="R17" s="667"/>
      <c r="S17" s="169">
        <v>1008193</v>
      </c>
      <c r="T17" s="47">
        <v>10</v>
      </c>
    </row>
    <row r="18" spans="1:20" ht="21" customHeight="1">
      <c r="A18" s="166">
        <v>11</v>
      </c>
      <c r="B18" s="167" t="s">
        <v>44</v>
      </c>
      <c r="C18" s="168">
        <v>0</v>
      </c>
      <c r="D18" s="169">
        <v>0</v>
      </c>
      <c r="E18" s="169">
        <v>0</v>
      </c>
      <c r="F18" s="169">
        <v>0</v>
      </c>
      <c r="G18" s="169">
        <v>0</v>
      </c>
      <c r="H18" s="169">
        <v>0</v>
      </c>
      <c r="I18" s="169">
        <v>0</v>
      </c>
      <c r="J18" s="169">
        <v>0</v>
      </c>
      <c r="K18" s="169">
        <v>0</v>
      </c>
      <c r="L18" s="169">
        <v>0</v>
      </c>
      <c r="M18" s="169">
        <v>0</v>
      </c>
      <c r="N18" s="169">
        <v>0</v>
      </c>
      <c r="O18" s="169">
        <v>98175</v>
      </c>
      <c r="P18" s="170">
        <v>98175</v>
      </c>
      <c r="Q18" s="667">
        <v>0</v>
      </c>
      <c r="R18" s="667"/>
      <c r="S18" s="169">
        <v>82680</v>
      </c>
      <c r="T18" s="47">
        <v>11</v>
      </c>
    </row>
    <row r="19" spans="1:20" ht="21" customHeight="1">
      <c r="A19" s="166">
        <v>12</v>
      </c>
      <c r="B19" s="167" t="s">
        <v>43</v>
      </c>
      <c r="C19" s="168">
        <v>3128</v>
      </c>
      <c r="D19" s="169">
        <v>179</v>
      </c>
      <c r="E19" s="169">
        <v>723319</v>
      </c>
      <c r="F19" s="169">
        <v>324833</v>
      </c>
      <c r="G19" s="169">
        <v>106707</v>
      </c>
      <c r="H19" s="169">
        <v>746002</v>
      </c>
      <c r="I19" s="169">
        <v>290457</v>
      </c>
      <c r="J19" s="169">
        <v>197118</v>
      </c>
      <c r="K19" s="169">
        <v>431706</v>
      </c>
      <c r="L19" s="169">
        <v>668413</v>
      </c>
      <c r="M19" s="169">
        <v>263989</v>
      </c>
      <c r="N19" s="169">
        <v>1833742</v>
      </c>
      <c r="O19" s="169">
        <v>19747</v>
      </c>
      <c r="P19" s="170">
        <v>5609340</v>
      </c>
      <c r="Q19" s="667">
        <v>804814</v>
      </c>
      <c r="R19" s="667"/>
      <c r="S19" s="169">
        <v>5717474</v>
      </c>
      <c r="T19" s="47">
        <v>12</v>
      </c>
    </row>
    <row r="20" spans="1:20" ht="21" customHeight="1">
      <c r="A20" s="166">
        <v>13</v>
      </c>
      <c r="B20" s="167" t="s">
        <v>42</v>
      </c>
      <c r="C20" s="168">
        <v>290</v>
      </c>
      <c r="D20" s="169">
        <v>69</v>
      </c>
      <c r="E20" s="169">
        <v>66956</v>
      </c>
      <c r="F20" s="169">
        <v>56279</v>
      </c>
      <c r="G20" s="169">
        <v>6292</v>
      </c>
      <c r="H20" s="169">
        <v>54558</v>
      </c>
      <c r="I20" s="169">
        <v>11459</v>
      </c>
      <c r="J20" s="169">
        <v>13426</v>
      </c>
      <c r="K20" s="169">
        <v>33261</v>
      </c>
      <c r="L20" s="169">
        <v>11487</v>
      </c>
      <c r="M20" s="169">
        <v>2394</v>
      </c>
      <c r="N20" s="169">
        <v>90085</v>
      </c>
      <c r="O20" s="169">
        <v>0</v>
      </c>
      <c r="P20" s="170">
        <v>346556</v>
      </c>
      <c r="Q20" s="668">
        <v>0</v>
      </c>
      <c r="R20" s="668"/>
      <c r="S20" s="169">
        <v>424</v>
      </c>
      <c r="T20" s="47">
        <v>13</v>
      </c>
    </row>
    <row r="21" spans="1:20" s="51" customFormat="1" ht="21" customHeight="1">
      <c r="A21" s="171">
        <v>70</v>
      </c>
      <c r="B21" s="172" t="s">
        <v>41</v>
      </c>
      <c r="C21" s="173">
        <v>30761</v>
      </c>
      <c r="D21" s="174">
        <v>2722</v>
      </c>
      <c r="E21" s="174">
        <v>9896197</v>
      </c>
      <c r="F21" s="174">
        <v>1988367</v>
      </c>
      <c r="G21" s="174">
        <v>911883</v>
      </c>
      <c r="H21" s="174">
        <v>2683010</v>
      </c>
      <c r="I21" s="174">
        <v>823095</v>
      </c>
      <c r="J21" s="174">
        <v>1022370</v>
      </c>
      <c r="K21" s="174">
        <v>1874821</v>
      </c>
      <c r="L21" s="174">
        <v>1724038</v>
      </c>
      <c r="M21" s="174">
        <v>694754</v>
      </c>
      <c r="N21" s="174">
        <v>7448318</v>
      </c>
      <c r="O21" s="174">
        <v>215863</v>
      </c>
      <c r="P21" s="174">
        <v>29316199</v>
      </c>
      <c r="Q21" s="675">
        <v>1100319</v>
      </c>
      <c r="R21" s="675"/>
      <c r="S21" s="175">
        <v>21876751</v>
      </c>
      <c r="T21" s="50">
        <v>70</v>
      </c>
    </row>
    <row r="22" spans="1:20" ht="21" customHeight="1">
      <c r="A22" s="166">
        <v>71</v>
      </c>
      <c r="B22" s="167" t="s">
        <v>74</v>
      </c>
      <c r="C22" s="168">
        <v>909</v>
      </c>
      <c r="D22" s="169">
        <v>259</v>
      </c>
      <c r="E22" s="169">
        <v>192441</v>
      </c>
      <c r="F22" s="169">
        <v>76269</v>
      </c>
      <c r="G22" s="169">
        <v>14688</v>
      </c>
      <c r="H22" s="169">
        <v>233762</v>
      </c>
      <c r="I22" s="169">
        <v>78672</v>
      </c>
      <c r="J22" s="169">
        <v>31000</v>
      </c>
      <c r="K22" s="169">
        <v>77822</v>
      </c>
      <c r="L22" s="169">
        <v>73593</v>
      </c>
      <c r="M22" s="169">
        <v>21548</v>
      </c>
      <c r="N22" s="169">
        <v>297922</v>
      </c>
      <c r="O22" s="169">
        <v>1434</v>
      </c>
      <c r="P22" s="176">
        <v>1100319</v>
      </c>
      <c r="Q22" s="177">
        <v>71</v>
      </c>
      <c r="R22" s="178"/>
      <c r="S22" s="179"/>
      <c r="T22" s="52"/>
    </row>
    <row r="23" spans="1:20" ht="21" customHeight="1">
      <c r="A23" s="166">
        <v>91</v>
      </c>
      <c r="B23" s="167" t="s">
        <v>73</v>
      </c>
      <c r="C23" s="168">
        <v>23078</v>
      </c>
      <c r="D23" s="169">
        <v>1601</v>
      </c>
      <c r="E23" s="169">
        <v>2686608</v>
      </c>
      <c r="F23" s="169">
        <v>1308208</v>
      </c>
      <c r="G23" s="169">
        <v>137470</v>
      </c>
      <c r="H23" s="169">
        <v>3482078</v>
      </c>
      <c r="I23" s="169">
        <v>851843</v>
      </c>
      <c r="J23" s="169">
        <v>437238</v>
      </c>
      <c r="K23" s="169">
        <v>1373194</v>
      </c>
      <c r="L23" s="169">
        <v>850276</v>
      </c>
      <c r="M23" s="169">
        <v>894052</v>
      </c>
      <c r="N23" s="169">
        <v>7907354</v>
      </c>
      <c r="O23" s="169">
        <v>4421</v>
      </c>
      <c r="P23" s="180">
        <v>19957421</v>
      </c>
      <c r="Q23" s="177">
        <v>91</v>
      </c>
      <c r="R23" s="178"/>
      <c r="S23" s="179"/>
      <c r="T23" s="46"/>
    </row>
    <row r="24" spans="1:20" ht="21" customHeight="1">
      <c r="A24" s="166">
        <v>92</v>
      </c>
      <c r="B24" s="167" t="s">
        <v>72</v>
      </c>
      <c r="C24" s="168">
        <v>16901</v>
      </c>
      <c r="D24" s="169">
        <v>358</v>
      </c>
      <c r="E24" s="169">
        <v>931870</v>
      </c>
      <c r="F24" s="169">
        <v>109857</v>
      </c>
      <c r="G24" s="169">
        <v>122973</v>
      </c>
      <c r="H24" s="169">
        <v>1518264</v>
      </c>
      <c r="I24" s="169">
        <v>652969</v>
      </c>
      <c r="J24" s="169">
        <v>2076099</v>
      </c>
      <c r="K24" s="169">
        <v>265716</v>
      </c>
      <c r="L24" s="169">
        <v>559624</v>
      </c>
      <c r="M24" s="169">
        <v>0</v>
      </c>
      <c r="N24" s="169">
        <v>1241244</v>
      </c>
      <c r="O24" s="169">
        <v>100244</v>
      </c>
      <c r="P24" s="180">
        <v>7596119</v>
      </c>
      <c r="Q24" s="177">
        <v>92</v>
      </c>
      <c r="R24" s="178"/>
      <c r="S24" s="179"/>
      <c r="T24" s="46"/>
    </row>
    <row r="25" spans="1:20" ht="21" customHeight="1">
      <c r="A25" s="166">
        <v>93</v>
      </c>
      <c r="B25" s="167" t="s">
        <v>71</v>
      </c>
      <c r="C25" s="168">
        <v>11027</v>
      </c>
      <c r="D25" s="169">
        <v>491</v>
      </c>
      <c r="E25" s="169">
        <v>1593915</v>
      </c>
      <c r="F25" s="169">
        <v>134142</v>
      </c>
      <c r="G25" s="169">
        <v>276156</v>
      </c>
      <c r="H25" s="169">
        <v>845965</v>
      </c>
      <c r="I25" s="169">
        <v>202491</v>
      </c>
      <c r="J25" s="169">
        <v>2049333</v>
      </c>
      <c r="K25" s="169">
        <v>679622</v>
      </c>
      <c r="L25" s="169">
        <v>463591</v>
      </c>
      <c r="M25" s="169">
        <v>482557</v>
      </c>
      <c r="N25" s="169">
        <v>2267469</v>
      </c>
      <c r="O25" s="169">
        <v>17732</v>
      </c>
      <c r="P25" s="180">
        <v>9024491</v>
      </c>
      <c r="Q25" s="177">
        <v>93</v>
      </c>
      <c r="R25" s="178"/>
      <c r="S25" s="179"/>
      <c r="T25" s="46"/>
    </row>
    <row r="26" spans="1:20" ht="21" customHeight="1">
      <c r="A26" s="166">
        <v>94</v>
      </c>
      <c r="B26" s="167" t="s">
        <v>70</v>
      </c>
      <c r="C26" s="168">
        <v>4057</v>
      </c>
      <c r="D26" s="169">
        <v>329</v>
      </c>
      <c r="E26" s="169">
        <v>766011</v>
      </c>
      <c r="F26" s="169">
        <v>155581</v>
      </c>
      <c r="G26" s="169">
        <v>52222</v>
      </c>
      <c r="H26" s="169">
        <v>442607</v>
      </c>
      <c r="I26" s="169">
        <v>64136</v>
      </c>
      <c r="J26" s="169">
        <v>367162</v>
      </c>
      <c r="K26" s="169">
        <v>200643</v>
      </c>
      <c r="L26" s="169">
        <v>144588</v>
      </c>
      <c r="M26" s="169">
        <v>3503</v>
      </c>
      <c r="N26" s="169">
        <v>778968</v>
      </c>
      <c r="O26" s="169">
        <v>6843</v>
      </c>
      <c r="P26" s="180">
        <v>2986650</v>
      </c>
      <c r="Q26" s="177">
        <v>94</v>
      </c>
      <c r="R26" s="178"/>
      <c r="S26" s="179"/>
      <c r="T26" s="46"/>
    </row>
    <row r="27" spans="1:20" ht="21" customHeight="1">
      <c r="A27" s="166">
        <v>95</v>
      </c>
      <c r="B27" s="167" t="s">
        <v>69</v>
      </c>
      <c r="C27" s="168">
        <v>-1679</v>
      </c>
      <c r="D27" s="169">
        <v>0</v>
      </c>
      <c r="E27" s="169">
        <v>-11785</v>
      </c>
      <c r="F27" s="169">
        <v>-18284</v>
      </c>
      <c r="G27" s="169">
        <v>-21328</v>
      </c>
      <c r="H27" s="169">
        <v>-5775</v>
      </c>
      <c r="I27" s="169">
        <v>-46292</v>
      </c>
      <c r="J27" s="169">
        <v>-2223</v>
      </c>
      <c r="K27" s="169">
        <v>-16038</v>
      </c>
      <c r="L27" s="169">
        <v>-68</v>
      </c>
      <c r="M27" s="169">
        <v>0</v>
      </c>
      <c r="N27" s="169">
        <v>-92235</v>
      </c>
      <c r="O27" s="169">
        <v>-2179</v>
      </c>
      <c r="P27" s="181">
        <v>-217886</v>
      </c>
      <c r="Q27" s="177">
        <v>95</v>
      </c>
      <c r="R27" s="178"/>
      <c r="S27" s="179"/>
      <c r="T27" s="46"/>
    </row>
    <row r="28" spans="1:20" s="51" customFormat="1" ht="21" customHeight="1">
      <c r="A28" s="182">
        <v>96</v>
      </c>
      <c r="B28" s="183" t="s">
        <v>68</v>
      </c>
      <c r="C28" s="184">
        <v>54293</v>
      </c>
      <c r="D28" s="185">
        <v>3038</v>
      </c>
      <c r="E28" s="185">
        <v>6159060</v>
      </c>
      <c r="F28" s="185">
        <v>1765773</v>
      </c>
      <c r="G28" s="185">
        <v>582181</v>
      </c>
      <c r="H28" s="185">
        <v>6516901</v>
      </c>
      <c r="I28" s="185">
        <v>1803819</v>
      </c>
      <c r="J28" s="185">
        <v>4958609</v>
      </c>
      <c r="K28" s="185">
        <v>2580959</v>
      </c>
      <c r="L28" s="185">
        <v>2091604</v>
      </c>
      <c r="M28" s="185">
        <v>1401660</v>
      </c>
      <c r="N28" s="185">
        <v>12400722</v>
      </c>
      <c r="O28" s="185">
        <v>128495</v>
      </c>
      <c r="P28" s="176">
        <v>40447114</v>
      </c>
      <c r="Q28" s="186">
        <v>96</v>
      </c>
      <c r="R28" s="187"/>
      <c r="S28" s="170"/>
      <c r="T28" s="56"/>
    </row>
    <row r="29" spans="1:20" s="51" customFormat="1" ht="21" customHeight="1">
      <c r="A29" s="171">
        <v>97</v>
      </c>
      <c r="B29" s="172" t="s">
        <v>67</v>
      </c>
      <c r="C29" s="173">
        <v>85054</v>
      </c>
      <c r="D29" s="174">
        <v>5760</v>
      </c>
      <c r="E29" s="174">
        <v>16055257</v>
      </c>
      <c r="F29" s="174">
        <v>3754140</v>
      </c>
      <c r="G29" s="174">
        <v>1494064</v>
      </c>
      <c r="H29" s="174">
        <v>9199911</v>
      </c>
      <c r="I29" s="174">
        <v>2626914</v>
      </c>
      <c r="J29" s="174">
        <v>5980979</v>
      </c>
      <c r="K29" s="174">
        <v>4455780</v>
      </c>
      <c r="L29" s="174">
        <v>3815642</v>
      </c>
      <c r="M29" s="174">
        <v>2096414</v>
      </c>
      <c r="N29" s="174">
        <v>19849040</v>
      </c>
      <c r="O29" s="174">
        <v>344358</v>
      </c>
      <c r="P29" s="175">
        <v>69763313</v>
      </c>
      <c r="Q29" s="188">
        <v>97</v>
      </c>
      <c r="R29" s="187"/>
      <c r="S29" s="170"/>
      <c r="T29" s="56"/>
    </row>
    <row r="30" spans="1:20" ht="60" customHeight="1" thickBot="1">
      <c r="A30" s="189"/>
      <c r="B30" s="189"/>
      <c r="C30" s="190"/>
      <c r="D30" s="189"/>
      <c r="E30" s="189"/>
      <c r="F30" s="189"/>
      <c r="G30" s="189"/>
      <c r="H30" s="189"/>
      <c r="I30" s="189"/>
      <c r="J30" s="189"/>
      <c r="K30" s="189"/>
      <c r="L30" s="189"/>
      <c r="M30" s="189"/>
      <c r="N30" s="189"/>
      <c r="O30" s="189"/>
      <c r="P30" s="191"/>
      <c r="Q30" s="191"/>
      <c r="R30" s="189"/>
      <c r="S30" s="189"/>
      <c r="T30" s="189"/>
    </row>
    <row r="31" spans="1:20" ht="18" customHeight="1">
      <c r="A31" s="662" t="s">
        <v>66</v>
      </c>
      <c r="B31" s="663"/>
      <c r="C31" s="192">
        <v>73</v>
      </c>
      <c r="D31" s="192">
        <v>74</v>
      </c>
      <c r="E31" s="192">
        <v>76</v>
      </c>
      <c r="F31" s="193">
        <v>78</v>
      </c>
      <c r="G31" s="193">
        <v>79</v>
      </c>
      <c r="H31" s="193">
        <v>81</v>
      </c>
      <c r="I31" s="194">
        <v>82</v>
      </c>
      <c r="J31" s="193">
        <v>83</v>
      </c>
      <c r="K31" s="193">
        <v>84</v>
      </c>
      <c r="L31" s="192">
        <v>85</v>
      </c>
      <c r="M31" s="192">
        <v>86</v>
      </c>
      <c r="N31" s="192">
        <v>87</v>
      </c>
      <c r="O31" s="193">
        <v>88</v>
      </c>
      <c r="P31" s="195">
        <v>89</v>
      </c>
      <c r="Q31" s="656">
        <v>90</v>
      </c>
      <c r="R31" s="657"/>
      <c r="S31" s="152">
        <v>97</v>
      </c>
      <c r="T31" s="8"/>
    </row>
    <row r="32" spans="1:20" ht="45" customHeight="1">
      <c r="A32" s="664"/>
      <c r="B32" s="665"/>
      <c r="C32" s="154" t="s">
        <v>270</v>
      </c>
      <c r="D32" s="154" t="s">
        <v>271</v>
      </c>
      <c r="E32" s="154" t="s">
        <v>65</v>
      </c>
      <c r="F32" s="157" t="s">
        <v>272</v>
      </c>
      <c r="G32" s="157" t="s">
        <v>64</v>
      </c>
      <c r="H32" s="157" t="s">
        <v>63</v>
      </c>
      <c r="I32" s="156" t="s">
        <v>62</v>
      </c>
      <c r="J32" s="157" t="s">
        <v>61</v>
      </c>
      <c r="K32" s="157" t="s">
        <v>60</v>
      </c>
      <c r="L32" s="154" t="s">
        <v>59</v>
      </c>
      <c r="M32" s="154" t="s">
        <v>58</v>
      </c>
      <c r="N32" s="154" t="s">
        <v>57</v>
      </c>
      <c r="O32" s="157" t="s">
        <v>273</v>
      </c>
      <c r="P32" s="196" t="s">
        <v>56</v>
      </c>
      <c r="Q32" s="671" t="s">
        <v>274</v>
      </c>
      <c r="R32" s="672"/>
      <c r="S32" s="157" t="s">
        <v>55</v>
      </c>
      <c r="T32" s="197"/>
    </row>
    <row r="33" spans="1:20" ht="21" customHeight="1">
      <c r="A33" s="166">
        <v>1</v>
      </c>
      <c r="B33" s="167" t="s">
        <v>54</v>
      </c>
      <c r="C33" s="58">
        <v>0</v>
      </c>
      <c r="D33" s="59">
        <v>16318</v>
      </c>
      <c r="E33" s="59">
        <v>-1895</v>
      </c>
      <c r="F33" s="60">
        <v>280855</v>
      </c>
      <c r="G33" s="60">
        <v>584844</v>
      </c>
      <c r="H33" s="60">
        <v>521</v>
      </c>
      <c r="I33" s="61">
        <v>29604</v>
      </c>
      <c r="J33" s="60">
        <v>310980</v>
      </c>
      <c r="K33" s="60">
        <v>614969</v>
      </c>
      <c r="L33" s="58">
        <v>-101262</v>
      </c>
      <c r="M33" s="61">
        <v>-2704</v>
      </c>
      <c r="N33" s="62">
        <v>-8305</v>
      </c>
      <c r="O33" s="60">
        <v>-112271</v>
      </c>
      <c r="P33" s="61">
        <v>-417644</v>
      </c>
      <c r="Q33" s="673">
        <v>-218935</v>
      </c>
      <c r="R33" s="674"/>
      <c r="S33" s="198">
        <v>85054</v>
      </c>
      <c r="T33" s="177">
        <v>1</v>
      </c>
    </row>
    <row r="34" spans="1:20" ht="21" customHeight="1">
      <c r="A34" s="166">
        <v>2</v>
      </c>
      <c r="B34" s="167" t="s">
        <v>53</v>
      </c>
      <c r="C34" s="63">
        <v>0</v>
      </c>
      <c r="D34" s="64">
        <v>-438</v>
      </c>
      <c r="E34" s="64">
        <v>-4381</v>
      </c>
      <c r="F34" s="65">
        <v>-5585</v>
      </c>
      <c r="G34" s="65">
        <v>1277328</v>
      </c>
      <c r="H34" s="65">
        <v>211</v>
      </c>
      <c r="I34" s="66">
        <v>5358</v>
      </c>
      <c r="J34" s="65">
        <v>-16</v>
      </c>
      <c r="K34" s="65">
        <v>1282897</v>
      </c>
      <c r="L34" s="63">
        <v>-1084805</v>
      </c>
      <c r="M34" s="66">
        <v>0</v>
      </c>
      <c r="N34" s="67">
        <v>-132957</v>
      </c>
      <c r="O34" s="65">
        <v>-1217762</v>
      </c>
      <c r="P34" s="66">
        <v>-59375</v>
      </c>
      <c r="Q34" s="669">
        <v>-1277153</v>
      </c>
      <c r="R34" s="670"/>
      <c r="S34" s="199">
        <v>5760</v>
      </c>
      <c r="T34" s="177">
        <v>2</v>
      </c>
    </row>
    <row r="35" spans="1:20" ht="21" customHeight="1">
      <c r="A35" s="166">
        <v>3</v>
      </c>
      <c r="B35" s="167" t="s">
        <v>52</v>
      </c>
      <c r="C35" s="63">
        <v>535</v>
      </c>
      <c r="D35" s="64">
        <v>2960581</v>
      </c>
      <c r="E35" s="64">
        <v>25769</v>
      </c>
      <c r="F35" s="65">
        <v>7297190</v>
      </c>
      <c r="G35" s="65">
        <v>18299899</v>
      </c>
      <c r="H35" s="65">
        <v>2195898</v>
      </c>
      <c r="I35" s="66">
        <v>10470309</v>
      </c>
      <c r="J35" s="65">
        <v>19963397</v>
      </c>
      <c r="K35" s="65">
        <v>30966106</v>
      </c>
      <c r="L35" s="63">
        <v>-3597559</v>
      </c>
      <c r="M35" s="66">
        <v>-66379</v>
      </c>
      <c r="N35" s="67">
        <v>-368178</v>
      </c>
      <c r="O35" s="65">
        <v>-4032116</v>
      </c>
      <c r="P35" s="66">
        <v>-10878733</v>
      </c>
      <c r="Q35" s="669">
        <v>5052548</v>
      </c>
      <c r="R35" s="670"/>
      <c r="S35" s="199">
        <v>16055257</v>
      </c>
      <c r="T35" s="177">
        <v>3</v>
      </c>
    </row>
    <row r="36" spans="1:20" ht="21" customHeight="1">
      <c r="A36" s="166">
        <v>4</v>
      </c>
      <c r="B36" s="167" t="s">
        <v>51</v>
      </c>
      <c r="C36" s="63">
        <v>0</v>
      </c>
      <c r="D36" s="64">
        <v>3402252</v>
      </c>
      <c r="E36" s="64">
        <v>0</v>
      </c>
      <c r="F36" s="65">
        <v>3402252</v>
      </c>
      <c r="G36" s="65">
        <v>3750169</v>
      </c>
      <c r="H36" s="65">
        <v>0</v>
      </c>
      <c r="I36" s="66">
        <v>16023</v>
      </c>
      <c r="J36" s="65">
        <v>3418275</v>
      </c>
      <c r="K36" s="65">
        <v>3766192</v>
      </c>
      <c r="L36" s="63">
        <v>0</v>
      </c>
      <c r="M36" s="66">
        <v>0</v>
      </c>
      <c r="N36" s="67">
        <v>0</v>
      </c>
      <c r="O36" s="65">
        <v>0</v>
      </c>
      <c r="P36" s="66">
        <v>-12052</v>
      </c>
      <c r="Q36" s="669">
        <v>3406223</v>
      </c>
      <c r="R36" s="670"/>
      <c r="S36" s="199">
        <v>3754140</v>
      </c>
      <c r="T36" s="177">
        <v>4</v>
      </c>
    </row>
    <row r="37" spans="1:20" ht="21" customHeight="1">
      <c r="A37" s="166">
        <v>5</v>
      </c>
      <c r="B37" s="167" t="s">
        <v>50</v>
      </c>
      <c r="C37" s="63">
        <v>-22311</v>
      </c>
      <c r="D37" s="64">
        <v>0</v>
      </c>
      <c r="E37" s="64">
        <v>0</v>
      </c>
      <c r="F37" s="65">
        <v>579601</v>
      </c>
      <c r="G37" s="65">
        <v>1889797</v>
      </c>
      <c r="H37" s="65">
        <v>13268</v>
      </c>
      <c r="I37" s="66">
        <v>264655</v>
      </c>
      <c r="J37" s="65">
        <v>857524</v>
      </c>
      <c r="K37" s="65">
        <v>2167720</v>
      </c>
      <c r="L37" s="63">
        <v>-234</v>
      </c>
      <c r="M37" s="66">
        <v>0</v>
      </c>
      <c r="N37" s="67">
        <v>0</v>
      </c>
      <c r="O37" s="65">
        <v>-234</v>
      </c>
      <c r="P37" s="64">
        <v>-673422</v>
      </c>
      <c r="Q37" s="669">
        <v>183868</v>
      </c>
      <c r="R37" s="670"/>
      <c r="S37" s="199">
        <v>1494064</v>
      </c>
      <c r="T37" s="177">
        <v>5</v>
      </c>
    </row>
    <row r="38" spans="1:20" ht="21" customHeight="1">
      <c r="A38" s="166">
        <v>6</v>
      </c>
      <c r="B38" s="167" t="s">
        <v>49</v>
      </c>
      <c r="C38" s="63">
        <v>878</v>
      </c>
      <c r="D38" s="64">
        <v>511755</v>
      </c>
      <c r="E38" s="64">
        <v>7849</v>
      </c>
      <c r="F38" s="65">
        <v>3820984</v>
      </c>
      <c r="G38" s="65">
        <v>5880900</v>
      </c>
      <c r="H38" s="65">
        <v>673548</v>
      </c>
      <c r="I38" s="66">
        <v>3668672</v>
      </c>
      <c r="J38" s="65">
        <v>8163204</v>
      </c>
      <c r="K38" s="65">
        <v>10223120</v>
      </c>
      <c r="L38" s="63">
        <v>-10799</v>
      </c>
      <c r="M38" s="66">
        <v>0</v>
      </c>
      <c r="N38" s="67">
        <v>0</v>
      </c>
      <c r="O38" s="65">
        <v>-10799</v>
      </c>
      <c r="P38" s="66">
        <v>-1012410</v>
      </c>
      <c r="Q38" s="669">
        <v>7139995</v>
      </c>
      <c r="R38" s="670"/>
      <c r="S38" s="199">
        <v>9199911</v>
      </c>
      <c r="T38" s="177">
        <v>6</v>
      </c>
    </row>
    <row r="39" spans="1:20" ht="21" customHeight="1">
      <c r="A39" s="166">
        <v>7</v>
      </c>
      <c r="B39" s="167" t="s">
        <v>48</v>
      </c>
      <c r="C39" s="63">
        <v>0</v>
      </c>
      <c r="D39" s="64">
        <v>0</v>
      </c>
      <c r="E39" s="64">
        <v>0</v>
      </c>
      <c r="F39" s="65">
        <v>1354504</v>
      </c>
      <c r="G39" s="65">
        <v>2546487</v>
      </c>
      <c r="H39" s="65">
        <v>277804</v>
      </c>
      <c r="I39" s="66">
        <v>35846</v>
      </c>
      <c r="J39" s="65">
        <v>1668154</v>
      </c>
      <c r="K39" s="65">
        <v>2860137</v>
      </c>
      <c r="L39" s="63">
        <v>-105573</v>
      </c>
      <c r="M39" s="66">
        <v>0</v>
      </c>
      <c r="N39" s="67">
        <v>0</v>
      </c>
      <c r="O39" s="65">
        <v>-105573</v>
      </c>
      <c r="P39" s="66">
        <v>-127650</v>
      </c>
      <c r="Q39" s="669">
        <v>1434931</v>
      </c>
      <c r="R39" s="670"/>
      <c r="S39" s="199">
        <v>2626914</v>
      </c>
      <c r="T39" s="177">
        <v>7</v>
      </c>
    </row>
    <row r="40" spans="1:20" ht="21" customHeight="1">
      <c r="A40" s="166">
        <v>8</v>
      </c>
      <c r="B40" s="167" t="s">
        <v>47</v>
      </c>
      <c r="C40" s="63">
        <v>1676</v>
      </c>
      <c r="D40" s="64">
        <v>296910</v>
      </c>
      <c r="E40" s="64">
        <v>0</v>
      </c>
      <c r="F40" s="65">
        <v>4502316</v>
      </c>
      <c r="G40" s="65">
        <v>5832385</v>
      </c>
      <c r="H40" s="65">
        <v>7980</v>
      </c>
      <c r="I40" s="66">
        <v>178376</v>
      </c>
      <c r="J40" s="65">
        <v>4688672</v>
      </c>
      <c r="K40" s="65">
        <v>6018741</v>
      </c>
      <c r="L40" s="63">
        <v>-114</v>
      </c>
      <c r="M40" s="66">
        <v>0</v>
      </c>
      <c r="N40" s="67">
        <v>0</v>
      </c>
      <c r="O40" s="65">
        <v>-114</v>
      </c>
      <c r="P40" s="66">
        <v>-37648</v>
      </c>
      <c r="Q40" s="669">
        <v>4650910</v>
      </c>
      <c r="R40" s="670"/>
      <c r="S40" s="199">
        <v>5980979</v>
      </c>
      <c r="T40" s="177">
        <v>8</v>
      </c>
    </row>
    <row r="41" spans="1:20" ht="21" customHeight="1">
      <c r="A41" s="166">
        <v>9</v>
      </c>
      <c r="B41" s="167" t="s">
        <v>46</v>
      </c>
      <c r="C41" s="63">
        <v>1982</v>
      </c>
      <c r="D41" s="64">
        <v>58864</v>
      </c>
      <c r="E41" s="64">
        <v>5624</v>
      </c>
      <c r="F41" s="65">
        <v>1379553</v>
      </c>
      <c r="G41" s="65">
        <v>3610352</v>
      </c>
      <c r="H41" s="65">
        <v>705285</v>
      </c>
      <c r="I41" s="66">
        <v>1195193</v>
      </c>
      <c r="J41" s="65">
        <v>3280031</v>
      </c>
      <c r="K41" s="65">
        <v>5510830</v>
      </c>
      <c r="L41" s="63">
        <v>-190316</v>
      </c>
      <c r="M41" s="66">
        <v>0</v>
      </c>
      <c r="N41" s="67">
        <v>0</v>
      </c>
      <c r="O41" s="65">
        <v>-190316</v>
      </c>
      <c r="P41" s="66">
        <v>-864734</v>
      </c>
      <c r="Q41" s="669">
        <v>2224981</v>
      </c>
      <c r="R41" s="670"/>
      <c r="S41" s="199">
        <v>4455780</v>
      </c>
      <c r="T41" s="177">
        <v>9</v>
      </c>
    </row>
    <row r="42" spans="1:20" ht="21" customHeight="1">
      <c r="A42" s="166">
        <v>10</v>
      </c>
      <c r="B42" s="167" t="s">
        <v>45</v>
      </c>
      <c r="C42" s="63">
        <v>1323</v>
      </c>
      <c r="D42" s="64">
        <v>756401</v>
      </c>
      <c r="E42" s="64">
        <v>-5371</v>
      </c>
      <c r="F42" s="65">
        <v>1774329</v>
      </c>
      <c r="G42" s="65">
        <v>3975966</v>
      </c>
      <c r="H42" s="65">
        <v>121880</v>
      </c>
      <c r="I42" s="66">
        <v>1669480</v>
      </c>
      <c r="J42" s="65">
        <v>3565689</v>
      </c>
      <c r="K42" s="65">
        <v>5767326</v>
      </c>
      <c r="L42" s="63">
        <v>-186325</v>
      </c>
      <c r="M42" s="66">
        <v>0</v>
      </c>
      <c r="N42" s="67">
        <v>-521</v>
      </c>
      <c r="O42" s="65">
        <v>-186846</v>
      </c>
      <c r="P42" s="66">
        <v>-1764838</v>
      </c>
      <c r="Q42" s="669">
        <v>1614005</v>
      </c>
      <c r="R42" s="670"/>
      <c r="S42" s="199">
        <v>3815642</v>
      </c>
      <c r="T42" s="177">
        <v>10</v>
      </c>
    </row>
    <row r="43" spans="1:20" ht="21" customHeight="1">
      <c r="A43" s="166">
        <v>11</v>
      </c>
      <c r="B43" s="167" t="s">
        <v>44</v>
      </c>
      <c r="C43" s="63">
        <v>1915559</v>
      </c>
      <c r="D43" s="64">
        <v>0</v>
      </c>
      <c r="E43" s="64">
        <v>0</v>
      </c>
      <c r="F43" s="65">
        <v>1998239</v>
      </c>
      <c r="G43" s="65">
        <v>2096414</v>
      </c>
      <c r="H43" s="65">
        <v>0</v>
      </c>
      <c r="I43" s="66">
        <v>0</v>
      </c>
      <c r="J43" s="65">
        <v>1998239</v>
      </c>
      <c r="K43" s="65">
        <v>2096414</v>
      </c>
      <c r="L43" s="63">
        <v>0</v>
      </c>
      <c r="M43" s="66">
        <v>0</v>
      </c>
      <c r="N43" s="67">
        <v>0</v>
      </c>
      <c r="O43" s="65">
        <v>0</v>
      </c>
      <c r="P43" s="66">
        <v>0</v>
      </c>
      <c r="Q43" s="669">
        <v>1998239</v>
      </c>
      <c r="R43" s="670"/>
      <c r="S43" s="199">
        <v>2096414</v>
      </c>
      <c r="T43" s="177">
        <v>11</v>
      </c>
    </row>
    <row r="44" spans="1:20" ht="21" customHeight="1">
      <c r="A44" s="166">
        <v>12</v>
      </c>
      <c r="B44" s="167" t="s">
        <v>43</v>
      </c>
      <c r="C44" s="63">
        <v>4536782</v>
      </c>
      <c r="D44" s="64">
        <v>1413656</v>
      </c>
      <c r="E44" s="64">
        <v>0</v>
      </c>
      <c r="F44" s="65">
        <v>12472726</v>
      </c>
      <c r="G44" s="65">
        <v>18082066</v>
      </c>
      <c r="H44" s="65">
        <v>926373</v>
      </c>
      <c r="I44" s="66">
        <v>4113349</v>
      </c>
      <c r="J44" s="65">
        <v>17512448</v>
      </c>
      <c r="K44" s="65">
        <v>23121788</v>
      </c>
      <c r="L44" s="63">
        <v>-544716</v>
      </c>
      <c r="M44" s="66">
        <v>0</v>
      </c>
      <c r="N44" s="67">
        <v>-56</v>
      </c>
      <c r="O44" s="65">
        <v>-544772</v>
      </c>
      <c r="P44" s="64">
        <v>-2727976</v>
      </c>
      <c r="Q44" s="669">
        <v>14239700</v>
      </c>
      <c r="R44" s="670"/>
      <c r="S44" s="199">
        <v>19849040</v>
      </c>
      <c r="T44" s="177">
        <v>12</v>
      </c>
    </row>
    <row r="45" spans="1:20" ht="21" customHeight="1">
      <c r="A45" s="166">
        <v>13</v>
      </c>
      <c r="B45" s="167" t="s">
        <v>42</v>
      </c>
      <c r="C45" s="68">
        <v>0</v>
      </c>
      <c r="D45" s="69">
        <v>0</v>
      </c>
      <c r="E45" s="69">
        <v>0</v>
      </c>
      <c r="F45" s="70">
        <v>424</v>
      </c>
      <c r="G45" s="70">
        <v>346980</v>
      </c>
      <c r="H45" s="70">
        <v>869</v>
      </c>
      <c r="I45" s="71">
        <v>0</v>
      </c>
      <c r="J45" s="70">
        <v>1293</v>
      </c>
      <c r="K45" s="70">
        <v>347849</v>
      </c>
      <c r="L45" s="68">
        <v>-3491</v>
      </c>
      <c r="M45" s="71">
        <v>0</v>
      </c>
      <c r="N45" s="72">
        <v>0</v>
      </c>
      <c r="O45" s="70">
        <v>-3491</v>
      </c>
      <c r="P45" s="71">
        <v>0</v>
      </c>
      <c r="Q45" s="676">
        <v>-2198</v>
      </c>
      <c r="R45" s="677"/>
      <c r="S45" s="200">
        <v>344358</v>
      </c>
      <c r="T45" s="177">
        <v>13</v>
      </c>
    </row>
    <row r="46" spans="1:20" s="51" customFormat="1" ht="21" customHeight="1">
      <c r="A46" s="171">
        <v>70</v>
      </c>
      <c r="B46" s="172" t="s">
        <v>41</v>
      </c>
      <c r="C46" s="73">
        <v>6436424</v>
      </c>
      <c r="D46" s="73">
        <v>9416299</v>
      </c>
      <c r="E46" s="73">
        <v>27595</v>
      </c>
      <c r="F46" s="74">
        <v>38857388</v>
      </c>
      <c r="G46" s="74">
        <v>68173587</v>
      </c>
      <c r="H46" s="74">
        <v>4923637</v>
      </c>
      <c r="I46" s="74">
        <v>21646865</v>
      </c>
      <c r="J46" s="74">
        <v>65427890</v>
      </c>
      <c r="K46" s="74">
        <v>94744089</v>
      </c>
      <c r="L46" s="75">
        <v>-5825194</v>
      </c>
      <c r="M46" s="74">
        <v>-69083</v>
      </c>
      <c r="N46" s="76">
        <v>-510017</v>
      </c>
      <c r="O46" s="74">
        <v>-6404294</v>
      </c>
      <c r="P46" s="74">
        <v>-18576482</v>
      </c>
      <c r="Q46" s="678">
        <v>40447114</v>
      </c>
      <c r="R46" s="679"/>
      <c r="S46" s="174">
        <v>69763313</v>
      </c>
      <c r="T46" s="188">
        <v>70</v>
      </c>
    </row>
    <row r="47" spans="1:20" ht="15" customHeight="1">
      <c r="A47" s="201" t="s">
        <v>226</v>
      </c>
      <c r="B47" s="8"/>
      <c r="C47" s="8"/>
      <c r="D47" s="8"/>
      <c r="E47" s="8"/>
      <c r="F47" s="8"/>
      <c r="G47" s="8"/>
      <c r="H47" s="8"/>
      <c r="I47" s="8"/>
      <c r="J47" s="8"/>
      <c r="K47" s="8"/>
      <c r="L47" s="8"/>
      <c r="M47" s="8"/>
      <c r="N47" s="8"/>
      <c r="O47" s="8"/>
      <c r="P47" s="202"/>
      <c r="Q47" s="202"/>
      <c r="R47" s="203"/>
      <c r="S47" s="203"/>
      <c r="T47" s="203"/>
    </row>
  </sheetData>
  <mergeCells count="35">
    <mergeCell ref="Q44:R44"/>
    <mergeCell ref="Q45:R45"/>
    <mergeCell ref="Q46:R46"/>
    <mergeCell ref="Q37:R37"/>
    <mergeCell ref="Q38:R38"/>
    <mergeCell ref="Q39:R39"/>
    <mergeCell ref="Q40:R40"/>
    <mergeCell ref="Q42:R42"/>
    <mergeCell ref="Q43:R43"/>
    <mergeCell ref="Q19:R19"/>
    <mergeCell ref="Q20:R20"/>
    <mergeCell ref="Q41:R41"/>
    <mergeCell ref="A31:B32"/>
    <mergeCell ref="Q31:R31"/>
    <mergeCell ref="Q32:R32"/>
    <mergeCell ref="Q33:R33"/>
    <mergeCell ref="Q34:R34"/>
    <mergeCell ref="Q35:R35"/>
    <mergeCell ref="Q36:R36"/>
    <mergeCell ref="Q21:R21"/>
    <mergeCell ref="Q15:R15"/>
    <mergeCell ref="Q16:R16"/>
    <mergeCell ref="Q17:R17"/>
    <mergeCell ref="Q18:R18"/>
    <mergeCell ref="Q9:R9"/>
    <mergeCell ref="Q10:R10"/>
    <mergeCell ref="Q11:R11"/>
    <mergeCell ref="Q12:R12"/>
    <mergeCell ref="Q13:R13"/>
    <mergeCell ref="Q14:R14"/>
    <mergeCell ref="F2:M2"/>
    <mergeCell ref="A5:B6"/>
    <mergeCell ref="Q5:R5"/>
    <mergeCell ref="Q6:R6"/>
    <mergeCell ref="Q8:R8"/>
  </mergeCells>
  <phoneticPr fontId="5"/>
  <hyperlinks>
    <hyperlink ref="A47" r:id="rId1" xr:uid="{00000000-0004-0000-0300-000000000000}"/>
  </hyperlinks>
  <pageMargins left="0.59055118110236227" right="0.59055118110236227" top="0.59055118110236227" bottom="0.59055118110236227" header="0.39370078740157483" footer="0"/>
  <pageSetup paperSize="9" scale="69" firstPageNumber="326" fitToWidth="2" orientation="portrait" r:id="rId2"/>
  <headerFooter differentOddEven="1" scaleWithDoc="0">
    <oddHeader>&amp;L&amp;"ＭＳ ゴシック,標準"&amp;8&amp;P      第１４章  経    済</oddHeader>
    <evenHeader>&amp;R&amp;"ＭＳ ゴシック,標準"&amp;8第１４章  経    済      &amp;P</evenHead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showGridLines="0" view="pageBreakPreview" zoomScale="75" zoomScaleNormal="75" zoomScaleSheetLayoutView="75" workbookViewId="0"/>
  </sheetViews>
  <sheetFormatPr defaultColWidth="9" defaultRowHeight="12" customHeight="1"/>
  <cols>
    <col min="1" max="1" width="3.77734375" style="8" customWidth="1"/>
    <col min="2" max="2" width="36.88671875" style="8" customWidth="1"/>
    <col min="3" max="15" width="15.109375" style="8" customWidth="1"/>
    <col min="16" max="16" width="15.109375" style="9" customWidth="1"/>
    <col min="17" max="17" width="3.77734375" style="8" customWidth="1"/>
    <col min="18" max="16384" width="9" style="8"/>
  </cols>
  <sheetData>
    <row r="1" spans="1:17" s="10" customFormat="1" ht="21.75" customHeight="1">
      <c r="P1" s="11"/>
    </row>
    <row r="2" spans="1:17" s="10" customFormat="1" ht="21.75" customHeight="1">
      <c r="A2" s="12" t="s">
        <v>93</v>
      </c>
      <c r="B2" s="240"/>
      <c r="C2" s="240"/>
      <c r="D2" s="240"/>
      <c r="F2" s="240"/>
      <c r="G2" s="660" t="s">
        <v>92</v>
      </c>
      <c r="H2" s="660"/>
      <c r="I2" s="660"/>
      <c r="J2" s="660"/>
      <c r="K2" s="660"/>
      <c r="P2" s="11"/>
    </row>
    <row r="3" spans="1:17" s="10" customFormat="1" ht="24" customHeight="1">
      <c r="A3" s="12"/>
      <c r="B3" s="240"/>
      <c r="C3" s="240"/>
      <c r="D3" s="240"/>
      <c r="F3" s="240"/>
      <c r="G3" s="263"/>
      <c r="H3" s="549"/>
      <c r="I3" s="263"/>
      <c r="J3" s="263"/>
      <c r="K3" s="263"/>
      <c r="P3" s="11"/>
    </row>
    <row r="4" spans="1:17" s="10" customFormat="1" ht="15" customHeight="1" thickBot="1">
      <c r="A4" s="14"/>
      <c r="B4" s="493"/>
      <c r="C4" s="493"/>
      <c r="D4" s="493"/>
      <c r="E4" s="494"/>
      <c r="F4" s="493"/>
      <c r="G4" s="493"/>
      <c r="H4" s="13"/>
      <c r="I4" s="494"/>
      <c r="J4" s="494"/>
      <c r="K4" s="494"/>
      <c r="L4" s="494"/>
      <c r="M4" s="494"/>
      <c r="N4" s="494"/>
      <c r="O4" s="494"/>
      <c r="P4" s="495"/>
      <c r="Q4" s="496" t="s">
        <v>354</v>
      </c>
    </row>
    <row r="5" spans="1:17" ht="18" customHeight="1">
      <c r="A5" s="680" t="s">
        <v>66</v>
      </c>
      <c r="B5" s="681"/>
      <c r="C5" s="497">
        <v>1</v>
      </c>
      <c r="D5" s="497">
        <v>2</v>
      </c>
      <c r="E5" s="497">
        <v>3</v>
      </c>
      <c r="F5" s="497">
        <v>4</v>
      </c>
      <c r="G5" s="513">
        <v>5</v>
      </c>
      <c r="H5" s="550">
        <v>6</v>
      </c>
      <c r="I5" s="498">
        <v>7</v>
      </c>
      <c r="J5" s="499">
        <v>8</v>
      </c>
      <c r="K5" s="497">
        <v>9</v>
      </c>
      <c r="L5" s="497">
        <v>10</v>
      </c>
      <c r="M5" s="497">
        <v>11</v>
      </c>
      <c r="N5" s="497">
        <v>12</v>
      </c>
      <c r="O5" s="497">
        <v>13</v>
      </c>
      <c r="P5" s="57">
        <v>70</v>
      </c>
      <c r="Q5" s="500"/>
    </row>
    <row r="6" spans="1:17" ht="45" customHeight="1">
      <c r="A6" s="682"/>
      <c r="B6" s="683"/>
      <c r="C6" s="501" t="s">
        <v>54</v>
      </c>
      <c r="D6" s="501" t="s">
        <v>91</v>
      </c>
      <c r="E6" s="501" t="s">
        <v>90</v>
      </c>
      <c r="F6" s="501" t="s">
        <v>89</v>
      </c>
      <c r="G6" s="547" t="s">
        <v>363</v>
      </c>
      <c r="H6" s="551" t="s">
        <v>88</v>
      </c>
      <c r="I6" s="502" t="s">
        <v>87</v>
      </c>
      <c r="J6" s="502" t="s">
        <v>86</v>
      </c>
      <c r="K6" s="501" t="s">
        <v>85</v>
      </c>
      <c r="L6" s="501" t="s">
        <v>84</v>
      </c>
      <c r="M6" s="501" t="s">
        <v>83</v>
      </c>
      <c r="N6" s="501" t="s">
        <v>43</v>
      </c>
      <c r="O6" s="501" t="s">
        <v>82</v>
      </c>
      <c r="P6" s="45" t="s">
        <v>81</v>
      </c>
      <c r="Q6" s="503"/>
    </row>
    <row r="7" spans="1:17" ht="21" customHeight="1">
      <c r="A7" s="504">
        <v>1</v>
      </c>
      <c r="B7" s="505" t="s">
        <v>54</v>
      </c>
      <c r="C7" s="506">
        <v>7.1214E-2</v>
      </c>
      <c r="D7" s="507">
        <v>0</v>
      </c>
      <c r="E7" s="507">
        <v>1.3466000000000001E-2</v>
      </c>
      <c r="F7" s="507">
        <v>6.9899999999999997E-4</v>
      </c>
      <c r="G7" s="507">
        <v>0</v>
      </c>
      <c r="H7" s="548">
        <v>1.03E-4</v>
      </c>
      <c r="I7" s="507">
        <v>0</v>
      </c>
      <c r="J7" s="507">
        <v>6.0000000000000002E-6</v>
      </c>
      <c r="K7" s="507">
        <v>9.3999999999999994E-5</v>
      </c>
      <c r="L7" s="507">
        <v>0</v>
      </c>
      <c r="M7" s="507">
        <v>3.6000000000000001E-5</v>
      </c>
      <c r="N7" s="507">
        <v>3.4619999999999998E-3</v>
      </c>
      <c r="O7" s="507">
        <v>0</v>
      </c>
      <c r="P7" s="528">
        <v>3.9699999999999996E-3</v>
      </c>
      <c r="Q7" s="508">
        <v>1</v>
      </c>
    </row>
    <row r="8" spans="1:17" ht="21" customHeight="1">
      <c r="A8" s="509">
        <v>2</v>
      </c>
      <c r="B8" s="510" t="s">
        <v>91</v>
      </c>
      <c r="C8" s="511">
        <v>0</v>
      </c>
      <c r="D8" s="512">
        <v>0</v>
      </c>
      <c r="E8" s="512">
        <v>3.1571000000000002E-2</v>
      </c>
      <c r="F8" s="512">
        <v>7.7399999999999995E-4</v>
      </c>
      <c r="G8" s="512">
        <v>0.21437700000000001</v>
      </c>
      <c r="H8" s="512">
        <v>1.9999999999999999E-6</v>
      </c>
      <c r="I8" s="512">
        <v>9.9999999999999995E-7</v>
      </c>
      <c r="J8" s="512">
        <v>9.9999999999999995E-7</v>
      </c>
      <c r="K8" s="512">
        <v>6.0000000000000002E-6</v>
      </c>
      <c r="L8" s="512">
        <v>0</v>
      </c>
      <c r="M8" s="512">
        <v>7.9999999999999996E-6</v>
      </c>
      <c r="N8" s="512">
        <v>1.5E-5</v>
      </c>
      <c r="O8" s="512">
        <v>1.6699999999999999E-4</v>
      </c>
      <c r="P8" s="529">
        <v>1.1332E-2</v>
      </c>
      <c r="Q8" s="513">
        <v>2</v>
      </c>
    </row>
    <row r="9" spans="1:17" ht="21" customHeight="1">
      <c r="A9" s="509">
        <v>3</v>
      </c>
      <c r="B9" s="510" t="s">
        <v>90</v>
      </c>
      <c r="C9" s="511">
        <v>0.16327800000000001</v>
      </c>
      <c r="D9" s="512">
        <v>5.5238000000000002E-2</v>
      </c>
      <c r="E9" s="512">
        <v>0.40378500000000001</v>
      </c>
      <c r="F9" s="512">
        <v>0.31086900000000001</v>
      </c>
      <c r="G9" s="512">
        <v>7.2025000000000006E-2</v>
      </c>
      <c r="H9" s="512">
        <v>3.3466000000000003E-2</v>
      </c>
      <c r="I9" s="512">
        <v>2.9437000000000001E-2</v>
      </c>
      <c r="J9" s="512">
        <v>3.6350000000000002E-3</v>
      </c>
      <c r="K9" s="512">
        <v>0.108029</v>
      </c>
      <c r="L9" s="512">
        <v>3.6977000000000003E-2</v>
      </c>
      <c r="M9" s="512">
        <v>8.1265000000000004E-2</v>
      </c>
      <c r="N9" s="512">
        <v>0.118578</v>
      </c>
      <c r="O9" s="512">
        <v>4.0431000000000002E-2</v>
      </c>
      <c r="P9" s="529">
        <v>0.15873799999999999</v>
      </c>
      <c r="Q9" s="513">
        <v>3</v>
      </c>
    </row>
    <row r="10" spans="1:17" ht="21" customHeight="1">
      <c r="A10" s="509">
        <v>4</v>
      </c>
      <c r="B10" s="510" t="s">
        <v>89</v>
      </c>
      <c r="C10" s="511">
        <v>5.5129999999999997E-3</v>
      </c>
      <c r="D10" s="512">
        <v>3.7320000000000001E-3</v>
      </c>
      <c r="E10" s="512">
        <v>2.9399999999999999E-3</v>
      </c>
      <c r="F10" s="512">
        <v>1.052E-3</v>
      </c>
      <c r="G10" s="512">
        <v>3.7397E-2</v>
      </c>
      <c r="H10" s="512">
        <v>4.3080000000000002E-3</v>
      </c>
      <c r="I10" s="512">
        <v>3.705E-3</v>
      </c>
      <c r="J10" s="512">
        <v>1.669E-2</v>
      </c>
      <c r="K10" s="512">
        <v>1.1390000000000001E-2</v>
      </c>
      <c r="L10" s="512">
        <v>6.1739999999999998E-3</v>
      </c>
      <c r="M10" s="512">
        <v>1.857E-2</v>
      </c>
      <c r="N10" s="512">
        <v>3.8319999999999999E-3</v>
      </c>
      <c r="O10" s="512">
        <v>1.8738999999999999E-2</v>
      </c>
      <c r="P10" s="529">
        <v>6.5170000000000002E-3</v>
      </c>
      <c r="Q10" s="513">
        <v>4</v>
      </c>
    </row>
    <row r="11" spans="1:17" ht="21" customHeight="1">
      <c r="A11" s="509">
        <v>5</v>
      </c>
      <c r="B11" s="527" t="s">
        <v>362</v>
      </c>
      <c r="C11" s="511">
        <v>2.5361999999999999E-2</v>
      </c>
      <c r="D11" s="512">
        <v>1.8661000000000001E-2</v>
      </c>
      <c r="E11" s="512">
        <v>2.0385E-2</v>
      </c>
      <c r="F11" s="512">
        <v>3.8400000000000001E-3</v>
      </c>
      <c r="G11" s="512">
        <v>9.8063999999999998E-2</v>
      </c>
      <c r="H11" s="512">
        <v>2.7269999999999999E-2</v>
      </c>
      <c r="I11" s="512">
        <v>6.783E-3</v>
      </c>
      <c r="J11" s="512">
        <v>7.9450000000000007E-3</v>
      </c>
      <c r="K11" s="512">
        <v>2.0145E-2</v>
      </c>
      <c r="L11" s="512">
        <v>1.0012999999999999E-2</v>
      </c>
      <c r="M11" s="512">
        <v>2.8256E-2</v>
      </c>
      <c r="N11" s="512">
        <v>1.9411000000000001E-2</v>
      </c>
      <c r="O11" s="512">
        <v>4.6309999999999997E-3</v>
      </c>
      <c r="P11" s="529">
        <v>1.8994E-2</v>
      </c>
      <c r="Q11" s="513">
        <v>5</v>
      </c>
    </row>
    <row r="12" spans="1:17" ht="21" customHeight="1">
      <c r="A12" s="509">
        <v>6</v>
      </c>
      <c r="B12" s="510" t="s">
        <v>88</v>
      </c>
      <c r="C12" s="511">
        <v>6.3515000000000002E-2</v>
      </c>
      <c r="D12" s="512">
        <v>1.3187000000000001E-2</v>
      </c>
      <c r="E12" s="512">
        <v>3.7949999999999998E-2</v>
      </c>
      <c r="F12" s="512">
        <v>5.4850000000000003E-2</v>
      </c>
      <c r="G12" s="512">
        <v>1.2016000000000001E-2</v>
      </c>
      <c r="H12" s="512">
        <v>1.4329E-2</v>
      </c>
      <c r="I12" s="512">
        <v>5.9919999999999999E-3</v>
      </c>
      <c r="J12" s="512">
        <v>1.92E-3</v>
      </c>
      <c r="K12" s="512">
        <v>1.5687E-2</v>
      </c>
      <c r="L12" s="512">
        <v>1.0085E-2</v>
      </c>
      <c r="M12" s="512">
        <v>1.7713E-2</v>
      </c>
      <c r="N12" s="512">
        <v>3.4382999999999997E-2</v>
      </c>
      <c r="O12" s="512">
        <v>5.3800000000000002E-3</v>
      </c>
      <c r="P12" s="529">
        <v>2.5852E-2</v>
      </c>
      <c r="Q12" s="513">
        <v>6</v>
      </c>
    </row>
    <row r="13" spans="1:17" ht="21" customHeight="1">
      <c r="A13" s="509">
        <v>7</v>
      </c>
      <c r="B13" s="510" t="s">
        <v>87</v>
      </c>
      <c r="C13" s="511">
        <v>7.8589999999999997E-3</v>
      </c>
      <c r="D13" s="512">
        <v>6.7430000000000004E-2</v>
      </c>
      <c r="E13" s="512">
        <v>7.8309999999999994E-3</v>
      </c>
      <c r="F13" s="512">
        <v>8.6680000000000004E-3</v>
      </c>
      <c r="G13" s="512">
        <v>1.6383000000000002E-2</v>
      </c>
      <c r="H13" s="512">
        <v>2.5769E-2</v>
      </c>
      <c r="I13" s="512">
        <v>9.3056E-2</v>
      </c>
      <c r="J13" s="512">
        <v>0.103752</v>
      </c>
      <c r="K13" s="512">
        <v>2.9062999999999999E-2</v>
      </c>
      <c r="L13" s="512">
        <v>5.692E-3</v>
      </c>
      <c r="M13" s="512">
        <v>2.0652E-2</v>
      </c>
      <c r="N13" s="512">
        <v>1.2677000000000001E-2</v>
      </c>
      <c r="O13" s="512">
        <v>4.1579999999999999E-2</v>
      </c>
      <c r="P13" s="529">
        <v>2.4982000000000001E-2</v>
      </c>
      <c r="Q13" s="513">
        <v>7</v>
      </c>
    </row>
    <row r="14" spans="1:17" ht="21" customHeight="1">
      <c r="A14" s="509">
        <v>8</v>
      </c>
      <c r="B14" s="510" t="s">
        <v>86</v>
      </c>
      <c r="C14" s="511">
        <v>1.183E-3</v>
      </c>
      <c r="D14" s="512">
        <v>6.9670000000000001E-3</v>
      </c>
      <c r="E14" s="512">
        <v>2.624E-3</v>
      </c>
      <c r="F14" s="512">
        <v>5.8859999999999997E-3</v>
      </c>
      <c r="G14" s="512">
        <v>7.6800000000000002E-3</v>
      </c>
      <c r="H14" s="512">
        <v>4.6580999999999997E-2</v>
      </c>
      <c r="I14" s="512">
        <v>2.0563000000000001E-2</v>
      </c>
      <c r="J14" s="512">
        <v>7.2676000000000004E-2</v>
      </c>
      <c r="K14" s="512">
        <v>2.2671E-2</v>
      </c>
      <c r="L14" s="512">
        <v>3.5800999999999999E-2</v>
      </c>
      <c r="M14" s="512">
        <v>6.0099999999999997E-3</v>
      </c>
      <c r="N14" s="512">
        <v>1.7502E-2</v>
      </c>
      <c r="O14" s="512">
        <v>2.3786000000000002E-2</v>
      </c>
      <c r="P14" s="529">
        <v>2.3414999999999998E-2</v>
      </c>
      <c r="Q14" s="513">
        <v>8</v>
      </c>
    </row>
    <row r="15" spans="1:17" ht="21" customHeight="1">
      <c r="A15" s="509">
        <v>9</v>
      </c>
      <c r="B15" s="510" t="s">
        <v>85</v>
      </c>
      <c r="C15" s="511">
        <v>5.1165000000000002E-2</v>
      </c>
      <c r="D15" s="512">
        <v>0.25180399999999997</v>
      </c>
      <c r="E15" s="512">
        <v>2.4847999999999999E-2</v>
      </c>
      <c r="F15" s="512">
        <v>3.6218E-2</v>
      </c>
      <c r="G15" s="512">
        <v>4.0278000000000001E-2</v>
      </c>
      <c r="H15" s="512">
        <v>3.9434999999999998E-2</v>
      </c>
      <c r="I15" s="512">
        <v>3.3300999999999997E-2</v>
      </c>
      <c r="J15" s="512">
        <v>3.1359999999999999E-3</v>
      </c>
      <c r="K15" s="512">
        <v>9.1970999999999997E-2</v>
      </c>
      <c r="L15" s="512">
        <v>2.0670999999999998E-2</v>
      </c>
      <c r="M15" s="512">
        <v>5.0092999999999999E-2</v>
      </c>
      <c r="N15" s="512">
        <v>2.1937999999999999E-2</v>
      </c>
      <c r="O15" s="512">
        <v>6.6741999999999996E-2</v>
      </c>
      <c r="P15" s="529">
        <v>2.9333999999999999E-2</v>
      </c>
      <c r="Q15" s="513">
        <v>9</v>
      </c>
    </row>
    <row r="16" spans="1:17" ht="21" customHeight="1">
      <c r="A16" s="509">
        <v>10</v>
      </c>
      <c r="B16" s="510" t="s">
        <v>84</v>
      </c>
      <c r="C16" s="511">
        <v>6.8770000000000003E-3</v>
      </c>
      <c r="D16" s="512">
        <v>3.235E-3</v>
      </c>
      <c r="E16" s="512">
        <v>5.2849999999999998E-3</v>
      </c>
      <c r="F16" s="512">
        <v>8.2349999999999993E-3</v>
      </c>
      <c r="G16" s="512">
        <v>2.1468000000000001E-2</v>
      </c>
      <c r="H16" s="512">
        <v>4.0751000000000002E-2</v>
      </c>
      <c r="I16" s="512">
        <v>5.8675999999999999E-2</v>
      </c>
      <c r="J16" s="512">
        <v>4.6779999999999999E-3</v>
      </c>
      <c r="K16" s="512">
        <v>1.2725999999999999E-2</v>
      </c>
      <c r="L16" s="512">
        <v>0.208038</v>
      </c>
      <c r="M16" s="512">
        <v>4.7759000000000003E-2</v>
      </c>
      <c r="N16" s="512">
        <v>5.1062999999999997E-2</v>
      </c>
      <c r="O16" s="512">
        <v>5.3988000000000001E-2</v>
      </c>
      <c r="P16" s="529">
        <v>4.4388999999999998E-2</v>
      </c>
      <c r="Q16" s="513">
        <v>10</v>
      </c>
    </row>
    <row r="17" spans="1:17" ht="21" customHeight="1">
      <c r="A17" s="509">
        <v>11</v>
      </c>
      <c r="B17" s="510" t="s">
        <v>83</v>
      </c>
      <c r="C17" s="511">
        <v>0</v>
      </c>
      <c r="D17" s="512">
        <v>0</v>
      </c>
      <c r="E17" s="512">
        <v>0</v>
      </c>
      <c r="F17" s="512">
        <v>0</v>
      </c>
      <c r="G17" s="512">
        <v>0</v>
      </c>
      <c r="H17" s="512">
        <v>0</v>
      </c>
      <c r="I17" s="512">
        <v>0</v>
      </c>
      <c r="J17" s="512">
        <v>0</v>
      </c>
      <c r="K17" s="512">
        <v>0</v>
      </c>
      <c r="L17" s="512">
        <v>0</v>
      </c>
      <c r="M17" s="512">
        <v>0</v>
      </c>
      <c r="N17" s="512">
        <v>0</v>
      </c>
      <c r="O17" s="512">
        <v>0.133738</v>
      </c>
      <c r="P17" s="529">
        <v>1.0889999999999999E-3</v>
      </c>
      <c r="Q17" s="513">
        <v>11</v>
      </c>
    </row>
    <row r="18" spans="1:17" ht="21" customHeight="1">
      <c r="A18" s="509">
        <v>12</v>
      </c>
      <c r="B18" s="510" t="s">
        <v>43</v>
      </c>
      <c r="C18" s="511">
        <v>4.7376000000000001E-2</v>
      </c>
      <c r="D18" s="512">
        <v>3.0605E-2</v>
      </c>
      <c r="E18" s="512">
        <v>3.1947000000000003E-2</v>
      </c>
      <c r="F18" s="512">
        <v>9.1758000000000006E-2</v>
      </c>
      <c r="G18" s="512">
        <v>9.2194999999999999E-2</v>
      </c>
      <c r="H18" s="512">
        <v>6.8044999999999994E-2</v>
      </c>
      <c r="I18" s="512">
        <v>0.12342500000000001</v>
      </c>
      <c r="J18" s="512">
        <v>3.8693999999999999E-2</v>
      </c>
      <c r="K18" s="512">
        <v>0.123303</v>
      </c>
      <c r="L18" s="512">
        <v>0.18027000000000001</v>
      </c>
      <c r="M18" s="512">
        <v>0.18675600000000001</v>
      </c>
      <c r="N18" s="512">
        <v>0.124165</v>
      </c>
      <c r="O18" s="512">
        <v>5.3624999999999999E-2</v>
      </c>
      <c r="P18" s="529">
        <v>9.3160999999999994E-2</v>
      </c>
      <c r="Q18" s="513">
        <v>12</v>
      </c>
    </row>
    <row r="19" spans="1:17" ht="21" customHeight="1">
      <c r="A19" s="509">
        <v>13</v>
      </c>
      <c r="B19" s="510" t="s">
        <v>82</v>
      </c>
      <c r="C19" s="511">
        <v>7.7590000000000003E-3</v>
      </c>
      <c r="D19" s="512">
        <v>4.9760000000000004E-3</v>
      </c>
      <c r="E19" s="512">
        <v>3.813E-3</v>
      </c>
      <c r="F19" s="512">
        <v>1.422E-2</v>
      </c>
      <c r="G19" s="512">
        <v>4.5149999999999999E-3</v>
      </c>
      <c r="H19" s="512">
        <v>6.3940000000000004E-3</v>
      </c>
      <c r="I19" s="512">
        <v>1.0995E-2</v>
      </c>
      <c r="J19" s="512">
        <v>5.6160000000000003E-3</v>
      </c>
      <c r="K19" s="512">
        <v>3.5109999999999998E-3</v>
      </c>
      <c r="L19" s="512">
        <v>5.4929999999999996E-3</v>
      </c>
      <c r="M19" s="512">
        <v>5.1000000000000004E-4</v>
      </c>
      <c r="N19" s="512">
        <v>4.3870000000000003E-3</v>
      </c>
      <c r="O19" s="512">
        <v>0</v>
      </c>
      <c r="P19" s="529">
        <v>5.424E-3</v>
      </c>
      <c r="Q19" s="513">
        <v>13</v>
      </c>
    </row>
    <row r="20" spans="1:17" s="9" customFormat="1" ht="21" customHeight="1">
      <c r="A20" s="53">
        <v>70</v>
      </c>
      <c r="B20" s="54" t="s">
        <v>81</v>
      </c>
      <c r="C20" s="77">
        <v>0.45110099999999997</v>
      </c>
      <c r="D20" s="78">
        <v>0.45583499999999999</v>
      </c>
      <c r="E20" s="78">
        <v>0.58644399999999997</v>
      </c>
      <c r="F20" s="78">
        <v>0.53706799999999999</v>
      </c>
      <c r="G20" s="78">
        <v>0.61639699999999997</v>
      </c>
      <c r="H20" s="78">
        <v>0.306452</v>
      </c>
      <c r="I20" s="78">
        <v>0.385934</v>
      </c>
      <c r="J20" s="78">
        <v>0.25874999999999998</v>
      </c>
      <c r="K20" s="78">
        <v>0.43859599999999999</v>
      </c>
      <c r="L20" s="78">
        <v>0.51921200000000001</v>
      </c>
      <c r="M20" s="78">
        <v>0.45762700000000001</v>
      </c>
      <c r="N20" s="78">
        <v>0.41141499999999998</v>
      </c>
      <c r="O20" s="78">
        <v>0.44280799999999998</v>
      </c>
      <c r="P20" s="528">
        <v>0.44719700000000001</v>
      </c>
      <c r="Q20" s="55">
        <v>70</v>
      </c>
    </row>
    <row r="21" spans="1:17" ht="21" customHeight="1">
      <c r="A21" s="504">
        <v>71</v>
      </c>
      <c r="B21" s="505" t="s">
        <v>74</v>
      </c>
      <c r="C21" s="506">
        <v>5.1120000000000002E-3</v>
      </c>
      <c r="D21" s="507">
        <v>9.953E-3</v>
      </c>
      <c r="E21" s="507">
        <v>7.5909999999999997E-3</v>
      </c>
      <c r="F21" s="507">
        <v>1.2652E-2</v>
      </c>
      <c r="G21" s="507">
        <v>6.0699999999999999E-3</v>
      </c>
      <c r="H21" s="507">
        <v>1.4655E-2</v>
      </c>
      <c r="I21" s="507">
        <v>2.3709999999999998E-2</v>
      </c>
      <c r="J21" s="507">
        <v>2.6059999999999998E-3</v>
      </c>
      <c r="K21" s="507">
        <v>1.0207000000000001E-2</v>
      </c>
      <c r="L21" s="507">
        <v>6.2649999999999997E-3</v>
      </c>
      <c r="M21" s="507">
        <v>9.3170000000000006E-3</v>
      </c>
      <c r="N21" s="507">
        <v>9.3600000000000003E-3</v>
      </c>
      <c r="O21" s="507">
        <v>1.9980000000000002E-3</v>
      </c>
      <c r="P21" s="528">
        <v>9.4039999999999992E-3</v>
      </c>
      <c r="Q21" s="514">
        <v>71</v>
      </c>
    </row>
    <row r="22" spans="1:17" ht="21" customHeight="1">
      <c r="A22" s="509">
        <v>91</v>
      </c>
      <c r="B22" s="510" t="s">
        <v>73</v>
      </c>
      <c r="C22" s="511">
        <v>0.20664399999999999</v>
      </c>
      <c r="D22" s="512">
        <v>0.27668599999999999</v>
      </c>
      <c r="E22" s="512">
        <v>0.20189299999999999</v>
      </c>
      <c r="F22" s="512">
        <v>0.32845099999999999</v>
      </c>
      <c r="G22" s="512">
        <v>0.110456</v>
      </c>
      <c r="H22" s="512">
        <v>0.43202299999999999</v>
      </c>
      <c r="I22" s="512">
        <v>0.32425900000000002</v>
      </c>
      <c r="J22" s="512">
        <v>9.7868999999999998E-2</v>
      </c>
      <c r="K22" s="512">
        <v>0.36359399999999997</v>
      </c>
      <c r="L22" s="512">
        <v>0.19650500000000001</v>
      </c>
      <c r="M22" s="512">
        <v>0.31017699999999998</v>
      </c>
      <c r="N22" s="512">
        <v>0.40658</v>
      </c>
      <c r="O22" s="512">
        <v>5.2940000000000001E-3</v>
      </c>
      <c r="P22" s="529">
        <v>0.29595199999999999</v>
      </c>
      <c r="Q22" s="515">
        <v>91</v>
      </c>
    </row>
    <row r="23" spans="1:17" ht="21" customHeight="1">
      <c r="A23" s="509">
        <v>92</v>
      </c>
      <c r="B23" s="510" t="s">
        <v>72</v>
      </c>
      <c r="C23" s="511">
        <v>0.16620599999999999</v>
      </c>
      <c r="D23" s="512">
        <v>9.8780999999999994E-2</v>
      </c>
      <c r="E23" s="512">
        <v>5.9969000000000001E-2</v>
      </c>
      <c r="F23" s="512">
        <v>3.6908999999999997E-2</v>
      </c>
      <c r="G23" s="512">
        <v>7.3686000000000001E-2</v>
      </c>
      <c r="H23" s="512">
        <v>9.6633999999999998E-2</v>
      </c>
      <c r="I23" s="512">
        <v>0.19144600000000001</v>
      </c>
      <c r="J23" s="512">
        <v>0.26362799999999997</v>
      </c>
      <c r="K23" s="512">
        <v>-3.6568000000000003E-2</v>
      </c>
      <c r="L23" s="512">
        <v>0.11616700000000001</v>
      </c>
      <c r="M23" s="512">
        <v>0</v>
      </c>
      <c r="N23" s="512">
        <v>3.5542999999999998E-2</v>
      </c>
      <c r="O23" s="512">
        <v>0.48667899999999997</v>
      </c>
      <c r="P23" s="529">
        <v>8.1756999999999996E-2</v>
      </c>
      <c r="Q23" s="515">
        <v>92</v>
      </c>
    </row>
    <row r="24" spans="1:17" ht="21" customHeight="1">
      <c r="A24" s="509">
        <v>93</v>
      </c>
      <c r="B24" s="510" t="s">
        <v>71</v>
      </c>
      <c r="C24" s="511">
        <v>0.157444</v>
      </c>
      <c r="D24" s="512">
        <v>0.10624500000000001</v>
      </c>
      <c r="E24" s="512">
        <v>9.5102000000000006E-2</v>
      </c>
      <c r="F24" s="512">
        <v>3.9697999999999997E-2</v>
      </c>
      <c r="G24" s="512">
        <v>0.175284</v>
      </c>
      <c r="H24" s="512">
        <v>9.3472E-2</v>
      </c>
      <c r="I24" s="512">
        <v>7.2318999999999994E-2</v>
      </c>
      <c r="J24" s="512">
        <v>0.30505199999999999</v>
      </c>
      <c r="K24" s="512">
        <v>0.200572</v>
      </c>
      <c r="L24" s="512">
        <v>0.129214</v>
      </c>
      <c r="M24" s="512">
        <v>0.221107</v>
      </c>
      <c r="N24" s="512">
        <v>0.10674400000000001</v>
      </c>
      <c r="O24" s="512">
        <v>3.4583000000000003E-2</v>
      </c>
      <c r="P24" s="529">
        <v>0.12576899999999999</v>
      </c>
      <c r="Q24" s="515">
        <v>93</v>
      </c>
    </row>
    <row r="25" spans="1:17" ht="21" customHeight="1">
      <c r="A25" s="509">
        <v>94</v>
      </c>
      <c r="B25" s="79" t="s">
        <v>80</v>
      </c>
      <c r="C25" s="511">
        <v>3.5747000000000001E-2</v>
      </c>
      <c r="D25" s="512">
        <v>5.2500999999999999E-2</v>
      </c>
      <c r="E25" s="512">
        <v>5.0313999999999998E-2</v>
      </c>
      <c r="F25" s="512">
        <v>4.7649999999999998E-2</v>
      </c>
      <c r="G25" s="512">
        <v>3.0883000000000001E-2</v>
      </c>
      <c r="H25" s="512">
        <v>5.7792000000000003E-2</v>
      </c>
      <c r="I25" s="512">
        <v>1.7774999999999999E-2</v>
      </c>
      <c r="J25" s="512">
        <v>7.2468000000000005E-2</v>
      </c>
      <c r="K25" s="512">
        <v>2.9499000000000001E-2</v>
      </c>
      <c r="L25" s="512">
        <v>3.2643999999999999E-2</v>
      </c>
      <c r="M25" s="512">
        <v>1.771E-3</v>
      </c>
      <c r="N25" s="512">
        <v>3.5924999999999999E-2</v>
      </c>
      <c r="O25" s="512">
        <v>3.3056000000000002E-2</v>
      </c>
      <c r="P25" s="529">
        <v>4.3236999999999998E-2</v>
      </c>
      <c r="Q25" s="515">
        <v>94</v>
      </c>
    </row>
    <row r="26" spans="1:17" ht="21" customHeight="1">
      <c r="A26" s="509">
        <v>95</v>
      </c>
      <c r="B26" s="510" t="s">
        <v>79</v>
      </c>
      <c r="C26" s="511">
        <v>-2.2253999999999999E-2</v>
      </c>
      <c r="D26" s="512">
        <v>0</v>
      </c>
      <c r="E26" s="512">
        <v>-1.3129999999999999E-3</v>
      </c>
      <c r="F26" s="512">
        <v>-2.428E-3</v>
      </c>
      <c r="G26" s="512">
        <v>-1.2775999999999999E-2</v>
      </c>
      <c r="H26" s="512">
        <v>-1.0280000000000001E-3</v>
      </c>
      <c r="I26" s="512">
        <v>-1.5443E-2</v>
      </c>
      <c r="J26" s="512">
        <v>-3.7300000000000001E-4</v>
      </c>
      <c r="K26" s="512">
        <v>-5.901E-3</v>
      </c>
      <c r="L26" s="512">
        <v>-7.9999999999999996E-6</v>
      </c>
      <c r="M26" s="512">
        <v>0</v>
      </c>
      <c r="N26" s="512">
        <v>-5.568E-3</v>
      </c>
      <c r="O26" s="512">
        <v>-4.4180000000000001E-3</v>
      </c>
      <c r="P26" s="529">
        <v>-3.3170000000000001E-3</v>
      </c>
      <c r="Q26" s="515">
        <v>95</v>
      </c>
    </row>
    <row r="27" spans="1:17" s="9" customFormat="1" ht="21" customHeight="1">
      <c r="A27" s="48">
        <v>96</v>
      </c>
      <c r="B27" s="49" t="s">
        <v>68</v>
      </c>
      <c r="C27" s="80">
        <v>0.54889900000000003</v>
      </c>
      <c r="D27" s="81">
        <v>0.54416500000000001</v>
      </c>
      <c r="E27" s="81">
        <v>0.41355599999999998</v>
      </c>
      <c r="F27" s="81">
        <v>0.46293200000000001</v>
      </c>
      <c r="G27" s="81">
        <v>0.38360300000000003</v>
      </c>
      <c r="H27" s="81">
        <v>0.69354800000000005</v>
      </c>
      <c r="I27" s="81">
        <v>0.614066</v>
      </c>
      <c r="J27" s="81">
        <v>0.74124999999999996</v>
      </c>
      <c r="K27" s="81">
        <v>0.56140400000000001</v>
      </c>
      <c r="L27" s="81">
        <v>0.48078799999999999</v>
      </c>
      <c r="M27" s="81">
        <v>0.54237299999999999</v>
      </c>
      <c r="N27" s="81">
        <v>0.58858500000000002</v>
      </c>
      <c r="O27" s="81">
        <v>0.55719200000000002</v>
      </c>
      <c r="P27" s="530">
        <v>0.55280300000000004</v>
      </c>
      <c r="Q27" s="82">
        <v>96</v>
      </c>
    </row>
    <row r="28" spans="1:17" s="9" customFormat="1" ht="21" customHeight="1">
      <c r="A28" s="83">
        <v>97</v>
      </c>
      <c r="B28" s="84" t="s">
        <v>55</v>
      </c>
      <c r="C28" s="85">
        <f>SUM(C20+C27)</f>
        <v>1</v>
      </c>
      <c r="D28" s="86">
        <f>SUM(D20+D27)</f>
        <v>1</v>
      </c>
      <c r="E28" s="86">
        <f t="shared" ref="E28:P28" si="0">SUM(E20+E27)</f>
        <v>1</v>
      </c>
      <c r="F28" s="86">
        <f t="shared" si="0"/>
        <v>1</v>
      </c>
      <c r="G28" s="86">
        <f t="shared" si="0"/>
        <v>1</v>
      </c>
      <c r="H28" s="86">
        <f t="shared" si="0"/>
        <v>1</v>
      </c>
      <c r="I28" s="86">
        <f t="shared" si="0"/>
        <v>1</v>
      </c>
      <c r="J28" s="86">
        <f t="shared" si="0"/>
        <v>1</v>
      </c>
      <c r="K28" s="86">
        <f>SUM(K20+K27)</f>
        <v>1</v>
      </c>
      <c r="L28" s="86">
        <f>SUM(L20+L27)</f>
        <v>1</v>
      </c>
      <c r="M28" s="86">
        <f>SUM(M20+M27)</f>
        <v>1</v>
      </c>
      <c r="N28" s="86">
        <f t="shared" si="0"/>
        <v>1</v>
      </c>
      <c r="O28" s="86">
        <f t="shared" si="0"/>
        <v>1</v>
      </c>
      <c r="P28" s="531">
        <f t="shared" si="0"/>
        <v>1</v>
      </c>
      <c r="Q28" s="87">
        <v>97</v>
      </c>
    </row>
    <row r="29" spans="1:17" ht="14.25" customHeight="1">
      <c r="A29" s="492" t="s">
        <v>353</v>
      </c>
      <c r="B29" s="44"/>
      <c r="C29" s="44"/>
      <c r="D29" s="44"/>
      <c r="E29" s="44"/>
      <c r="F29" s="44"/>
      <c r="G29" s="44"/>
      <c r="H29" s="44"/>
      <c r="I29" s="44"/>
      <c r="J29" s="44"/>
      <c r="K29" s="44"/>
      <c r="L29" s="44"/>
      <c r="M29" s="44"/>
      <c r="N29" s="44"/>
      <c r="O29" s="44"/>
      <c r="P29" s="51"/>
      <c r="Q29" s="44"/>
    </row>
  </sheetData>
  <mergeCells count="2">
    <mergeCell ref="G2:K2"/>
    <mergeCell ref="A5:B6"/>
  </mergeCells>
  <phoneticPr fontId="5"/>
  <hyperlinks>
    <hyperlink ref="A29" r:id="rId1" display="  資料    大阪府総務部統計課「令和2年（2020年）大阪府産業連関表（基本表）」" xr:uid="{89DD88F1-3FCE-4079-9C44-93301D7DB0AA}"/>
  </hyperlinks>
  <pageMargins left="0.59055118110236227" right="0.59055118110236227" top="0.59055118110236227" bottom="0.59055118110236227" header="0.39370078740157483" footer="0"/>
  <pageSetup paperSize="9" scale="70" firstPageNumber="328" fitToWidth="2" orientation="portrait" r:id="rId2"/>
  <headerFooter differentOddEven="1" scaleWithDoc="0">
    <oddHeader>&amp;L&amp;"ＭＳ ゴシック,標準"&amp;8&amp;P      第１４章  経    済</oddHeader>
    <evenHeader>&amp;R&amp;"ＭＳ ゴシック,標準"&amp;8第１４章  経    済      &amp;P</evenHeader>
  </headerFooter>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7DC7-9379-4C19-B7E4-FF9628CBC09D}">
  <dimension ref="A1:S31"/>
  <sheetViews>
    <sheetView showGridLines="0" view="pageBreakPreview" zoomScale="75" zoomScaleNormal="70" zoomScaleSheetLayoutView="75" workbookViewId="0"/>
  </sheetViews>
  <sheetFormatPr defaultColWidth="9" defaultRowHeight="12" customHeight="1"/>
  <cols>
    <col min="1" max="1" width="3.77734375" style="44" customWidth="1"/>
    <col min="2" max="2" width="36.88671875" style="44" customWidth="1"/>
    <col min="3" max="8" width="15.21875" style="44" customWidth="1"/>
    <col min="9" max="17" width="14" style="44" customWidth="1"/>
    <col min="18" max="18" width="3.6640625" style="44" customWidth="1"/>
    <col min="19" max="19" width="9.77734375" style="44" customWidth="1"/>
    <col min="20" max="20" width="8.6640625" style="44" customWidth="1"/>
    <col min="21" max="16384" width="9" style="44"/>
  </cols>
  <sheetData>
    <row r="1" spans="1:19" ht="21.75" customHeight="1">
      <c r="S1" s="560"/>
    </row>
    <row r="2" spans="1:19" ht="31.5" customHeight="1">
      <c r="A2" s="12" t="s">
        <v>373</v>
      </c>
      <c r="B2" s="561"/>
      <c r="C2" s="56"/>
      <c r="D2" s="56"/>
      <c r="E2" s="56"/>
      <c r="F2" s="660" t="s">
        <v>374</v>
      </c>
      <c r="G2" s="660"/>
      <c r="H2" s="660"/>
      <c r="I2" s="562"/>
      <c r="J2" s="562"/>
      <c r="K2" s="562" t="s">
        <v>375</v>
      </c>
      <c r="M2" s="56"/>
      <c r="N2" s="56"/>
      <c r="O2" s="56"/>
      <c r="P2" s="56"/>
      <c r="Q2" s="56"/>
      <c r="R2" s="56"/>
    </row>
    <row r="3" spans="1:19" ht="23.25" customHeight="1">
      <c r="A3" s="12"/>
      <c r="B3" s="561"/>
      <c r="C3" s="56"/>
      <c r="D3" s="56"/>
      <c r="E3" s="56"/>
      <c r="F3" s="56"/>
      <c r="G3" s="559"/>
      <c r="H3" s="559"/>
      <c r="I3" s="562"/>
      <c r="J3" s="562"/>
      <c r="K3" s="562"/>
      <c r="M3" s="56"/>
      <c r="N3" s="56"/>
      <c r="O3" s="56"/>
      <c r="P3" s="56"/>
      <c r="Q3" s="56"/>
      <c r="R3" s="56"/>
    </row>
    <row r="4" spans="1:19" ht="15" customHeight="1" thickBot="1">
      <c r="A4" s="563"/>
      <c r="B4" s="563"/>
      <c r="C4" s="563"/>
      <c r="D4" s="563"/>
      <c r="E4" s="563"/>
      <c r="F4" s="563"/>
      <c r="G4" s="563"/>
      <c r="H4" s="563"/>
      <c r="I4" s="563"/>
      <c r="J4" s="563"/>
      <c r="K4" s="563"/>
      <c r="L4" s="563"/>
      <c r="M4" s="563"/>
      <c r="N4" s="563"/>
      <c r="O4" s="563"/>
      <c r="P4" s="563"/>
      <c r="Q4" s="564"/>
      <c r="R4" s="565" t="s">
        <v>352</v>
      </c>
    </row>
    <row r="5" spans="1:19" ht="18" customHeight="1">
      <c r="A5" s="680" t="s">
        <v>66</v>
      </c>
      <c r="B5" s="684"/>
      <c r="C5" s="566">
        <v>1</v>
      </c>
      <c r="D5" s="566">
        <v>2</v>
      </c>
      <c r="E5" s="566">
        <v>3</v>
      </c>
      <c r="F5" s="566">
        <v>4</v>
      </c>
      <c r="G5" s="566">
        <v>5</v>
      </c>
      <c r="H5" s="567">
        <v>6</v>
      </c>
      <c r="I5" s="568">
        <v>7</v>
      </c>
      <c r="J5" s="568">
        <v>8</v>
      </c>
      <c r="K5" s="566">
        <v>9</v>
      </c>
      <c r="L5" s="566">
        <v>10</v>
      </c>
      <c r="M5" s="566">
        <v>11</v>
      </c>
      <c r="N5" s="566">
        <v>12</v>
      </c>
      <c r="O5" s="566">
        <v>13</v>
      </c>
      <c r="P5" s="566"/>
      <c r="Q5" s="569"/>
      <c r="R5" s="570"/>
    </row>
    <row r="6" spans="1:19" ht="45" customHeight="1">
      <c r="A6" s="685"/>
      <c r="B6" s="686"/>
      <c r="C6" s="571" t="s">
        <v>54</v>
      </c>
      <c r="D6" s="571" t="s">
        <v>91</v>
      </c>
      <c r="E6" s="571" t="s">
        <v>90</v>
      </c>
      <c r="F6" s="571" t="s">
        <v>89</v>
      </c>
      <c r="G6" s="571" t="s">
        <v>363</v>
      </c>
      <c r="H6" s="571" t="s">
        <v>88</v>
      </c>
      <c r="I6" s="572" t="s">
        <v>87</v>
      </c>
      <c r="J6" s="572" t="s">
        <v>86</v>
      </c>
      <c r="K6" s="571" t="s">
        <v>85</v>
      </c>
      <c r="L6" s="571" t="s">
        <v>84</v>
      </c>
      <c r="M6" s="571" t="s">
        <v>83</v>
      </c>
      <c r="N6" s="571" t="s">
        <v>43</v>
      </c>
      <c r="O6" s="571" t="s">
        <v>82</v>
      </c>
      <c r="P6" s="573" t="s">
        <v>376</v>
      </c>
      <c r="Q6" s="574" t="s">
        <v>377</v>
      </c>
      <c r="R6" s="575"/>
    </row>
    <row r="7" spans="1:19" ht="21" customHeight="1">
      <c r="A7" s="576">
        <v>1</v>
      </c>
      <c r="B7" s="577" t="s">
        <v>54</v>
      </c>
      <c r="C7" s="578">
        <v>1.0032799999999999</v>
      </c>
      <c r="D7" s="578">
        <v>2.6999999999999999E-5</v>
      </c>
      <c r="E7" s="578">
        <v>6.87E-4</v>
      </c>
      <c r="F7" s="578">
        <v>1.03E-4</v>
      </c>
      <c r="G7" s="578">
        <v>3.6999999999999998E-5</v>
      </c>
      <c r="H7" s="578">
        <v>2.8E-5</v>
      </c>
      <c r="I7" s="578">
        <v>3.4E-5</v>
      </c>
      <c r="J7" s="578">
        <v>1.4E-5</v>
      </c>
      <c r="K7" s="578">
        <v>5.1E-5</v>
      </c>
      <c r="L7" s="578">
        <v>4.8000000000000001E-5</v>
      </c>
      <c r="M7" s="578">
        <v>5.5000000000000002E-5</v>
      </c>
      <c r="N7" s="578">
        <v>2.04E-4</v>
      </c>
      <c r="O7" s="578">
        <v>3.1000000000000001E-5</v>
      </c>
      <c r="P7" s="579">
        <v>1.004599</v>
      </c>
      <c r="Q7" s="580">
        <v>0.72302200000000005</v>
      </c>
      <c r="R7" s="581">
        <v>1</v>
      </c>
    </row>
    <row r="8" spans="1:19" ht="21" customHeight="1">
      <c r="A8" s="582">
        <v>2</v>
      </c>
      <c r="B8" s="527" t="s">
        <v>91</v>
      </c>
      <c r="C8" s="583">
        <v>2.5999999999999998E-5</v>
      </c>
      <c r="D8" s="583">
        <v>1.0000199999999999</v>
      </c>
      <c r="E8" s="583">
        <v>1.7699999999999999E-4</v>
      </c>
      <c r="F8" s="583">
        <v>2.3E-5</v>
      </c>
      <c r="G8" s="583">
        <v>1.057E-3</v>
      </c>
      <c r="H8" s="583">
        <v>2.1999999999999999E-5</v>
      </c>
      <c r="I8" s="583">
        <v>1.0000000000000001E-5</v>
      </c>
      <c r="J8" s="583">
        <v>7.9999999999999996E-6</v>
      </c>
      <c r="K8" s="583">
        <v>2.1999999999999999E-5</v>
      </c>
      <c r="L8" s="583">
        <v>1.4E-5</v>
      </c>
      <c r="M8" s="583">
        <v>2.6999999999999999E-5</v>
      </c>
      <c r="N8" s="583">
        <v>2.1999999999999999E-5</v>
      </c>
      <c r="O8" s="583">
        <v>1.2999999999999999E-5</v>
      </c>
      <c r="P8" s="584">
        <v>1.0014419999999999</v>
      </c>
      <c r="Q8" s="585">
        <v>0.72075</v>
      </c>
      <c r="R8" s="586">
        <v>2</v>
      </c>
    </row>
    <row r="9" spans="1:19" ht="21" customHeight="1">
      <c r="A9" s="582">
        <v>3</v>
      </c>
      <c r="B9" s="527" t="s">
        <v>90</v>
      </c>
      <c r="C9" s="583">
        <v>4.8122999999999999E-2</v>
      </c>
      <c r="D9" s="583">
        <v>2.4178000000000002E-2</v>
      </c>
      <c r="E9" s="583">
        <v>1.1095109999999999</v>
      </c>
      <c r="F9" s="583">
        <v>8.7254999999999999E-2</v>
      </c>
      <c r="G9" s="583">
        <v>2.8906999999999999E-2</v>
      </c>
      <c r="H9" s="583">
        <v>1.4461999999999999E-2</v>
      </c>
      <c r="I9" s="583">
        <v>1.5696000000000002E-2</v>
      </c>
      <c r="J9" s="583">
        <v>5.9909999999999998E-3</v>
      </c>
      <c r="K9" s="583">
        <v>3.7318999999999998E-2</v>
      </c>
      <c r="L9" s="583">
        <v>2.0435999999999999E-2</v>
      </c>
      <c r="M9" s="583">
        <v>3.2282999999999999E-2</v>
      </c>
      <c r="N9" s="583">
        <v>3.8115999999999997E-2</v>
      </c>
      <c r="O9" s="583">
        <v>2.1794999999999998E-2</v>
      </c>
      <c r="P9" s="584">
        <v>1.484073</v>
      </c>
      <c r="Q9" s="585">
        <v>1.068106</v>
      </c>
      <c r="R9" s="586">
        <v>3</v>
      </c>
    </row>
    <row r="10" spans="1:19" ht="21" customHeight="1">
      <c r="A10" s="582">
        <v>4</v>
      </c>
      <c r="B10" s="527" t="s">
        <v>89</v>
      </c>
      <c r="C10" s="583">
        <v>7.796E-3</v>
      </c>
      <c r="D10" s="583">
        <v>7.7629999999999999E-3</v>
      </c>
      <c r="E10" s="583">
        <v>4.7819999999999998E-3</v>
      </c>
      <c r="F10" s="583">
        <v>1.0031859999999999</v>
      </c>
      <c r="G10" s="583">
        <v>4.1535999999999997E-2</v>
      </c>
      <c r="H10" s="583">
        <v>7.3429999999999997E-3</v>
      </c>
      <c r="I10" s="583">
        <v>6.5279999999999999E-3</v>
      </c>
      <c r="J10" s="583">
        <v>1.932E-2</v>
      </c>
      <c r="K10" s="583">
        <v>1.4536E-2</v>
      </c>
      <c r="L10" s="583">
        <v>1.0019E-2</v>
      </c>
      <c r="M10" s="583">
        <v>2.1670999999999999E-2</v>
      </c>
      <c r="N10" s="583">
        <v>6.4260000000000003E-3</v>
      </c>
      <c r="O10" s="583">
        <v>2.3947E-2</v>
      </c>
      <c r="P10" s="584">
        <v>1.1748529999999999</v>
      </c>
      <c r="Q10" s="585">
        <v>0.84555599999999997</v>
      </c>
      <c r="R10" s="586">
        <v>4</v>
      </c>
    </row>
    <row r="11" spans="1:19" ht="21" customHeight="1">
      <c r="A11" s="582">
        <v>5</v>
      </c>
      <c r="B11" s="527" t="s">
        <v>362</v>
      </c>
      <c r="C11" s="583">
        <v>1.9521E-2</v>
      </c>
      <c r="D11" s="583">
        <v>1.6535000000000001E-2</v>
      </c>
      <c r="E11" s="583">
        <v>1.6204E-2</v>
      </c>
      <c r="F11" s="583">
        <v>6.5519999999999997E-3</v>
      </c>
      <c r="G11" s="583">
        <v>1.065974</v>
      </c>
      <c r="H11" s="583">
        <v>2.0250000000000001E-2</v>
      </c>
      <c r="I11" s="583">
        <v>8.1080000000000006E-3</v>
      </c>
      <c r="J11" s="583">
        <v>7.1900000000000002E-3</v>
      </c>
      <c r="K11" s="583">
        <v>1.7051E-2</v>
      </c>
      <c r="L11" s="583">
        <v>1.1575999999999999E-2</v>
      </c>
      <c r="M11" s="583">
        <v>2.2716E-2</v>
      </c>
      <c r="N11" s="583">
        <v>1.6192999999999999E-2</v>
      </c>
      <c r="O11" s="583">
        <v>8.8500000000000002E-3</v>
      </c>
      <c r="P11" s="584">
        <v>1.236721</v>
      </c>
      <c r="Q11" s="585">
        <v>0.89008299999999996</v>
      </c>
      <c r="R11" s="586">
        <v>5</v>
      </c>
    </row>
    <row r="12" spans="1:19" ht="21" customHeight="1">
      <c r="A12" s="582">
        <v>6</v>
      </c>
      <c r="B12" s="527" t="s">
        <v>88</v>
      </c>
      <c r="C12" s="583">
        <v>5.5569E-2</v>
      </c>
      <c r="D12" s="583">
        <v>1.6722999999999998E-2</v>
      </c>
      <c r="E12" s="583">
        <v>3.585E-2</v>
      </c>
      <c r="F12" s="583">
        <v>5.0442000000000001E-2</v>
      </c>
      <c r="G12" s="583">
        <v>1.6986000000000001E-2</v>
      </c>
      <c r="H12" s="583">
        <v>1.0159229999999999</v>
      </c>
      <c r="I12" s="583">
        <v>1.1299E-2</v>
      </c>
      <c r="J12" s="583">
        <v>5.2189999999999997E-3</v>
      </c>
      <c r="K12" s="583">
        <v>1.9861E-2</v>
      </c>
      <c r="L12" s="583">
        <v>1.7236999999999999E-2</v>
      </c>
      <c r="M12" s="583">
        <v>2.3210999999999999E-2</v>
      </c>
      <c r="N12" s="583">
        <v>3.3921E-2</v>
      </c>
      <c r="O12" s="583">
        <v>1.2484E-2</v>
      </c>
      <c r="P12" s="584">
        <v>1.3147260000000001</v>
      </c>
      <c r="Q12" s="585">
        <v>0.94622499999999998</v>
      </c>
      <c r="R12" s="586">
        <v>6</v>
      </c>
    </row>
    <row r="13" spans="1:19" ht="21" customHeight="1">
      <c r="A13" s="582">
        <v>7</v>
      </c>
      <c r="B13" s="527" t="s">
        <v>87</v>
      </c>
      <c r="C13" s="583">
        <v>1.3079E-2</v>
      </c>
      <c r="D13" s="583">
        <v>7.5567999999999996E-2</v>
      </c>
      <c r="E13" s="583">
        <v>1.1941E-2</v>
      </c>
      <c r="F13" s="583">
        <v>1.4795000000000001E-2</v>
      </c>
      <c r="G13" s="583">
        <v>2.2553E-2</v>
      </c>
      <c r="H13" s="583">
        <v>3.4355999999999998E-2</v>
      </c>
      <c r="I13" s="583">
        <v>1.09859</v>
      </c>
      <c r="J13" s="583">
        <v>0.11182300000000001</v>
      </c>
      <c r="K13" s="583">
        <v>3.7150000000000002E-2</v>
      </c>
      <c r="L13" s="583">
        <v>1.6299000000000001E-2</v>
      </c>
      <c r="M13" s="583">
        <v>2.7470000000000001E-2</v>
      </c>
      <c r="N13" s="583">
        <v>1.9455E-2</v>
      </c>
      <c r="O13" s="583">
        <v>5.1215999999999998E-2</v>
      </c>
      <c r="P13" s="584">
        <v>1.534294</v>
      </c>
      <c r="Q13" s="585">
        <v>1.10425</v>
      </c>
      <c r="R13" s="586">
        <v>7</v>
      </c>
    </row>
    <row r="14" spans="1:19" ht="21" customHeight="1">
      <c r="A14" s="582">
        <v>8</v>
      </c>
      <c r="B14" s="527" t="s">
        <v>86</v>
      </c>
      <c r="C14" s="583">
        <v>7.463E-3</v>
      </c>
      <c r="D14" s="583">
        <v>1.6621E-2</v>
      </c>
      <c r="E14" s="583">
        <v>7.0959999999999999E-3</v>
      </c>
      <c r="F14" s="583">
        <v>1.2938E-2</v>
      </c>
      <c r="G14" s="583">
        <v>1.4406E-2</v>
      </c>
      <c r="H14" s="583">
        <v>5.4894999999999999E-2</v>
      </c>
      <c r="I14" s="583">
        <v>3.056E-2</v>
      </c>
      <c r="J14" s="583">
        <v>1.081253</v>
      </c>
      <c r="K14" s="583">
        <v>3.1303999999999998E-2</v>
      </c>
      <c r="L14" s="583">
        <v>5.0610000000000002E-2</v>
      </c>
      <c r="M14" s="583">
        <v>1.5332999999999999E-2</v>
      </c>
      <c r="N14" s="583">
        <v>2.5947999999999999E-2</v>
      </c>
      <c r="O14" s="583">
        <v>3.3495999999999998E-2</v>
      </c>
      <c r="P14" s="584">
        <v>1.3819220000000001</v>
      </c>
      <c r="Q14" s="585">
        <v>0.99458599999999997</v>
      </c>
      <c r="R14" s="586">
        <v>8</v>
      </c>
    </row>
    <row r="15" spans="1:19" ht="21" customHeight="1">
      <c r="A15" s="582">
        <v>9</v>
      </c>
      <c r="B15" s="527" t="s">
        <v>85</v>
      </c>
      <c r="C15" s="583">
        <v>4.4415999999999997E-2</v>
      </c>
      <c r="D15" s="583">
        <v>0.196771</v>
      </c>
      <c r="E15" s="583">
        <v>2.4160999999999998E-2</v>
      </c>
      <c r="F15" s="583">
        <v>3.4076000000000002E-2</v>
      </c>
      <c r="G15" s="583">
        <v>3.8258E-2</v>
      </c>
      <c r="H15" s="583">
        <v>3.5011E-2</v>
      </c>
      <c r="I15" s="583">
        <v>3.2996999999999999E-2</v>
      </c>
      <c r="J15" s="583">
        <v>7.986E-3</v>
      </c>
      <c r="K15" s="583">
        <v>1.0761449999999999</v>
      </c>
      <c r="L15" s="583">
        <v>2.4615999999999999E-2</v>
      </c>
      <c r="M15" s="583">
        <v>4.5807E-2</v>
      </c>
      <c r="N15" s="583">
        <v>2.308E-2</v>
      </c>
      <c r="O15" s="583">
        <v>6.1713999999999998E-2</v>
      </c>
      <c r="P15" s="584">
        <v>1.645038</v>
      </c>
      <c r="Q15" s="585">
        <v>1.183954</v>
      </c>
      <c r="R15" s="586">
        <v>9</v>
      </c>
    </row>
    <row r="16" spans="1:19" ht="21" customHeight="1">
      <c r="A16" s="582">
        <v>10</v>
      </c>
      <c r="B16" s="527" t="s">
        <v>84</v>
      </c>
      <c r="C16" s="583">
        <v>1.2094000000000001E-2</v>
      </c>
      <c r="D16" s="583">
        <v>1.2446E-2</v>
      </c>
      <c r="E16" s="583">
        <v>9.1489999999999991E-3</v>
      </c>
      <c r="F16" s="583">
        <v>1.4914E-2</v>
      </c>
      <c r="G16" s="583">
        <v>2.5974000000000001E-2</v>
      </c>
      <c r="H16" s="583">
        <v>4.0099999999999997E-2</v>
      </c>
      <c r="I16" s="583">
        <v>5.9976000000000002E-2</v>
      </c>
      <c r="J16" s="583">
        <v>1.2743000000000001E-2</v>
      </c>
      <c r="K16" s="583">
        <v>2.0344000000000001E-2</v>
      </c>
      <c r="L16" s="583">
        <v>1.1797629999999999</v>
      </c>
      <c r="M16" s="583">
        <v>5.0584999999999998E-2</v>
      </c>
      <c r="N16" s="583">
        <v>5.0268E-2</v>
      </c>
      <c r="O16" s="583">
        <v>5.7326000000000002E-2</v>
      </c>
      <c r="P16" s="584">
        <v>1.5456810000000001</v>
      </c>
      <c r="Q16" s="585">
        <v>1.112446</v>
      </c>
      <c r="R16" s="586">
        <v>10</v>
      </c>
    </row>
    <row r="17" spans="1:18" ht="21" customHeight="1">
      <c r="A17" s="582">
        <v>11</v>
      </c>
      <c r="B17" s="527" t="s">
        <v>83</v>
      </c>
      <c r="C17" s="583">
        <v>9.2100000000000005E-4</v>
      </c>
      <c r="D17" s="583">
        <v>7.3499999999999998E-4</v>
      </c>
      <c r="E17" s="583">
        <v>5.1099999999999995E-4</v>
      </c>
      <c r="F17" s="583">
        <v>1.586E-3</v>
      </c>
      <c r="G17" s="583">
        <v>6.7400000000000001E-4</v>
      </c>
      <c r="H17" s="583">
        <v>8.1599999999999999E-4</v>
      </c>
      <c r="I17" s="583">
        <v>1.3619999999999999E-3</v>
      </c>
      <c r="J17" s="583">
        <v>8.03E-4</v>
      </c>
      <c r="K17" s="583">
        <v>5.6599999999999999E-4</v>
      </c>
      <c r="L17" s="583">
        <v>8.3699999999999996E-4</v>
      </c>
      <c r="M17" s="583">
        <v>1.0002930000000001</v>
      </c>
      <c r="N17" s="583">
        <v>6.2600000000000004E-4</v>
      </c>
      <c r="O17" s="583">
        <v>0.13397400000000001</v>
      </c>
      <c r="P17" s="584">
        <v>1.143705</v>
      </c>
      <c r="Q17" s="585">
        <v>0.82313899999999995</v>
      </c>
      <c r="R17" s="586">
        <v>11</v>
      </c>
    </row>
    <row r="18" spans="1:18" ht="21" customHeight="1">
      <c r="A18" s="582">
        <v>12</v>
      </c>
      <c r="B18" s="527" t="s">
        <v>43</v>
      </c>
      <c r="C18" s="583">
        <v>6.3976000000000005E-2</v>
      </c>
      <c r="D18" s="583">
        <v>7.0029999999999995E-2</v>
      </c>
      <c r="E18" s="583">
        <v>4.5474000000000001E-2</v>
      </c>
      <c r="F18" s="583">
        <v>0.106545</v>
      </c>
      <c r="G18" s="583">
        <v>0.11466700000000001</v>
      </c>
      <c r="H18" s="583">
        <v>8.8461999999999999E-2</v>
      </c>
      <c r="I18" s="583">
        <v>0.15154500000000001</v>
      </c>
      <c r="J18" s="583">
        <v>6.0956999999999997E-2</v>
      </c>
      <c r="K18" s="583">
        <v>0.14457200000000001</v>
      </c>
      <c r="L18" s="583">
        <v>0.218887</v>
      </c>
      <c r="M18" s="583">
        <v>0.20754</v>
      </c>
      <c r="N18" s="583">
        <v>1.1421520000000001</v>
      </c>
      <c r="O18" s="583">
        <v>0.10638300000000001</v>
      </c>
      <c r="P18" s="584">
        <v>2.5211890000000001</v>
      </c>
      <c r="Q18" s="585">
        <v>1.8145309999999999</v>
      </c>
      <c r="R18" s="586">
        <v>12</v>
      </c>
    </row>
    <row r="19" spans="1:18" ht="21" customHeight="1">
      <c r="A19" s="587">
        <v>13</v>
      </c>
      <c r="B19" s="588" t="s">
        <v>82</v>
      </c>
      <c r="C19" s="589">
        <v>6.888E-3</v>
      </c>
      <c r="D19" s="589">
        <v>5.4970000000000001E-3</v>
      </c>
      <c r="E19" s="589">
        <v>3.823E-3</v>
      </c>
      <c r="F19" s="589">
        <v>1.1856E-2</v>
      </c>
      <c r="G19" s="589">
        <v>5.0379999999999999E-3</v>
      </c>
      <c r="H19" s="589">
        <v>6.1050000000000002E-3</v>
      </c>
      <c r="I19" s="589">
        <v>1.0187E-2</v>
      </c>
      <c r="J19" s="589">
        <v>6.0049999999999999E-3</v>
      </c>
      <c r="K19" s="589">
        <v>4.2339999999999999E-3</v>
      </c>
      <c r="L19" s="589">
        <v>6.2620000000000002E-3</v>
      </c>
      <c r="M19" s="589">
        <v>2.1909999999999998E-3</v>
      </c>
      <c r="N19" s="589">
        <v>4.6779999999999999E-3</v>
      </c>
      <c r="O19" s="589">
        <v>1.0017659999999999</v>
      </c>
      <c r="P19" s="590">
        <v>1.0745290000000001</v>
      </c>
      <c r="Q19" s="591">
        <v>0.77335100000000001</v>
      </c>
      <c r="R19" s="592">
        <v>13</v>
      </c>
    </row>
    <row r="20" spans="1:18" ht="21" customHeight="1">
      <c r="A20" s="593"/>
      <c r="B20" s="594" t="s">
        <v>378</v>
      </c>
      <c r="C20" s="595">
        <v>1.2831509999999999</v>
      </c>
      <c r="D20" s="595">
        <v>1.4429149999999999</v>
      </c>
      <c r="E20" s="595">
        <v>1.2693669999999999</v>
      </c>
      <c r="F20" s="595">
        <v>1.3442700000000001</v>
      </c>
      <c r="G20" s="595">
        <v>1.376066</v>
      </c>
      <c r="H20" s="595">
        <v>1.3177719999999999</v>
      </c>
      <c r="I20" s="595">
        <v>1.426892</v>
      </c>
      <c r="J20" s="595">
        <v>1.319312</v>
      </c>
      <c r="K20" s="595">
        <v>1.4031549999999999</v>
      </c>
      <c r="L20" s="595">
        <v>1.5566040000000001</v>
      </c>
      <c r="M20" s="595">
        <v>1.4491810000000001</v>
      </c>
      <c r="N20" s="595">
        <v>1.3610880000000001</v>
      </c>
      <c r="O20" s="596">
        <v>1.512996</v>
      </c>
      <c r="P20" s="597"/>
      <c r="Q20" s="598"/>
      <c r="R20" s="582"/>
    </row>
    <row r="21" spans="1:18" ht="21" customHeight="1" thickBot="1">
      <c r="A21" s="599"/>
      <c r="B21" s="600" t="s">
        <v>379</v>
      </c>
      <c r="C21" s="601">
        <v>0.92349999999999999</v>
      </c>
      <c r="D21" s="601">
        <v>1.038484</v>
      </c>
      <c r="E21" s="601">
        <v>0.91357900000000003</v>
      </c>
      <c r="F21" s="601">
        <v>0.96748800000000001</v>
      </c>
      <c r="G21" s="601">
        <v>0.99037200000000003</v>
      </c>
      <c r="H21" s="601">
        <v>0.94841699999999995</v>
      </c>
      <c r="I21" s="601">
        <v>1.0269520000000001</v>
      </c>
      <c r="J21" s="601">
        <v>0.94952499999999995</v>
      </c>
      <c r="K21" s="601">
        <v>1.009868</v>
      </c>
      <c r="L21" s="601">
        <v>1.1203069999999999</v>
      </c>
      <c r="M21" s="601">
        <v>1.042994</v>
      </c>
      <c r="N21" s="601">
        <v>0.97959200000000002</v>
      </c>
      <c r="O21" s="602">
        <v>1.0889219999999999</v>
      </c>
      <c r="P21" s="603"/>
      <c r="Q21" s="604"/>
      <c r="R21" s="582"/>
    </row>
    <row r="22" spans="1:18" ht="14.25" customHeight="1">
      <c r="A22" s="492" t="s">
        <v>353</v>
      </c>
      <c r="B22" s="605"/>
      <c r="C22" s="606"/>
      <c r="D22" s="606"/>
      <c r="E22" s="606"/>
      <c r="F22" s="607"/>
      <c r="G22" s="607"/>
      <c r="H22" s="607"/>
      <c r="I22" s="607"/>
      <c r="J22" s="607"/>
      <c r="K22" s="607"/>
      <c r="L22" s="607"/>
      <c r="M22" s="607"/>
      <c r="N22" s="607"/>
      <c r="O22" s="607"/>
    </row>
    <row r="31" spans="1:18" ht="12" customHeight="1">
      <c r="J31" s="44" ph="1"/>
    </row>
  </sheetData>
  <mergeCells count="2">
    <mergeCell ref="F2:H2"/>
    <mergeCell ref="A5:B6"/>
  </mergeCells>
  <phoneticPr fontId="5"/>
  <hyperlinks>
    <hyperlink ref="A22" r:id="rId1" display="  資料    大阪府総務部統計課「令和2年（2020年）大阪府産業連関表（基本表）」" xr:uid="{272095B5-94C6-4287-BAC6-951AFCFB668A}"/>
  </hyperlinks>
  <pageMargins left="0.59055118110236227" right="0.59055118110236227" top="0.59055118110236227" bottom="0.19685039370078741" header="0.39370078740157483" footer="0"/>
  <pageSetup paperSize="9" scale="69" firstPageNumber="40" fitToWidth="2" orientation="portrait" r:id="rId2"/>
  <headerFooter differentOddEven="1" scaleWithDoc="0">
    <oddHeader>&amp;L&amp;"ＭＳ ゴシック,標準"&amp;8&amp;P      第１４章  経    済</oddHeader>
    <evenHeader>&amp;R&amp;"ＭＳ ゴシック,標準"&amp;8第１４章  経    済      &amp;P</evenHeader>
  </headerFooter>
  <colBreaks count="1" manualBreakCount="1">
    <brk id="8"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dimension ref="A1:L57"/>
  <sheetViews>
    <sheetView showGridLines="0" view="pageBreakPreview" zoomScale="75" zoomScaleNormal="75" zoomScaleSheetLayoutView="75" workbookViewId="0"/>
  </sheetViews>
  <sheetFormatPr defaultColWidth="10.6640625" defaultRowHeight="13.2"/>
  <cols>
    <col min="1" max="2" width="4.21875" customWidth="1"/>
    <col min="3" max="3" width="22.109375" customWidth="1"/>
    <col min="4" max="4" width="7.109375" customWidth="1"/>
    <col min="5" max="5" width="1.44140625" customWidth="1"/>
    <col min="6" max="9" width="15.6640625" customWidth="1"/>
    <col min="10" max="10" width="7.44140625" customWidth="1"/>
    <col min="11" max="11" width="15.6640625" customWidth="1"/>
    <col min="12" max="12" width="7.44140625" customWidth="1"/>
  </cols>
  <sheetData>
    <row r="1" spans="1:12" ht="21.75" customHeight="1">
      <c r="A1" s="204"/>
      <c r="B1" s="204"/>
      <c r="C1" s="204"/>
      <c r="D1" s="204"/>
      <c r="E1" s="204"/>
      <c r="F1" s="204"/>
      <c r="G1" s="204"/>
      <c r="H1" s="204"/>
      <c r="I1" s="204"/>
      <c r="J1" s="204"/>
      <c r="K1" s="204"/>
      <c r="L1" s="204"/>
    </row>
    <row r="2" spans="1:12" s="88" customFormat="1" ht="21.75" customHeight="1">
      <c r="A2" s="338" t="s">
        <v>275</v>
      </c>
      <c r="B2" s="339"/>
      <c r="C2" s="338"/>
      <c r="E2" s="340"/>
      <c r="F2" s="702" t="s">
        <v>160</v>
      </c>
      <c r="G2" s="702"/>
      <c r="H2" s="702"/>
      <c r="I2" s="702"/>
      <c r="J2" s="702"/>
      <c r="K2" s="205"/>
      <c r="L2" s="205"/>
    </row>
    <row r="3" spans="1:12" ht="24" customHeight="1">
      <c r="A3" s="204"/>
      <c r="B3" s="204"/>
      <c r="C3" s="204"/>
      <c r="D3" s="204"/>
      <c r="E3" s="204"/>
      <c r="F3" s="204"/>
      <c r="G3" s="204"/>
      <c r="H3" s="204"/>
      <c r="I3" s="204"/>
      <c r="J3" s="204"/>
      <c r="K3" s="204"/>
      <c r="L3" s="204"/>
    </row>
    <row r="4" spans="1:12" s="89" customFormat="1" ht="15" customHeight="1" thickBot="1">
      <c r="A4" s="341"/>
      <c r="B4" s="342"/>
      <c r="C4" s="342"/>
      <c r="D4" s="298"/>
      <c r="E4" s="298"/>
      <c r="F4" s="36"/>
      <c r="G4" s="36"/>
      <c r="H4" s="36"/>
      <c r="I4" s="36"/>
      <c r="J4" s="36"/>
      <c r="K4" s="36"/>
      <c r="L4" s="36"/>
    </row>
    <row r="5" spans="1:12" ht="15.75" customHeight="1">
      <c r="A5" s="703" t="s">
        <v>159</v>
      </c>
      <c r="B5" s="703"/>
      <c r="C5" s="703"/>
      <c r="D5" s="703"/>
      <c r="E5" s="704"/>
      <c r="F5" s="709" t="s">
        <v>158</v>
      </c>
      <c r="G5" s="709" t="s">
        <v>227</v>
      </c>
      <c r="H5" s="712" t="s">
        <v>228</v>
      </c>
      <c r="I5" s="712" t="s">
        <v>276</v>
      </c>
      <c r="J5" s="343"/>
      <c r="K5" s="695" t="s">
        <v>342</v>
      </c>
      <c r="L5" s="344"/>
    </row>
    <row r="6" spans="1:12" ht="15.75" customHeight="1">
      <c r="A6" s="705"/>
      <c r="B6" s="705"/>
      <c r="C6" s="705"/>
      <c r="D6" s="705"/>
      <c r="E6" s="706"/>
      <c r="F6" s="710"/>
      <c r="G6" s="710"/>
      <c r="H6" s="713"/>
      <c r="I6" s="713"/>
      <c r="J6" s="698" t="s">
        <v>157</v>
      </c>
      <c r="K6" s="696"/>
      <c r="L6" s="700" t="s">
        <v>157</v>
      </c>
    </row>
    <row r="7" spans="1:12" ht="15.75" customHeight="1">
      <c r="A7" s="707"/>
      <c r="B7" s="707"/>
      <c r="C7" s="707"/>
      <c r="D7" s="707"/>
      <c r="E7" s="708"/>
      <c r="F7" s="711"/>
      <c r="G7" s="711"/>
      <c r="H7" s="714"/>
      <c r="I7" s="714"/>
      <c r="J7" s="699"/>
      <c r="K7" s="697"/>
      <c r="L7" s="701"/>
    </row>
    <row r="8" spans="1:12" s="90" customFormat="1" ht="13.5" customHeight="1">
      <c r="A8" s="345"/>
      <c r="B8" s="346"/>
      <c r="C8" s="346"/>
      <c r="D8" s="346"/>
      <c r="E8" s="347"/>
      <c r="F8" s="346" t="s">
        <v>156</v>
      </c>
      <c r="G8" s="346"/>
      <c r="H8" s="346"/>
      <c r="I8" s="346"/>
      <c r="J8" s="348" t="s">
        <v>155</v>
      </c>
      <c r="K8" s="346" t="s">
        <v>156</v>
      </c>
      <c r="L8" s="348" t="s">
        <v>155</v>
      </c>
    </row>
    <row r="9" spans="1:12" s="92" customFormat="1" ht="18" customHeight="1">
      <c r="A9" s="349">
        <v>1</v>
      </c>
      <c r="B9" s="690" t="s">
        <v>154</v>
      </c>
      <c r="C9" s="690"/>
      <c r="D9" s="690"/>
      <c r="E9" s="91"/>
      <c r="F9" s="206">
        <v>18668</v>
      </c>
      <c r="G9" s="206">
        <v>18298</v>
      </c>
      <c r="H9" s="206">
        <v>17186</v>
      </c>
      <c r="I9" s="206">
        <v>16600</v>
      </c>
      <c r="J9" s="207">
        <v>0</v>
      </c>
      <c r="K9" s="206">
        <v>18473</v>
      </c>
      <c r="L9" s="207">
        <v>0</v>
      </c>
    </row>
    <row r="10" spans="1:12" ht="18" customHeight="1">
      <c r="A10" s="88"/>
      <c r="B10" s="350" t="s">
        <v>106</v>
      </c>
      <c r="C10" s="693" t="s">
        <v>153</v>
      </c>
      <c r="D10" s="693"/>
      <c r="E10" s="351"/>
      <c r="F10" s="206">
        <v>16376</v>
      </c>
      <c r="G10" s="206">
        <v>16172</v>
      </c>
      <c r="H10" s="206">
        <v>15000</v>
      </c>
      <c r="I10" s="206">
        <v>14007</v>
      </c>
      <c r="J10" s="207">
        <v>0</v>
      </c>
      <c r="K10" s="206">
        <v>15120</v>
      </c>
      <c r="L10" s="207">
        <v>0</v>
      </c>
    </row>
    <row r="11" spans="1:12" ht="18" customHeight="1">
      <c r="A11" s="88"/>
      <c r="B11" s="350" t="s">
        <v>104</v>
      </c>
      <c r="C11" s="693" t="s">
        <v>152</v>
      </c>
      <c r="D11" s="689"/>
      <c r="E11" s="351"/>
      <c r="F11" s="206">
        <v>363</v>
      </c>
      <c r="G11" s="206">
        <v>350</v>
      </c>
      <c r="H11" s="206">
        <v>376</v>
      </c>
      <c r="I11" s="206">
        <v>396</v>
      </c>
      <c r="J11" s="207">
        <v>0</v>
      </c>
      <c r="K11" s="206">
        <v>408</v>
      </c>
      <c r="L11" s="207">
        <v>0</v>
      </c>
    </row>
    <row r="12" spans="1:12" ht="18" customHeight="1">
      <c r="A12" s="88"/>
      <c r="B12" s="350" t="s">
        <v>146</v>
      </c>
      <c r="C12" s="693" t="s">
        <v>151</v>
      </c>
      <c r="D12" s="689"/>
      <c r="E12" s="351"/>
      <c r="F12" s="206">
        <v>1929</v>
      </c>
      <c r="G12" s="206">
        <v>1776</v>
      </c>
      <c r="H12" s="206">
        <v>1810</v>
      </c>
      <c r="I12" s="206">
        <v>2197</v>
      </c>
      <c r="J12" s="207">
        <v>0</v>
      </c>
      <c r="K12" s="206">
        <v>2945</v>
      </c>
      <c r="L12" s="207">
        <v>0</v>
      </c>
    </row>
    <row r="13" spans="1:12" ht="18" customHeight="1">
      <c r="A13" s="349">
        <v>2</v>
      </c>
      <c r="B13" s="690" t="s">
        <v>150</v>
      </c>
      <c r="C13" s="690"/>
      <c r="D13" s="690"/>
      <c r="E13" s="352"/>
      <c r="F13" s="206">
        <v>2399</v>
      </c>
      <c r="G13" s="206">
        <v>2401</v>
      </c>
      <c r="H13" s="206">
        <v>2282</v>
      </c>
      <c r="I13" s="206">
        <v>2843</v>
      </c>
      <c r="J13" s="207">
        <v>0</v>
      </c>
      <c r="K13" s="206">
        <v>2826</v>
      </c>
      <c r="L13" s="207">
        <v>0</v>
      </c>
    </row>
    <row r="14" spans="1:12" ht="18" customHeight="1">
      <c r="A14" s="349">
        <v>3</v>
      </c>
      <c r="B14" s="690" t="s">
        <v>149</v>
      </c>
      <c r="C14" s="690"/>
      <c r="D14" s="690"/>
      <c r="E14" s="352"/>
      <c r="F14" s="206">
        <v>6720346</v>
      </c>
      <c r="G14" s="206">
        <v>7006766</v>
      </c>
      <c r="H14" s="206">
        <v>7385880</v>
      </c>
      <c r="I14" s="206">
        <v>7433551</v>
      </c>
      <c r="J14" s="207">
        <v>17.2</v>
      </c>
      <c r="K14" s="206">
        <v>7556509</v>
      </c>
      <c r="L14" s="207">
        <v>16.8</v>
      </c>
    </row>
    <row r="15" spans="1:12" ht="18" customHeight="1">
      <c r="A15" s="88"/>
      <c r="B15" s="350" t="s">
        <v>106</v>
      </c>
      <c r="C15" s="693" t="s">
        <v>148</v>
      </c>
      <c r="D15" s="689"/>
      <c r="E15" s="351"/>
      <c r="F15" s="206">
        <v>739519</v>
      </c>
      <c r="G15" s="206">
        <v>728068</v>
      </c>
      <c r="H15" s="206">
        <v>683044</v>
      </c>
      <c r="I15" s="206">
        <v>752056</v>
      </c>
      <c r="J15" s="207">
        <v>1.7</v>
      </c>
      <c r="K15" s="206">
        <v>715627</v>
      </c>
      <c r="L15" s="207">
        <v>1.6</v>
      </c>
    </row>
    <row r="16" spans="1:12" ht="18" customHeight="1">
      <c r="A16" s="88"/>
      <c r="B16" s="350" t="s">
        <v>104</v>
      </c>
      <c r="C16" s="689" t="s">
        <v>147</v>
      </c>
      <c r="D16" s="689"/>
      <c r="E16" s="351"/>
      <c r="F16" s="206">
        <v>128661</v>
      </c>
      <c r="G16" s="206">
        <v>119248</v>
      </c>
      <c r="H16" s="206">
        <v>120788</v>
      </c>
      <c r="I16" s="206">
        <v>119104</v>
      </c>
      <c r="J16" s="207">
        <v>0.3</v>
      </c>
      <c r="K16" s="206">
        <v>152997</v>
      </c>
      <c r="L16" s="207">
        <v>0.3</v>
      </c>
    </row>
    <row r="17" spans="1:12" ht="18" customHeight="1">
      <c r="A17" s="88"/>
      <c r="B17" s="350" t="s">
        <v>146</v>
      </c>
      <c r="C17" s="689" t="s">
        <v>145</v>
      </c>
      <c r="D17" s="689"/>
      <c r="E17" s="351"/>
      <c r="F17" s="206">
        <v>187781</v>
      </c>
      <c r="G17" s="206">
        <v>139344</v>
      </c>
      <c r="H17" s="206">
        <v>156603</v>
      </c>
      <c r="I17" s="206">
        <v>198100</v>
      </c>
      <c r="J17" s="207">
        <v>0.5</v>
      </c>
      <c r="K17" s="206">
        <v>212786</v>
      </c>
      <c r="L17" s="207">
        <v>0.5</v>
      </c>
    </row>
    <row r="18" spans="1:12" ht="18" customHeight="1">
      <c r="A18" s="88"/>
      <c r="B18" s="350" t="s">
        <v>144</v>
      </c>
      <c r="C18" s="693" t="s">
        <v>143</v>
      </c>
      <c r="D18" s="689"/>
      <c r="E18" s="351"/>
      <c r="F18" s="206">
        <v>772741</v>
      </c>
      <c r="G18" s="206">
        <v>852256</v>
      </c>
      <c r="H18" s="206">
        <v>846880</v>
      </c>
      <c r="I18" s="206">
        <v>994027</v>
      </c>
      <c r="J18" s="207">
        <v>2.2999999999999998</v>
      </c>
      <c r="K18" s="206">
        <v>963918</v>
      </c>
      <c r="L18" s="207">
        <v>2.1</v>
      </c>
    </row>
    <row r="19" spans="1:12" ht="18" customHeight="1">
      <c r="A19" s="88"/>
      <c r="B19" s="350" t="s">
        <v>142</v>
      </c>
      <c r="C19" s="689" t="s">
        <v>141</v>
      </c>
      <c r="D19" s="689"/>
      <c r="E19" s="351"/>
      <c r="F19" s="206">
        <v>322242</v>
      </c>
      <c r="G19" s="206">
        <v>571455</v>
      </c>
      <c r="H19" s="206">
        <v>633455</v>
      </c>
      <c r="I19" s="206">
        <v>287153</v>
      </c>
      <c r="J19" s="207">
        <v>0.7</v>
      </c>
      <c r="K19" s="206">
        <v>441440</v>
      </c>
      <c r="L19" s="207">
        <v>1</v>
      </c>
    </row>
    <row r="20" spans="1:12" ht="18" customHeight="1">
      <c r="A20" s="88"/>
      <c r="B20" s="350" t="s">
        <v>140</v>
      </c>
      <c r="C20" s="693" t="s">
        <v>139</v>
      </c>
      <c r="D20" s="689"/>
      <c r="E20" s="351"/>
      <c r="F20" s="206">
        <v>120657</v>
      </c>
      <c r="G20" s="206">
        <v>112730</v>
      </c>
      <c r="H20" s="206">
        <v>122672</v>
      </c>
      <c r="I20" s="206">
        <v>109306</v>
      </c>
      <c r="J20" s="207">
        <v>0.3</v>
      </c>
      <c r="K20" s="206">
        <v>142742</v>
      </c>
      <c r="L20" s="207">
        <v>0.3</v>
      </c>
    </row>
    <row r="21" spans="1:12" ht="18" customHeight="1">
      <c r="A21" s="88"/>
      <c r="B21" s="350" t="s">
        <v>138</v>
      </c>
      <c r="C21" s="689" t="s">
        <v>137</v>
      </c>
      <c r="D21" s="689"/>
      <c r="E21" s="351"/>
      <c r="F21" s="206">
        <v>457330</v>
      </c>
      <c r="G21" s="206">
        <v>530246</v>
      </c>
      <c r="H21" s="206">
        <v>651477</v>
      </c>
      <c r="I21" s="206">
        <v>650445</v>
      </c>
      <c r="J21" s="207">
        <v>1.5</v>
      </c>
      <c r="K21" s="206">
        <v>624911</v>
      </c>
      <c r="L21" s="207">
        <v>1.4</v>
      </c>
    </row>
    <row r="22" spans="1:12" ht="18" customHeight="1">
      <c r="A22" s="88"/>
      <c r="B22" s="350" t="s">
        <v>136</v>
      </c>
      <c r="C22" s="689" t="s">
        <v>135</v>
      </c>
      <c r="D22" s="689"/>
      <c r="E22" s="351"/>
      <c r="F22" s="206">
        <v>773320</v>
      </c>
      <c r="G22" s="206">
        <v>654590</v>
      </c>
      <c r="H22" s="206">
        <v>712592</v>
      </c>
      <c r="I22" s="206">
        <v>753940</v>
      </c>
      <c r="J22" s="207">
        <v>1.7</v>
      </c>
      <c r="K22" s="206">
        <v>814638</v>
      </c>
      <c r="L22" s="207">
        <v>1.8</v>
      </c>
    </row>
    <row r="23" spans="1:12" ht="18" customHeight="1">
      <c r="A23" s="88"/>
      <c r="B23" s="350" t="s">
        <v>134</v>
      </c>
      <c r="C23" s="689" t="s">
        <v>133</v>
      </c>
      <c r="D23" s="689"/>
      <c r="E23" s="351"/>
      <c r="F23" s="206">
        <v>1101362</v>
      </c>
      <c r="G23" s="206">
        <v>1194578</v>
      </c>
      <c r="H23" s="206">
        <v>1271220</v>
      </c>
      <c r="I23" s="206">
        <v>1361872</v>
      </c>
      <c r="J23" s="207">
        <v>3.2</v>
      </c>
      <c r="K23" s="206">
        <v>1476445</v>
      </c>
      <c r="L23" s="207">
        <v>3.3</v>
      </c>
    </row>
    <row r="24" spans="1:12" ht="18" customHeight="1">
      <c r="A24" s="88"/>
      <c r="B24" s="350" t="s">
        <v>132</v>
      </c>
      <c r="C24" s="689" t="s">
        <v>131</v>
      </c>
      <c r="D24" s="689"/>
      <c r="E24" s="351"/>
      <c r="F24" s="206">
        <v>93335</v>
      </c>
      <c r="G24" s="206">
        <v>99450</v>
      </c>
      <c r="H24" s="206">
        <v>162253</v>
      </c>
      <c r="I24" s="206">
        <v>139506</v>
      </c>
      <c r="J24" s="207">
        <v>0.3</v>
      </c>
      <c r="K24" s="206">
        <v>159589</v>
      </c>
      <c r="L24" s="207">
        <v>0.4</v>
      </c>
    </row>
    <row r="25" spans="1:12" ht="18" customHeight="1">
      <c r="A25" s="88"/>
      <c r="B25" s="350" t="s">
        <v>130</v>
      </c>
      <c r="C25" s="689" t="s">
        <v>129</v>
      </c>
      <c r="D25" s="689"/>
      <c r="E25" s="351"/>
      <c r="F25" s="206">
        <v>517794</v>
      </c>
      <c r="G25" s="206">
        <v>371265</v>
      </c>
      <c r="H25" s="206">
        <v>432415</v>
      </c>
      <c r="I25" s="206">
        <v>453652</v>
      </c>
      <c r="J25" s="207">
        <v>1.1000000000000001</v>
      </c>
      <c r="K25" s="206">
        <v>440431</v>
      </c>
      <c r="L25" s="207">
        <v>1</v>
      </c>
    </row>
    <row r="26" spans="1:12" ht="18" customHeight="1">
      <c r="A26" s="88"/>
      <c r="B26" s="350" t="s">
        <v>128</v>
      </c>
      <c r="C26" s="689" t="s">
        <v>127</v>
      </c>
      <c r="D26" s="689"/>
      <c r="E26" s="351"/>
      <c r="F26" s="206">
        <v>162026</v>
      </c>
      <c r="G26" s="206">
        <v>136691</v>
      </c>
      <c r="H26" s="206">
        <v>90606</v>
      </c>
      <c r="I26" s="206">
        <v>95533</v>
      </c>
      <c r="J26" s="207">
        <v>0.2</v>
      </c>
      <c r="K26" s="206">
        <v>103987</v>
      </c>
      <c r="L26" s="207">
        <v>0.2</v>
      </c>
    </row>
    <row r="27" spans="1:12" ht="18" customHeight="1">
      <c r="A27" s="88"/>
      <c r="B27" s="350" t="s">
        <v>126</v>
      </c>
      <c r="C27" s="689" t="s">
        <v>125</v>
      </c>
      <c r="D27" s="689"/>
      <c r="E27" s="351"/>
      <c r="F27" s="206">
        <v>483215</v>
      </c>
      <c r="G27" s="206">
        <v>645223</v>
      </c>
      <c r="H27" s="206">
        <v>614088</v>
      </c>
      <c r="I27" s="206">
        <v>674174</v>
      </c>
      <c r="J27" s="207">
        <v>1.6</v>
      </c>
      <c r="K27" s="206">
        <v>419525</v>
      </c>
      <c r="L27" s="207">
        <v>0.9</v>
      </c>
    </row>
    <row r="28" spans="1:12" ht="18" customHeight="1">
      <c r="A28" s="88"/>
      <c r="B28" s="350" t="s">
        <v>124</v>
      </c>
      <c r="C28" s="689" t="s">
        <v>123</v>
      </c>
      <c r="D28" s="689"/>
      <c r="E28" s="351"/>
      <c r="F28" s="206">
        <v>206094</v>
      </c>
      <c r="G28" s="206">
        <v>199375</v>
      </c>
      <c r="H28" s="206">
        <v>203235</v>
      </c>
      <c r="I28" s="206">
        <v>205621</v>
      </c>
      <c r="J28" s="207">
        <v>0.5</v>
      </c>
      <c r="K28" s="206">
        <v>206799</v>
      </c>
      <c r="L28" s="207">
        <v>0.5</v>
      </c>
    </row>
    <row r="29" spans="1:12" ht="18" customHeight="1">
      <c r="A29" s="88"/>
      <c r="B29" s="350" t="s">
        <v>122</v>
      </c>
      <c r="C29" s="689" t="s">
        <v>121</v>
      </c>
      <c r="D29" s="689"/>
      <c r="E29" s="351"/>
      <c r="F29" s="206">
        <v>654269</v>
      </c>
      <c r="G29" s="206">
        <v>652247</v>
      </c>
      <c r="H29" s="206">
        <v>684552</v>
      </c>
      <c r="I29" s="206">
        <v>639062</v>
      </c>
      <c r="J29" s="207">
        <v>1.5</v>
      </c>
      <c r="K29" s="206">
        <v>680674</v>
      </c>
      <c r="L29" s="207">
        <v>1.5</v>
      </c>
    </row>
    <row r="30" spans="1:12" ht="18" customHeight="1">
      <c r="A30" s="349">
        <v>4</v>
      </c>
      <c r="B30" s="690" t="s">
        <v>120</v>
      </c>
      <c r="C30" s="690"/>
      <c r="D30" s="690"/>
      <c r="E30" s="352"/>
      <c r="F30" s="206">
        <v>1339481</v>
      </c>
      <c r="G30" s="206">
        <v>1359671</v>
      </c>
      <c r="H30" s="206">
        <v>1339019</v>
      </c>
      <c r="I30" s="206">
        <v>1393763</v>
      </c>
      <c r="J30" s="207">
        <v>3.2</v>
      </c>
      <c r="K30" s="206">
        <v>1549537</v>
      </c>
      <c r="L30" s="207">
        <v>3.4</v>
      </c>
    </row>
    <row r="31" spans="1:12" ht="18" customHeight="1">
      <c r="A31" s="88"/>
      <c r="B31" s="350" t="s">
        <v>106</v>
      </c>
      <c r="C31" s="693" t="s">
        <v>119</v>
      </c>
      <c r="D31" s="689"/>
      <c r="E31" s="351"/>
      <c r="F31" s="206">
        <v>400984</v>
      </c>
      <c r="G31" s="206">
        <v>395763</v>
      </c>
      <c r="H31" s="206">
        <v>329443</v>
      </c>
      <c r="I31" s="206">
        <v>232784</v>
      </c>
      <c r="J31" s="207">
        <v>0.5</v>
      </c>
      <c r="K31" s="206">
        <v>393088</v>
      </c>
      <c r="L31" s="207">
        <v>0.9</v>
      </c>
    </row>
    <row r="32" spans="1:12" s="92" customFormat="1" ht="18" customHeight="1">
      <c r="A32" s="88"/>
      <c r="B32" s="350" t="s">
        <v>104</v>
      </c>
      <c r="C32" s="689" t="s">
        <v>118</v>
      </c>
      <c r="D32" s="689"/>
      <c r="E32" s="351"/>
      <c r="F32" s="206">
        <v>938497</v>
      </c>
      <c r="G32" s="206">
        <v>963908</v>
      </c>
      <c r="H32" s="206">
        <v>1009576</v>
      </c>
      <c r="I32" s="206">
        <v>1160979</v>
      </c>
      <c r="J32" s="207">
        <v>2.7</v>
      </c>
      <c r="K32" s="206">
        <v>1156449</v>
      </c>
      <c r="L32" s="207">
        <v>2.6</v>
      </c>
    </row>
    <row r="33" spans="1:12" ht="18" customHeight="1">
      <c r="A33" s="349">
        <v>5</v>
      </c>
      <c r="B33" s="690" t="s">
        <v>117</v>
      </c>
      <c r="C33" s="690"/>
      <c r="D33" s="690"/>
      <c r="E33" s="352"/>
      <c r="F33" s="206">
        <v>1846003</v>
      </c>
      <c r="G33" s="206">
        <v>1950085</v>
      </c>
      <c r="H33" s="206">
        <v>1999425</v>
      </c>
      <c r="I33" s="206">
        <v>2091214</v>
      </c>
      <c r="J33" s="207">
        <v>4.8</v>
      </c>
      <c r="K33" s="206">
        <v>2358902</v>
      </c>
      <c r="L33" s="207">
        <v>5.2</v>
      </c>
    </row>
    <row r="34" spans="1:12" ht="18" customHeight="1">
      <c r="A34" s="349">
        <v>6</v>
      </c>
      <c r="B34" s="690" t="s">
        <v>116</v>
      </c>
      <c r="C34" s="690"/>
      <c r="D34" s="690"/>
      <c r="E34" s="352"/>
      <c r="F34" s="206">
        <v>6346728</v>
      </c>
      <c r="G34" s="206">
        <v>5827824</v>
      </c>
      <c r="H34" s="206">
        <v>6285103</v>
      </c>
      <c r="I34" s="206">
        <v>6554353</v>
      </c>
      <c r="J34" s="207">
        <v>15.2</v>
      </c>
      <c r="K34" s="206">
        <v>6705798</v>
      </c>
      <c r="L34" s="207">
        <v>14.9</v>
      </c>
    </row>
    <row r="35" spans="1:12" ht="18" customHeight="1">
      <c r="A35" s="88"/>
      <c r="B35" s="350" t="s">
        <v>106</v>
      </c>
      <c r="C35" s="693" t="s">
        <v>115</v>
      </c>
      <c r="D35" s="689"/>
      <c r="E35" s="351"/>
      <c r="F35" s="206">
        <v>4226413</v>
      </c>
      <c r="G35" s="206">
        <v>3809496</v>
      </c>
      <c r="H35" s="206">
        <v>4226920</v>
      </c>
      <c r="I35" s="206">
        <v>4485864</v>
      </c>
      <c r="J35" s="207">
        <v>10.4</v>
      </c>
      <c r="K35" s="206">
        <v>4484839</v>
      </c>
      <c r="L35" s="207">
        <v>10</v>
      </c>
    </row>
    <row r="36" spans="1:12" s="92" customFormat="1" ht="18" customHeight="1">
      <c r="A36" s="88"/>
      <c r="B36" s="350" t="s">
        <v>104</v>
      </c>
      <c r="C36" s="693" t="s">
        <v>114</v>
      </c>
      <c r="D36" s="689"/>
      <c r="E36" s="351"/>
      <c r="F36" s="206">
        <v>2120315</v>
      </c>
      <c r="G36" s="206">
        <v>2018328</v>
      </c>
      <c r="H36" s="206">
        <v>2058183</v>
      </c>
      <c r="I36" s="206">
        <v>2068489</v>
      </c>
      <c r="J36" s="207">
        <v>4.8</v>
      </c>
      <c r="K36" s="206">
        <v>2220959</v>
      </c>
      <c r="L36" s="207">
        <v>4.9000000000000004</v>
      </c>
    </row>
    <row r="37" spans="1:12" s="92" customFormat="1" ht="18" customHeight="1">
      <c r="A37" s="349">
        <v>7</v>
      </c>
      <c r="B37" s="690" t="s">
        <v>113</v>
      </c>
      <c r="C37" s="690"/>
      <c r="D37" s="690"/>
      <c r="E37" s="352"/>
      <c r="F37" s="206">
        <v>2444223</v>
      </c>
      <c r="G37" s="206">
        <v>1589381</v>
      </c>
      <c r="H37" s="206">
        <v>1688015</v>
      </c>
      <c r="I37" s="206">
        <v>2014178</v>
      </c>
      <c r="J37" s="207">
        <v>4.7</v>
      </c>
      <c r="K37" s="206">
        <v>2360661</v>
      </c>
      <c r="L37" s="207">
        <v>5.2</v>
      </c>
    </row>
    <row r="38" spans="1:12" s="92" customFormat="1" ht="18" customHeight="1">
      <c r="A38" s="349">
        <v>8</v>
      </c>
      <c r="B38" s="690" t="s">
        <v>112</v>
      </c>
      <c r="C38" s="690"/>
      <c r="D38" s="690"/>
      <c r="E38" s="352"/>
      <c r="F38" s="206">
        <v>980319</v>
      </c>
      <c r="G38" s="206">
        <v>616336</v>
      </c>
      <c r="H38" s="206">
        <v>533675</v>
      </c>
      <c r="I38" s="206">
        <v>623533</v>
      </c>
      <c r="J38" s="207">
        <v>1.4</v>
      </c>
      <c r="K38" s="206">
        <v>799124</v>
      </c>
      <c r="L38" s="207">
        <v>1.8</v>
      </c>
    </row>
    <row r="39" spans="1:12" s="92" customFormat="1" ht="18" customHeight="1">
      <c r="A39" s="349">
        <v>9</v>
      </c>
      <c r="B39" s="690" t="s">
        <v>111</v>
      </c>
      <c r="C39" s="690"/>
      <c r="D39" s="690"/>
      <c r="E39" s="352"/>
      <c r="F39" s="206">
        <v>2156407</v>
      </c>
      <c r="G39" s="206">
        <v>2180905</v>
      </c>
      <c r="H39" s="206">
        <v>2168210</v>
      </c>
      <c r="I39" s="206">
        <v>2060863</v>
      </c>
      <c r="J39" s="207">
        <v>4.8</v>
      </c>
      <c r="K39" s="206">
        <v>2138600</v>
      </c>
      <c r="L39" s="207">
        <v>4.8</v>
      </c>
    </row>
    <row r="40" spans="1:12" s="92" customFormat="1" ht="18" customHeight="1">
      <c r="A40" s="88"/>
      <c r="B40" s="350" t="s">
        <v>106</v>
      </c>
      <c r="C40" s="689" t="s">
        <v>110</v>
      </c>
      <c r="D40" s="689"/>
      <c r="E40" s="351"/>
      <c r="F40" s="206">
        <v>866828</v>
      </c>
      <c r="G40" s="206">
        <v>921650</v>
      </c>
      <c r="H40" s="206">
        <v>873250</v>
      </c>
      <c r="I40" s="206">
        <v>842431</v>
      </c>
      <c r="J40" s="207">
        <v>2</v>
      </c>
      <c r="K40" s="206">
        <v>844673</v>
      </c>
      <c r="L40" s="207">
        <v>1.9</v>
      </c>
    </row>
    <row r="41" spans="1:12" s="92" customFormat="1" ht="32.25" customHeight="1">
      <c r="A41" s="88"/>
      <c r="B41" s="350" t="s">
        <v>104</v>
      </c>
      <c r="C41" s="690" t="s">
        <v>109</v>
      </c>
      <c r="D41" s="689"/>
      <c r="E41" s="351"/>
      <c r="F41" s="206">
        <v>1289579</v>
      </c>
      <c r="G41" s="206">
        <v>1259255</v>
      </c>
      <c r="H41" s="206">
        <v>1294960</v>
      </c>
      <c r="I41" s="206">
        <v>1218432</v>
      </c>
      <c r="J41" s="207">
        <v>2.8</v>
      </c>
      <c r="K41" s="206">
        <v>1293927</v>
      </c>
      <c r="L41" s="207">
        <v>2.9</v>
      </c>
    </row>
    <row r="42" spans="1:12" ht="18" customHeight="1">
      <c r="A42" s="349">
        <v>10</v>
      </c>
      <c r="B42" s="690" t="s">
        <v>108</v>
      </c>
      <c r="C42" s="690"/>
      <c r="D42" s="690"/>
      <c r="E42" s="352"/>
      <c r="F42" s="206">
        <v>1652981</v>
      </c>
      <c r="G42" s="206">
        <v>1627430</v>
      </c>
      <c r="H42" s="206">
        <v>1742209</v>
      </c>
      <c r="I42" s="206">
        <v>1934417</v>
      </c>
      <c r="J42" s="207">
        <v>4.5</v>
      </c>
      <c r="K42" s="206">
        <v>2168529</v>
      </c>
      <c r="L42" s="207">
        <v>4.8</v>
      </c>
    </row>
    <row r="43" spans="1:12" ht="18" customHeight="1">
      <c r="A43" s="349">
        <v>11</v>
      </c>
      <c r="B43" s="690" t="s">
        <v>107</v>
      </c>
      <c r="C43" s="690"/>
      <c r="D43" s="690"/>
      <c r="E43" s="352"/>
      <c r="F43" s="206">
        <v>5235387</v>
      </c>
      <c r="G43" s="206">
        <v>5325540</v>
      </c>
      <c r="H43" s="206">
        <v>5314686</v>
      </c>
      <c r="I43" s="206">
        <v>5514519</v>
      </c>
      <c r="J43" s="207">
        <v>12.8</v>
      </c>
      <c r="K43" s="206">
        <v>5559099</v>
      </c>
      <c r="L43" s="207">
        <v>12.4</v>
      </c>
    </row>
    <row r="44" spans="1:12" ht="18" customHeight="1">
      <c r="A44" s="88"/>
      <c r="B44" s="350" t="s">
        <v>106</v>
      </c>
      <c r="C44" s="689" t="s">
        <v>105</v>
      </c>
      <c r="D44" s="689"/>
      <c r="E44" s="351"/>
      <c r="F44" s="206">
        <v>3754762</v>
      </c>
      <c r="G44" s="206">
        <v>3908755</v>
      </c>
      <c r="H44" s="206">
        <v>4027981</v>
      </c>
      <c r="I44" s="206">
        <v>4144914</v>
      </c>
      <c r="J44" s="207">
        <v>9.6</v>
      </c>
      <c r="K44" s="206">
        <v>4207878</v>
      </c>
      <c r="L44" s="207">
        <v>9.4</v>
      </c>
    </row>
    <row r="45" spans="1:12" s="92" customFormat="1" ht="18" customHeight="1">
      <c r="A45" s="88"/>
      <c r="B45" s="350" t="s">
        <v>104</v>
      </c>
      <c r="C45" s="689" t="s">
        <v>103</v>
      </c>
      <c r="D45" s="689"/>
      <c r="E45" s="351"/>
      <c r="F45" s="206">
        <v>1480625</v>
      </c>
      <c r="G45" s="206">
        <v>1416785</v>
      </c>
      <c r="H45" s="206">
        <v>1286705</v>
      </c>
      <c r="I45" s="206">
        <v>1369605</v>
      </c>
      <c r="J45" s="207">
        <v>3.2</v>
      </c>
      <c r="K45" s="206">
        <v>1351221</v>
      </c>
      <c r="L45" s="207">
        <v>3</v>
      </c>
    </row>
    <row r="46" spans="1:12" ht="32.25" customHeight="1">
      <c r="A46" s="349">
        <v>12</v>
      </c>
      <c r="B46" s="694" t="s">
        <v>102</v>
      </c>
      <c r="C46" s="690"/>
      <c r="D46" s="690"/>
      <c r="E46" s="352"/>
      <c r="F46" s="206">
        <v>4020799</v>
      </c>
      <c r="G46" s="206">
        <v>3990905</v>
      </c>
      <c r="H46" s="206">
        <v>4150940</v>
      </c>
      <c r="I46" s="206">
        <v>4368111</v>
      </c>
      <c r="J46" s="207">
        <v>10.1</v>
      </c>
      <c r="K46" s="206">
        <v>4582955</v>
      </c>
      <c r="L46" s="207">
        <v>10.199999999999999</v>
      </c>
    </row>
    <row r="47" spans="1:12" ht="21" customHeight="1">
      <c r="A47" s="349">
        <v>13</v>
      </c>
      <c r="B47" s="689" t="s">
        <v>101</v>
      </c>
      <c r="C47" s="689"/>
      <c r="D47" s="689"/>
      <c r="E47" s="91"/>
      <c r="F47" s="206">
        <v>1320545</v>
      </c>
      <c r="G47" s="206">
        <v>1297345</v>
      </c>
      <c r="H47" s="206">
        <v>1312585</v>
      </c>
      <c r="I47" s="206">
        <v>1361557</v>
      </c>
      <c r="J47" s="207">
        <v>3.2</v>
      </c>
      <c r="K47" s="206">
        <v>1351327</v>
      </c>
      <c r="L47" s="207">
        <v>3</v>
      </c>
    </row>
    <row r="48" spans="1:12" ht="21" customHeight="1">
      <c r="A48" s="349">
        <v>14</v>
      </c>
      <c r="B48" s="689" t="s">
        <v>100</v>
      </c>
      <c r="C48" s="689"/>
      <c r="D48" s="689"/>
      <c r="E48" s="353"/>
      <c r="F48" s="206">
        <v>1362690</v>
      </c>
      <c r="G48" s="206">
        <v>1363810</v>
      </c>
      <c r="H48" s="206">
        <v>1382210</v>
      </c>
      <c r="I48" s="206">
        <v>1425375</v>
      </c>
      <c r="J48" s="207">
        <v>3.3</v>
      </c>
      <c r="K48" s="206">
        <v>1432132</v>
      </c>
      <c r="L48" s="207">
        <v>3.2</v>
      </c>
    </row>
    <row r="49" spans="1:12" ht="18" customHeight="1">
      <c r="A49" s="349">
        <v>15</v>
      </c>
      <c r="B49" s="690" t="s">
        <v>99</v>
      </c>
      <c r="C49" s="690"/>
      <c r="D49" s="690"/>
      <c r="E49" s="352"/>
      <c r="F49" s="206">
        <v>3745186</v>
      </c>
      <c r="G49" s="206">
        <v>3725723</v>
      </c>
      <c r="H49" s="206">
        <v>3835980</v>
      </c>
      <c r="I49" s="206">
        <v>3910327</v>
      </c>
      <c r="J49" s="207">
        <v>9.1</v>
      </c>
      <c r="K49" s="206">
        <v>4014996</v>
      </c>
      <c r="L49" s="207">
        <v>8.9</v>
      </c>
    </row>
    <row r="50" spans="1:12" ht="18" customHeight="1">
      <c r="A50" s="349">
        <v>16</v>
      </c>
      <c r="B50" s="691" t="s">
        <v>98</v>
      </c>
      <c r="C50" s="691"/>
      <c r="D50" s="691"/>
      <c r="E50" s="352"/>
      <c r="F50" s="206">
        <v>1563065</v>
      </c>
      <c r="G50" s="206">
        <v>1362920</v>
      </c>
      <c r="H50" s="206">
        <v>1455135</v>
      </c>
      <c r="I50" s="206">
        <v>1525616</v>
      </c>
      <c r="J50" s="207">
        <v>3.5</v>
      </c>
      <c r="K50" s="206">
        <v>1564666</v>
      </c>
      <c r="L50" s="207">
        <v>3.5</v>
      </c>
    </row>
    <row r="51" spans="1:12" ht="21.75" customHeight="1">
      <c r="A51" s="354">
        <v>17</v>
      </c>
      <c r="B51" s="692" t="s">
        <v>97</v>
      </c>
      <c r="C51" s="692"/>
      <c r="D51" s="692"/>
      <c r="E51" s="355"/>
      <c r="F51" s="208">
        <v>40755227</v>
      </c>
      <c r="G51" s="208">
        <v>39245340</v>
      </c>
      <c r="H51" s="208">
        <v>40612540</v>
      </c>
      <c r="I51" s="208">
        <v>42230820</v>
      </c>
      <c r="J51" s="209">
        <v>97.9</v>
      </c>
      <c r="K51" s="208">
        <v>44164134</v>
      </c>
      <c r="L51" s="209">
        <v>98.2</v>
      </c>
    </row>
    <row r="52" spans="1:12" ht="21.75" customHeight="1">
      <c r="A52" s="349">
        <v>18</v>
      </c>
      <c r="B52" s="689" t="s">
        <v>96</v>
      </c>
      <c r="C52" s="689"/>
      <c r="D52" s="689"/>
      <c r="E52" s="91"/>
      <c r="F52" s="206">
        <v>1129397</v>
      </c>
      <c r="G52" s="206">
        <v>1169688</v>
      </c>
      <c r="H52" s="206">
        <v>1392687</v>
      </c>
      <c r="I52" s="206">
        <v>1595322</v>
      </c>
      <c r="J52" s="207">
        <v>3.7</v>
      </c>
      <c r="K52" s="206">
        <v>1500165</v>
      </c>
      <c r="L52" s="207">
        <v>3.3</v>
      </c>
    </row>
    <row r="53" spans="1:12" ht="21.75" customHeight="1" thickBot="1">
      <c r="A53" s="349">
        <v>19</v>
      </c>
      <c r="B53" s="689" t="s">
        <v>95</v>
      </c>
      <c r="C53" s="689"/>
      <c r="D53" s="689"/>
      <c r="E53" s="91"/>
      <c r="F53" s="206">
        <v>535326</v>
      </c>
      <c r="G53" s="206">
        <v>496385</v>
      </c>
      <c r="H53" s="206">
        <v>568041</v>
      </c>
      <c r="I53" s="206">
        <v>678486</v>
      </c>
      <c r="J53" s="207">
        <v>1.6</v>
      </c>
      <c r="K53" s="206">
        <v>671867</v>
      </c>
      <c r="L53" s="207">
        <v>1.5</v>
      </c>
    </row>
    <row r="54" spans="1:12" ht="21.75" customHeight="1" thickTop="1">
      <c r="A54" s="687" t="s">
        <v>277</v>
      </c>
      <c r="B54" s="687"/>
      <c r="C54" s="687"/>
      <c r="D54" s="687"/>
      <c r="E54" s="356"/>
      <c r="F54" s="17">
        <v>41349298</v>
      </c>
      <c r="G54" s="17">
        <v>39918643</v>
      </c>
      <c r="H54" s="17">
        <v>41437186</v>
      </c>
      <c r="I54" s="17">
        <v>43147656</v>
      </c>
      <c r="J54" s="16">
        <v>100</v>
      </c>
      <c r="K54" s="17">
        <v>44992432</v>
      </c>
      <c r="L54" s="16">
        <v>100</v>
      </c>
    </row>
    <row r="55" spans="1:12" ht="21.75" customHeight="1">
      <c r="A55" s="688" t="s">
        <v>94</v>
      </c>
      <c r="B55" s="688"/>
      <c r="C55" s="688"/>
      <c r="D55" s="688"/>
      <c r="E55" s="357"/>
      <c r="F55" s="358">
        <v>-0.9</v>
      </c>
      <c r="G55" s="358">
        <v>-3.5</v>
      </c>
      <c r="H55" s="358">
        <v>3.8</v>
      </c>
      <c r="I55" s="358">
        <v>4.0999999999999996</v>
      </c>
      <c r="J55" s="15"/>
      <c r="K55" s="358">
        <v>4.3</v>
      </c>
      <c r="L55" s="15"/>
    </row>
    <row r="56" spans="1:12" ht="15" customHeight="1">
      <c r="A56" s="97" t="s">
        <v>343</v>
      </c>
      <c r="B56" s="204"/>
      <c r="C56" s="204"/>
      <c r="D56" s="204"/>
      <c r="E56" s="204"/>
      <c r="F56" s="204"/>
      <c r="G56" s="204"/>
      <c r="H56" s="204"/>
      <c r="I56" s="204"/>
      <c r="J56" s="204"/>
      <c r="K56" s="204"/>
      <c r="L56" s="204"/>
    </row>
    <row r="57" spans="1:12">
      <c r="A57" s="204"/>
      <c r="B57" s="204"/>
      <c r="C57" s="204"/>
      <c r="D57" s="204"/>
      <c r="E57" s="204"/>
      <c r="F57" s="204"/>
      <c r="G57" s="204"/>
      <c r="H57" s="204"/>
      <c r="I57" s="204"/>
      <c r="J57" s="204"/>
      <c r="K57" s="204"/>
      <c r="L57" s="204"/>
    </row>
  </sheetData>
  <mergeCells count="56">
    <mergeCell ref="F2:J2"/>
    <mergeCell ref="A5:E7"/>
    <mergeCell ref="F5:F7"/>
    <mergeCell ref="G5:G7"/>
    <mergeCell ref="H5:H7"/>
    <mergeCell ref="I5:I7"/>
    <mergeCell ref="K5:K7"/>
    <mergeCell ref="J6:J7"/>
    <mergeCell ref="L6:L7"/>
    <mergeCell ref="B9:D9"/>
    <mergeCell ref="C10:D10"/>
    <mergeCell ref="C11:D11"/>
    <mergeCell ref="C17:D17"/>
    <mergeCell ref="C18:D18"/>
    <mergeCell ref="C19:D19"/>
    <mergeCell ref="C20:D20"/>
    <mergeCell ref="C23:D23"/>
    <mergeCell ref="C12:D12"/>
    <mergeCell ref="B13:D13"/>
    <mergeCell ref="B14:D14"/>
    <mergeCell ref="C15:D15"/>
    <mergeCell ref="C16:D16"/>
    <mergeCell ref="C21:D21"/>
    <mergeCell ref="C22:D22"/>
    <mergeCell ref="C35:D35"/>
    <mergeCell ref="C24:D24"/>
    <mergeCell ref="C25:D25"/>
    <mergeCell ref="C26:D26"/>
    <mergeCell ref="C27:D27"/>
    <mergeCell ref="C28:D28"/>
    <mergeCell ref="C29:D29"/>
    <mergeCell ref="B30:D30"/>
    <mergeCell ref="B34:D34"/>
    <mergeCell ref="C31:D31"/>
    <mergeCell ref="C32:D32"/>
    <mergeCell ref="B33:D33"/>
    <mergeCell ref="B47:D47"/>
    <mergeCell ref="C36:D36"/>
    <mergeCell ref="B37:D37"/>
    <mergeCell ref="B38:D38"/>
    <mergeCell ref="B39:D39"/>
    <mergeCell ref="C40:D40"/>
    <mergeCell ref="C41:D41"/>
    <mergeCell ref="B42:D42"/>
    <mergeCell ref="B43:D43"/>
    <mergeCell ref="C44:D44"/>
    <mergeCell ref="C45:D45"/>
    <mergeCell ref="B46:D46"/>
    <mergeCell ref="A54:D54"/>
    <mergeCell ref="A55:D55"/>
    <mergeCell ref="B48:D48"/>
    <mergeCell ref="B49:D49"/>
    <mergeCell ref="B50:D50"/>
    <mergeCell ref="B51:D51"/>
    <mergeCell ref="B52:D52"/>
    <mergeCell ref="B53:D53"/>
  </mergeCells>
  <phoneticPr fontId="5"/>
  <hyperlinks>
    <hyperlink ref="A56" r:id="rId1" display="  資料    大阪府総務部統計課「大阪府民経済計算」" xr:uid="{A75E7E42-D9A2-4582-821C-7B445A5EE96E}"/>
  </hyperlinks>
  <printOptions gridLinesSet="0"/>
  <pageMargins left="0.59055118110236227" right="0.59055118110236227" top="0.59055118110236227" bottom="0.39370078740157483" header="0.39370078740157483" footer="0"/>
  <pageSetup paperSize="9" scale="69" orientation="portrait" r:id="rId2"/>
  <headerFooter scaleWithDoc="0">
    <oddHeader>&amp;L&amp;"ＭＳ ゴシック,標準"&amp;8&amp;P      第１４章  経    済</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dimension ref="A1:J58"/>
  <sheetViews>
    <sheetView showGridLines="0" view="pageBreakPreview" zoomScale="75" zoomScaleNormal="75" zoomScaleSheetLayoutView="75" workbookViewId="0"/>
  </sheetViews>
  <sheetFormatPr defaultColWidth="10.6640625" defaultRowHeight="13.2"/>
  <cols>
    <col min="1" max="2" width="4.21875" customWidth="1"/>
    <col min="3" max="3" width="22.109375" customWidth="1"/>
    <col min="4" max="4" width="7.109375" customWidth="1"/>
    <col min="5" max="5" width="1.44140625" customWidth="1"/>
    <col min="6" max="10" width="18.44140625" customWidth="1"/>
  </cols>
  <sheetData>
    <row r="1" spans="1:10" ht="21.75" customHeight="1">
      <c r="A1" s="204" t="s">
        <v>278</v>
      </c>
      <c r="B1" s="204"/>
      <c r="C1" s="204"/>
      <c r="D1" s="204"/>
      <c r="E1" s="204"/>
      <c r="F1" s="204"/>
      <c r="G1" s="204"/>
      <c r="H1" s="204"/>
      <c r="I1" s="204"/>
      <c r="J1" s="204"/>
    </row>
    <row r="2" spans="1:10" s="88" customFormat="1" ht="21.75" customHeight="1">
      <c r="A2" s="338" t="s">
        <v>279</v>
      </c>
      <c r="B2" s="339"/>
      <c r="C2" s="338"/>
      <c r="E2" s="340"/>
      <c r="F2" s="719" t="s">
        <v>165</v>
      </c>
      <c r="G2" s="719"/>
      <c r="H2" s="719"/>
      <c r="I2" s="719"/>
      <c r="J2" s="205"/>
    </row>
    <row r="3" spans="1:10" ht="24" customHeight="1">
      <c r="A3" s="204"/>
      <c r="B3" s="204"/>
      <c r="C3" s="204"/>
      <c r="D3" s="204"/>
      <c r="E3" s="204"/>
      <c r="F3" s="204"/>
      <c r="G3" s="204"/>
      <c r="H3" s="204"/>
      <c r="I3" s="204"/>
      <c r="J3" s="204"/>
    </row>
    <row r="4" spans="1:10" s="89" customFormat="1" ht="12" customHeight="1">
      <c r="A4" s="93" t="s">
        <v>164</v>
      </c>
      <c r="B4" s="36"/>
      <c r="C4" s="36"/>
      <c r="D4" s="298"/>
      <c r="E4" s="298"/>
      <c r="F4" s="36"/>
      <c r="G4" s="36"/>
      <c r="H4" s="36"/>
      <c r="I4" s="36"/>
      <c r="J4" s="36"/>
    </row>
    <row r="5" spans="1:10" s="89" customFormat="1" ht="15" customHeight="1" thickBot="1">
      <c r="A5" s="93" t="s">
        <v>163</v>
      </c>
      <c r="B5" s="36"/>
      <c r="C5" s="36"/>
      <c r="D5" s="359"/>
      <c r="E5" s="359"/>
      <c r="F5" s="35"/>
      <c r="G5" s="35"/>
      <c r="H5" s="35"/>
      <c r="I5" s="35"/>
      <c r="J5" s="36"/>
    </row>
    <row r="6" spans="1:10" ht="15.75" customHeight="1">
      <c r="A6" s="720" t="s">
        <v>159</v>
      </c>
      <c r="B6" s="720"/>
      <c r="C6" s="720"/>
      <c r="D6" s="720"/>
      <c r="E6" s="721"/>
      <c r="F6" s="712" t="s">
        <v>158</v>
      </c>
      <c r="G6" s="712" t="s">
        <v>227</v>
      </c>
      <c r="H6" s="712" t="s">
        <v>228</v>
      </c>
      <c r="I6" s="712" t="s">
        <v>276</v>
      </c>
      <c r="J6" s="695" t="s">
        <v>344</v>
      </c>
    </row>
    <row r="7" spans="1:10" ht="15.75" customHeight="1">
      <c r="A7" s="722"/>
      <c r="B7" s="722"/>
      <c r="C7" s="722"/>
      <c r="D7" s="722"/>
      <c r="E7" s="723"/>
      <c r="F7" s="726"/>
      <c r="G7" s="726"/>
      <c r="H7" s="726"/>
      <c r="I7" s="726"/>
      <c r="J7" s="717"/>
    </row>
    <row r="8" spans="1:10" ht="15.75" customHeight="1">
      <c r="A8" s="724"/>
      <c r="B8" s="724"/>
      <c r="C8" s="724"/>
      <c r="D8" s="724"/>
      <c r="E8" s="725"/>
      <c r="F8" s="727"/>
      <c r="G8" s="727"/>
      <c r="H8" s="727"/>
      <c r="I8" s="727"/>
      <c r="J8" s="718"/>
    </row>
    <row r="9" spans="1:10" s="90" customFormat="1" ht="20.100000000000001" customHeight="1">
      <c r="A9" s="345"/>
      <c r="B9" s="346"/>
      <c r="C9" s="346"/>
      <c r="D9" s="346"/>
      <c r="E9" s="360"/>
      <c r="F9" s="346" t="s">
        <v>156</v>
      </c>
      <c r="G9" s="346"/>
      <c r="H9" s="346"/>
      <c r="I9" s="346"/>
      <c r="J9" s="346"/>
    </row>
    <row r="10" spans="1:10" ht="18" customHeight="1">
      <c r="A10" s="349">
        <v>1</v>
      </c>
      <c r="B10" s="690" t="s">
        <v>154</v>
      </c>
      <c r="C10" s="690"/>
      <c r="D10" s="690"/>
      <c r="E10" s="352"/>
      <c r="F10" s="206">
        <v>16344</v>
      </c>
      <c r="G10" s="206">
        <v>15473</v>
      </c>
      <c r="H10" s="206">
        <v>16354</v>
      </c>
      <c r="I10" s="206">
        <v>16347</v>
      </c>
      <c r="J10" s="206">
        <v>18017</v>
      </c>
    </row>
    <row r="11" spans="1:10" ht="18" customHeight="1">
      <c r="A11" s="88"/>
      <c r="B11" s="350" t="s">
        <v>106</v>
      </c>
      <c r="C11" s="693" t="s">
        <v>153</v>
      </c>
      <c r="D11" s="693"/>
      <c r="E11" s="351"/>
      <c r="F11" s="206">
        <v>14459</v>
      </c>
      <c r="G11" s="206">
        <v>13942</v>
      </c>
      <c r="H11" s="206">
        <v>14632</v>
      </c>
      <c r="I11" s="206">
        <v>14414</v>
      </c>
      <c r="J11" s="206">
        <v>15766</v>
      </c>
    </row>
    <row r="12" spans="1:10" ht="18" customHeight="1">
      <c r="A12" s="88"/>
      <c r="B12" s="350" t="s">
        <v>104</v>
      </c>
      <c r="C12" s="693" t="s">
        <v>152</v>
      </c>
      <c r="D12" s="689"/>
      <c r="E12" s="351"/>
      <c r="F12" s="206">
        <v>325</v>
      </c>
      <c r="G12" s="206">
        <v>308</v>
      </c>
      <c r="H12" s="206">
        <v>268</v>
      </c>
      <c r="I12" s="206">
        <v>329</v>
      </c>
      <c r="J12" s="206">
        <v>351</v>
      </c>
    </row>
    <row r="13" spans="1:10" ht="18" customHeight="1">
      <c r="A13" s="88"/>
      <c r="B13" s="350" t="s">
        <v>146</v>
      </c>
      <c r="C13" s="693" t="s">
        <v>151</v>
      </c>
      <c r="D13" s="689"/>
      <c r="E13" s="351"/>
      <c r="F13" s="206">
        <v>1493</v>
      </c>
      <c r="G13" s="206">
        <v>1191</v>
      </c>
      <c r="H13" s="206">
        <v>1384</v>
      </c>
      <c r="I13" s="206">
        <v>1483</v>
      </c>
      <c r="J13" s="206">
        <v>1723</v>
      </c>
    </row>
    <row r="14" spans="1:10" ht="18" customHeight="1">
      <c r="A14" s="349">
        <v>2</v>
      </c>
      <c r="B14" s="690" t="s">
        <v>150</v>
      </c>
      <c r="C14" s="690"/>
      <c r="D14" s="690"/>
      <c r="E14" s="351"/>
      <c r="F14" s="206">
        <v>2385</v>
      </c>
      <c r="G14" s="206">
        <v>2325</v>
      </c>
      <c r="H14" s="206">
        <v>1920</v>
      </c>
      <c r="I14" s="206">
        <v>1606</v>
      </c>
      <c r="J14" s="206">
        <v>1818</v>
      </c>
    </row>
    <row r="15" spans="1:10" ht="18" customHeight="1">
      <c r="A15" s="349">
        <v>3</v>
      </c>
      <c r="B15" s="690" t="s">
        <v>149</v>
      </c>
      <c r="C15" s="690"/>
      <c r="D15" s="690"/>
      <c r="E15" s="351"/>
      <c r="F15" s="206">
        <v>6828695</v>
      </c>
      <c r="G15" s="206">
        <v>7009625</v>
      </c>
      <c r="H15" s="206">
        <v>7513072</v>
      </c>
      <c r="I15" s="206">
        <v>7668967</v>
      </c>
      <c r="J15" s="206">
        <v>7196476</v>
      </c>
    </row>
    <row r="16" spans="1:10" ht="18" customHeight="1">
      <c r="A16" s="88"/>
      <c r="B16" s="350" t="s">
        <v>106</v>
      </c>
      <c r="C16" s="693" t="s">
        <v>148</v>
      </c>
      <c r="D16" s="689"/>
      <c r="E16" s="351"/>
      <c r="F16" s="206">
        <v>728793</v>
      </c>
      <c r="G16" s="206">
        <v>703350</v>
      </c>
      <c r="H16" s="206">
        <v>673647</v>
      </c>
      <c r="I16" s="206">
        <v>719236</v>
      </c>
      <c r="J16" s="206">
        <v>635778</v>
      </c>
    </row>
    <row r="17" spans="1:10" ht="18" customHeight="1">
      <c r="A17" s="88"/>
      <c r="B17" s="350" t="s">
        <v>104</v>
      </c>
      <c r="C17" s="689" t="s">
        <v>147</v>
      </c>
      <c r="D17" s="689"/>
      <c r="E17" s="351"/>
      <c r="F17" s="206">
        <v>127016</v>
      </c>
      <c r="G17" s="206">
        <v>116419</v>
      </c>
      <c r="H17" s="206">
        <v>121228</v>
      </c>
      <c r="I17" s="206">
        <v>118735</v>
      </c>
      <c r="J17" s="206">
        <v>135756</v>
      </c>
    </row>
    <row r="18" spans="1:10" ht="18" customHeight="1">
      <c r="A18" s="88"/>
      <c r="B18" s="350" t="s">
        <v>146</v>
      </c>
      <c r="C18" s="689" t="s">
        <v>145</v>
      </c>
      <c r="D18" s="689"/>
      <c r="E18" s="351"/>
      <c r="F18" s="206">
        <v>173802</v>
      </c>
      <c r="G18" s="206">
        <v>123555</v>
      </c>
      <c r="H18" s="206">
        <v>143941</v>
      </c>
      <c r="I18" s="206">
        <v>177580</v>
      </c>
      <c r="J18" s="206">
        <v>164614</v>
      </c>
    </row>
    <row r="19" spans="1:10" ht="18" customHeight="1">
      <c r="A19" s="88"/>
      <c r="B19" s="350" t="s">
        <v>144</v>
      </c>
      <c r="C19" s="693" t="s">
        <v>143</v>
      </c>
      <c r="D19" s="689"/>
      <c r="E19" s="351"/>
      <c r="F19" s="206">
        <v>864534</v>
      </c>
      <c r="G19" s="206">
        <v>947674</v>
      </c>
      <c r="H19" s="206">
        <v>958350</v>
      </c>
      <c r="I19" s="206">
        <v>1147057</v>
      </c>
      <c r="J19" s="206">
        <v>1110027</v>
      </c>
    </row>
    <row r="20" spans="1:10" ht="18" customHeight="1">
      <c r="A20" s="88"/>
      <c r="B20" s="350" t="s">
        <v>142</v>
      </c>
      <c r="C20" s="689" t="s">
        <v>141</v>
      </c>
      <c r="D20" s="689"/>
      <c r="E20" s="351"/>
      <c r="F20" s="206">
        <v>282106</v>
      </c>
      <c r="G20" s="206">
        <v>492181</v>
      </c>
      <c r="H20" s="206">
        <v>517721</v>
      </c>
      <c r="I20" s="206">
        <v>472449</v>
      </c>
      <c r="J20" s="206">
        <v>442484</v>
      </c>
    </row>
    <row r="21" spans="1:10" ht="18" customHeight="1">
      <c r="A21" s="88"/>
      <c r="B21" s="350" t="s">
        <v>140</v>
      </c>
      <c r="C21" s="693" t="s">
        <v>139</v>
      </c>
      <c r="D21" s="689"/>
      <c r="E21" s="351"/>
      <c r="F21" s="206">
        <v>111382</v>
      </c>
      <c r="G21" s="206">
        <v>100570</v>
      </c>
      <c r="H21" s="206">
        <v>116453</v>
      </c>
      <c r="I21" s="206">
        <v>102884</v>
      </c>
      <c r="J21" s="206">
        <v>107836</v>
      </c>
    </row>
    <row r="22" spans="1:10" ht="18" customHeight="1">
      <c r="A22" s="88"/>
      <c r="B22" s="350" t="s">
        <v>138</v>
      </c>
      <c r="C22" s="689" t="s">
        <v>137</v>
      </c>
      <c r="D22" s="689"/>
      <c r="E22" s="351"/>
      <c r="F22" s="206">
        <v>413570</v>
      </c>
      <c r="G22" s="206">
        <v>464882</v>
      </c>
      <c r="H22" s="206">
        <v>520534</v>
      </c>
      <c r="I22" s="206">
        <v>430300</v>
      </c>
      <c r="J22" s="206">
        <v>379989</v>
      </c>
    </row>
    <row r="23" spans="1:10" ht="18" customHeight="1">
      <c r="A23" s="88"/>
      <c r="B23" s="350" t="s">
        <v>136</v>
      </c>
      <c r="C23" s="689" t="s">
        <v>135</v>
      </c>
      <c r="D23" s="689"/>
      <c r="E23" s="351"/>
      <c r="F23" s="206">
        <v>712874</v>
      </c>
      <c r="G23" s="206">
        <v>587329</v>
      </c>
      <c r="H23" s="206">
        <v>700348</v>
      </c>
      <c r="I23" s="206">
        <v>706244</v>
      </c>
      <c r="J23" s="206">
        <v>675798</v>
      </c>
    </row>
    <row r="24" spans="1:10" ht="18" customHeight="1">
      <c r="A24" s="88"/>
      <c r="B24" s="350" t="s">
        <v>134</v>
      </c>
      <c r="C24" s="689" t="s">
        <v>133</v>
      </c>
      <c r="D24" s="689"/>
      <c r="E24" s="351"/>
      <c r="F24" s="206">
        <v>1130444</v>
      </c>
      <c r="G24" s="206">
        <v>1219923</v>
      </c>
      <c r="H24" s="206">
        <v>1368736</v>
      </c>
      <c r="I24" s="206">
        <v>1500189</v>
      </c>
      <c r="J24" s="206">
        <v>1545457</v>
      </c>
    </row>
    <row r="25" spans="1:10" ht="18" customHeight="1">
      <c r="A25" s="88"/>
      <c r="B25" s="350" t="s">
        <v>132</v>
      </c>
      <c r="C25" s="689" t="s">
        <v>131</v>
      </c>
      <c r="D25" s="689"/>
      <c r="E25" s="352"/>
      <c r="F25" s="206">
        <v>162614</v>
      </c>
      <c r="G25" s="206">
        <v>184591</v>
      </c>
      <c r="H25" s="206">
        <v>327915</v>
      </c>
      <c r="I25" s="206">
        <v>286648</v>
      </c>
      <c r="J25" s="206">
        <v>352394</v>
      </c>
    </row>
    <row r="26" spans="1:10" ht="18" customHeight="1">
      <c r="A26" s="88"/>
      <c r="B26" s="350" t="s">
        <v>130</v>
      </c>
      <c r="C26" s="689" t="s">
        <v>129</v>
      </c>
      <c r="D26" s="689"/>
      <c r="E26" s="352"/>
      <c r="F26" s="206">
        <v>578198</v>
      </c>
      <c r="G26" s="206">
        <v>412300</v>
      </c>
      <c r="H26" s="206">
        <v>500766</v>
      </c>
      <c r="I26" s="206">
        <v>513686</v>
      </c>
      <c r="J26" s="206">
        <v>476712</v>
      </c>
    </row>
    <row r="27" spans="1:10" ht="18" customHeight="1">
      <c r="A27" s="88"/>
      <c r="B27" s="350" t="s">
        <v>128</v>
      </c>
      <c r="C27" s="689" t="s">
        <v>127</v>
      </c>
      <c r="D27" s="689"/>
      <c r="E27" s="351"/>
      <c r="F27" s="206">
        <v>171842</v>
      </c>
      <c r="G27" s="206">
        <v>146107</v>
      </c>
      <c r="H27" s="206">
        <v>95762</v>
      </c>
      <c r="I27" s="206">
        <v>99670</v>
      </c>
      <c r="J27" s="206">
        <v>99291</v>
      </c>
    </row>
    <row r="28" spans="1:10" s="92" customFormat="1" ht="18" customHeight="1">
      <c r="A28" s="88"/>
      <c r="B28" s="350" t="s">
        <v>126</v>
      </c>
      <c r="C28" s="689" t="s">
        <v>125</v>
      </c>
      <c r="D28" s="689"/>
      <c r="E28" s="351"/>
      <c r="F28" s="206">
        <v>541664</v>
      </c>
      <c r="G28" s="206">
        <v>715872</v>
      </c>
      <c r="H28" s="206">
        <v>688081</v>
      </c>
      <c r="I28" s="206">
        <v>707901</v>
      </c>
      <c r="J28" s="206">
        <v>423403</v>
      </c>
    </row>
    <row r="29" spans="1:10" ht="18" customHeight="1">
      <c r="A29" s="88"/>
      <c r="B29" s="350" t="s">
        <v>124</v>
      </c>
      <c r="C29" s="689" t="s">
        <v>123</v>
      </c>
      <c r="D29" s="689"/>
      <c r="E29" s="352"/>
      <c r="F29" s="206">
        <v>199254</v>
      </c>
      <c r="G29" s="206">
        <v>184207</v>
      </c>
      <c r="H29" s="206">
        <v>187918</v>
      </c>
      <c r="I29" s="206">
        <v>193241</v>
      </c>
      <c r="J29" s="206">
        <v>185809</v>
      </c>
    </row>
    <row r="30" spans="1:10" s="92" customFormat="1" ht="18" customHeight="1">
      <c r="A30" s="88"/>
      <c r="B30" s="350" t="s">
        <v>122</v>
      </c>
      <c r="C30" s="689" t="s">
        <v>121</v>
      </c>
      <c r="D30" s="689"/>
      <c r="E30" s="351"/>
      <c r="F30" s="206">
        <v>672742</v>
      </c>
      <c r="G30" s="206">
        <v>651125</v>
      </c>
      <c r="H30" s="206">
        <v>676192</v>
      </c>
      <c r="I30" s="206">
        <v>619699</v>
      </c>
      <c r="J30" s="206">
        <v>638162</v>
      </c>
    </row>
    <row r="31" spans="1:10" s="92" customFormat="1" ht="18" customHeight="1">
      <c r="A31" s="349">
        <v>4</v>
      </c>
      <c r="B31" s="690" t="s">
        <v>120</v>
      </c>
      <c r="C31" s="690"/>
      <c r="D31" s="690"/>
      <c r="E31" s="351"/>
      <c r="F31" s="206">
        <v>1338260</v>
      </c>
      <c r="G31" s="206">
        <v>1363818</v>
      </c>
      <c r="H31" s="206">
        <v>1277724</v>
      </c>
      <c r="I31" s="206">
        <v>1299112</v>
      </c>
      <c r="J31" s="206">
        <v>1606906</v>
      </c>
    </row>
    <row r="32" spans="1:10" s="92" customFormat="1" ht="18" customHeight="1">
      <c r="A32" s="88"/>
      <c r="B32" s="350" t="s">
        <v>106</v>
      </c>
      <c r="C32" s="693" t="s">
        <v>119</v>
      </c>
      <c r="D32" s="689"/>
      <c r="E32" s="352"/>
      <c r="F32" s="206">
        <v>391181</v>
      </c>
      <c r="G32" s="206">
        <v>377709</v>
      </c>
      <c r="H32" s="206">
        <v>317489</v>
      </c>
      <c r="I32" s="206">
        <v>234497</v>
      </c>
      <c r="J32" s="206">
        <v>485848</v>
      </c>
    </row>
    <row r="33" spans="1:10" ht="18" customHeight="1">
      <c r="A33" s="88"/>
      <c r="B33" s="350" t="s">
        <v>104</v>
      </c>
      <c r="C33" s="689" t="s">
        <v>118</v>
      </c>
      <c r="D33" s="689"/>
      <c r="E33" s="352"/>
      <c r="F33" s="206">
        <v>948094</v>
      </c>
      <c r="G33" s="206">
        <v>987888</v>
      </c>
      <c r="H33" s="206">
        <v>964589</v>
      </c>
      <c r="I33" s="206">
        <v>1068283</v>
      </c>
      <c r="J33" s="206">
        <v>1142543</v>
      </c>
    </row>
    <row r="34" spans="1:10" ht="18" customHeight="1">
      <c r="A34" s="349">
        <v>5</v>
      </c>
      <c r="B34" s="690" t="s">
        <v>117</v>
      </c>
      <c r="C34" s="690"/>
      <c r="D34" s="690"/>
      <c r="E34" s="351"/>
      <c r="F34" s="206">
        <v>1759054</v>
      </c>
      <c r="G34" s="206">
        <v>1847636</v>
      </c>
      <c r="H34" s="206">
        <v>1838781</v>
      </c>
      <c r="I34" s="206">
        <v>1909427</v>
      </c>
      <c r="J34" s="206">
        <v>2157547</v>
      </c>
    </row>
    <row r="35" spans="1:10" ht="18" customHeight="1">
      <c r="A35" s="349">
        <v>6</v>
      </c>
      <c r="B35" s="690" t="s">
        <v>116</v>
      </c>
      <c r="C35" s="690"/>
      <c r="D35" s="690"/>
      <c r="E35" s="351"/>
      <c r="F35" s="206">
        <v>6236011</v>
      </c>
      <c r="G35" s="206">
        <v>5522472</v>
      </c>
      <c r="H35" s="206">
        <v>5770768</v>
      </c>
      <c r="I35" s="206">
        <v>5704018</v>
      </c>
      <c r="J35" s="206">
        <v>5453663</v>
      </c>
    </row>
    <row r="36" spans="1:10" ht="18" customHeight="1">
      <c r="A36" s="88"/>
      <c r="B36" s="350" t="s">
        <v>106</v>
      </c>
      <c r="C36" s="693" t="s">
        <v>115</v>
      </c>
      <c r="D36" s="689"/>
      <c r="E36" s="352"/>
      <c r="F36" s="206">
        <v>4208025</v>
      </c>
      <c r="G36" s="206">
        <v>3627793</v>
      </c>
      <c r="H36" s="206">
        <v>3858225</v>
      </c>
      <c r="I36" s="206">
        <v>3790104</v>
      </c>
      <c r="J36" s="206">
        <v>3519649</v>
      </c>
    </row>
    <row r="37" spans="1:10" ht="18" customHeight="1">
      <c r="A37" s="88"/>
      <c r="B37" s="350" t="s">
        <v>104</v>
      </c>
      <c r="C37" s="693" t="s">
        <v>114</v>
      </c>
      <c r="D37" s="689"/>
      <c r="E37" s="352"/>
      <c r="F37" s="206">
        <v>2028350</v>
      </c>
      <c r="G37" s="206">
        <v>1891133</v>
      </c>
      <c r="H37" s="206">
        <v>1909919</v>
      </c>
      <c r="I37" s="206">
        <v>1911712</v>
      </c>
      <c r="J37" s="206">
        <v>1941680</v>
      </c>
    </row>
    <row r="38" spans="1:10" ht="18" customHeight="1">
      <c r="A38" s="349">
        <v>7</v>
      </c>
      <c r="B38" s="690" t="s">
        <v>113</v>
      </c>
      <c r="C38" s="690"/>
      <c r="D38" s="690"/>
      <c r="E38" s="351"/>
      <c r="F38" s="206">
        <v>2316286</v>
      </c>
      <c r="G38" s="206">
        <v>1449049</v>
      </c>
      <c r="H38" s="206">
        <v>1569984</v>
      </c>
      <c r="I38" s="206">
        <v>1884195</v>
      </c>
      <c r="J38" s="206">
        <v>2149716</v>
      </c>
    </row>
    <row r="39" spans="1:10" ht="18" customHeight="1">
      <c r="A39" s="349">
        <v>8</v>
      </c>
      <c r="B39" s="690" t="s">
        <v>112</v>
      </c>
      <c r="C39" s="690"/>
      <c r="D39" s="690"/>
      <c r="E39" s="351"/>
      <c r="F39" s="206">
        <v>895357</v>
      </c>
      <c r="G39" s="206">
        <v>566546</v>
      </c>
      <c r="H39" s="206">
        <v>505577</v>
      </c>
      <c r="I39" s="206">
        <v>577256</v>
      </c>
      <c r="J39" s="206">
        <v>624137</v>
      </c>
    </row>
    <row r="40" spans="1:10" ht="29.25" customHeight="1">
      <c r="A40" s="349">
        <v>9</v>
      </c>
      <c r="B40" s="690" t="s">
        <v>111</v>
      </c>
      <c r="C40" s="690"/>
      <c r="D40" s="690"/>
      <c r="E40" s="351"/>
      <c r="F40" s="206">
        <v>2189503</v>
      </c>
      <c r="G40" s="206">
        <v>2217663</v>
      </c>
      <c r="H40" s="206">
        <v>2249798</v>
      </c>
      <c r="I40" s="206">
        <v>2195359</v>
      </c>
      <c r="J40" s="206">
        <v>2236073</v>
      </c>
    </row>
    <row r="41" spans="1:10" ht="18" customHeight="1">
      <c r="A41" s="88"/>
      <c r="B41" s="350" t="s">
        <v>106</v>
      </c>
      <c r="C41" s="689" t="s">
        <v>110</v>
      </c>
      <c r="D41" s="689"/>
      <c r="E41" s="352"/>
      <c r="F41" s="206">
        <v>957567</v>
      </c>
      <c r="G41" s="206">
        <v>1042847</v>
      </c>
      <c r="H41" s="206">
        <v>1021141</v>
      </c>
      <c r="I41" s="206">
        <v>1018949</v>
      </c>
      <c r="J41" s="206">
        <v>1021363</v>
      </c>
    </row>
    <row r="42" spans="1:10" ht="36" customHeight="1">
      <c r="A42" s="88"/>
      <c r="B42" s="350" t="s">
        <v>104</v>
      </c>
      <c r="C42" s="690" t="s">
        <v>109</v>
      </c>
      <c r="D42" s="689"/>
      <c r="E42" s="351"/>
      <c r="F42" s="210">
        <v>1230756</v>
      </c>
      <c r="G42" s="210">
        <v>1183547</v>
      </c>
      <c r="H42" s="210">
        <v>1231280</v>
      </c>
      <c r="I42" s="210">
        <v>1183178</v>
      </c>
      <c r="J42" s="210">
        <v>1218353</v>
      </c>
    </row>
    <row r="43" spans="1:10" ht="18" customHeight="1">
      <c r="A43" s="349">
        <v>10</v>
      </c>
      <c r="B43" s="690" t="s">
        <v>108</v>
      </c>
      <c r="C43" s="690"/>
      <c r="D43" s="690"/>
      <c r="E43" s="351"/>
      <c r="F43" s="210">
        <v>1664427</v>
      </c>
      <c r="G43" s="210">
        <v>1716008</v>
      </c>
      <c r="H43" s="210">
        <v>1909481</v>
      </c>
      <c r="I43" s="210">
        <v>2114239</v>
      </c>
      <c r="J43" s="210">
        <v>2190396</v>
      </c>
    </row>
    <row r="44" spans="1:10" ht="18" customHeight="1">
      <c r="A44" s="349">
        <v>11</v>
      </c>
      <c r="B44" s="690" t="s">
        <v>107</v>
      </c>
      <c r="C44" s="690"/>
      <c r="D44" s="690"/>
      <c r="E44" s="351"/>
      <c r="F44" s="210">
        <v>5217531</v>
      </c>
      <c r="G44" s="210">
        <v>5275173</v>
      </c>
      <c r="H44" s="210">
        <v>5223571</v>
      </c>
      <c r="I44" s="210">
        <v>5445948</v>
      </c>
      <c r="J44" s="210">
        <v>5552824</v>
      </c>
    </row>
    <row r="45" spans="1:10" ht="20.100000000000001" customHeight="1">
      <c r="A45" s="88"/>
      <c r="B45" s="350" t="s">
        <v>106</v>
      </c>
      <c r="C45" s="689" t="s">
        <v>105</v>
      </c>
      <c r="D45" s="689"/>
      <c r="E45" s="91"/>
      <c r="F45" s="210">
        <v>3830745</v>
      </c>
      <c r="G45" s="210">
        <v>3963559</v>
      </c>
      <c r="H45" s="210">
        <v>4071080</v>
      </c>
      <c r="I45" s="210">
        <v>4227104</v>
      </c>
      <c r="J45" s="210">
        <v>4368293</v>
      </c>
    </row>
    <row r="46" spans="1:10" ht="18" customHeight="1">
      <c r="A46" s="88"/>
      <c r="B46" s="350" t="s">
        <v>104</v>
      </c>
      <c r="C46" s="689" t="s">
        <v>103</v>
      </c>
      <c r="D46" s="689"/>
      <c r="E46" s="352"/>
      <c r="F46" s="210">
        <v>1384881</v>
      </c>
      <c r="G46" s="210">
        <v>1317218</v>
      </c>
      <c r="H46" s="210">
        <v>1170202</v>
      </c>
      <c r="I46" s="210">
        <v>1235577</v>
      </c>
      <c r="J46" s="210">
        <v>1208312</v>
      </c>
    </row>
    <row r="47" spans="1:10" ht="33.75" customHeight="1">
      <c r="A47" s="349">
        <v>12</v>
      </c>
      <c r="B47" s="694" t="s">
        <v>102</v>
      </c>
      <c r="C47" s="690"/>
      <c r="D47" s="690"/>
      <c r="E47" s="352"/>
      <c r="F47" s="210">
        <v>3823982</v>
      </c>
      <c r="G47" s="210">
        <v>3765028</v>
      </c>
      <c r="H47" s="210">
        <v>3779863</v>
      </c>
      <c r="I47" s="210">
        <v>3960373</v>
      </c>
      <c r="J47" s="210">
        <v>4020377</v>
      </c>
    </row>
    <row r="48" spans="1:10" ht="18" customHeight="1">
      <c r="A48" s="349">
        <v>13</v>
      </c>
      <c r="B48" s="689" t="s">
        <v>101</v>
      </c>
      <c r="C48" s="689"/>
      <c r="D48" s="689"/>
      <c r="E48" s="352"/>
      <c r="F48" s="210">
        <v>1285612</v>
      </c>
      <c r="G48" s="210">
        <v>1277588</v>
      </c>
      <c r="H48" s="210">
        <v>1272680</v>
      </c>
      <c r="I48" s="210">
        <v>1293666</v>
      </c>
      <c r="J48" s="210">
        <v>1253109</v>
      </c>
    </row>
    <row r="49" spans="1:10" ht="18" customHeight="1">
      <c r="A49" s="349">
        <v>14</v>
      </c>
      <c r="B49" s="689" t="s">
        <v>100</v>
      </c>
      <c r="C49" s="689"/>
      <c r="D49" s="689"/>
      <c r="E49" s="353"/>
      <c r="F49" s="361">
        <v>1345315</v>
      </c>
      <c r="G49" s="361">
        <v>1349796</v>
      </c>
      <c r="H49" s="361">
        <v>1350985</v>
      </c>
      <c r="I49" s="361">
        <v>1398988</v>
      </c>
      <c r="J49" s="361">
        <v>1382000</v>
      </c>
    </row>
    <row r="50" spans="1:10" ht="18" customHeight="1">
      <c r="A50" s="349">
        <v>15</v>
      </c>
      <c r="B50" s="690" t="s">
        <v>99</v>
      </c>
      <c r="C50" s="690"/>
      <c r="D50" s="690"/>
      <c r="E50" s="352"/>
      <c r="F50" s="362">
        <v>3714301</v>
      </c>
      <c r="G50" s="362">
        <v>3683662</v>
      </c>
      <c r="H50" s="362">
        <v>3832044</v>
      </c>
      <c r="I50" s="362">
        <v>3973459</v>
      </c>
      <c r="J50" s="362">
        <v>4118446</v>
      </c>
    </row>
    <row r="51" spans="1:10" ht="18" customHeight="1">
      <c r="A51" s="349">
        <v>16</v>
      </c>
      <c r="B51" s="691" t="s">
        <v>98</v>
      </c>
      <c r="C51" s="691"/>
      <c r="D51" s="691"/>
      <c r="E51" s="352"/>
      <c r="F51" s="362">
        <v>1528468</v>
      </c>
      <c r="G51" s="362">
        <v>1316173</v>
      </c>
      <c r="H51" s="362">
        <v>1382735</v>
      </c>
      <c r="I51" s="362">
        <v>1412629</v>
      </c>
      <c r="J51" s="362">
        <v>1395329</v>
      </c>
    </row>
    <row r="52" spans="1:10" ht="21" customHeight="1">
      <c r="A52" s="354">
        <v>17</v>
      </c>
      <c r="B52" s="692" t="s">
        <v>280</v>
      </c>
      <c r="C52" s="692"/>
      <c r="D52" s="692"/>
      <c r="E52" s="355"/>
      <c r="F52" s="363">
        <v>40167889</v>
      </c>
      <c r="G52" s="363">
        <v>38312325</v>
      </c>
      <c r="H52" s="363">
        <v>39416407</v>
      </c>
      <c r="I52" s="363">
        <v>40770828</v>
      </c>
      <c r="J52" s="363">
        <v>41291342</v>
      </c>
    </row>
    <row r="53" spans="1:10" ht="20.100000000000001" customHeight="1">
      <c r="A53" s="349">
        <v>18</v>
      </c>
      <c r="B53" s="689" t="s">
        <v>96</v>
      </c>
      <c r="C53" s="689"/>
      <c r="D53" s="689"/>
      <c r="E53" s="91"/>
      <c r="F53" s="361">
        <v>1127888</v>
      </c>
      <c r="G53" s="361">
        <v>1165648</v>
      </c>
      <c r="H53" s="361">
        <v>1109643</v>
      </c>
      <c r="I53" s="361">
        <v>1008571</v>
      </c>
      <c r="J53" s="361">
        <v>990728</v>
      </c>
    </row>
    <row r="54" spans="1:10" ht="20.100000000000001" customHeight="1" thickBot="1">
      <c r="A54" s="349">
        <v>19</v>
      </c>
      <c r="B54" s="689" t="s">
        <v>95</v>
      </c>
      <c r="C54" s="689"/>
      <c r="D54" s="689"/>
      <c r="E54" s="91"/>
      <c r="F54" s="361">
        <v>481726</v>
      </c>
      <c r="G54" s="361">
        <v>382696</v>
      </c>
      <c r="H54" s="361">
        <v>432390</v>
      </c>
      <c r="I54" s="361">
        <v>491738</v>
      </c>
      <c r="J54" s="361">
        <v>471307</v>
      </c>
    </row>
    <row r="55" spans="1:10" ht="21.75" customHeight="1" thickTop="1">
      <c r="A55" s="364">
        <v>20</v>
      </c>
      <c r="B55" s="687" t="s">
        <v>281</v>
      </c>
      <c r="C55" s="687"/>
      <c r="D55" s="687"/>
      <c r="E55" s="356"/>
      <c r="F55" s="365">
        <v>40817092</v>
      </c>
      <c r="G55" s="365">
        <v>39104584</v>
      </c>
      <c r="H55" s="365">
        <v>40094295</v>
      </c>
      <c r="I55" s="365">
        <v>41246409</v>
      </c>
      <c r="J55" s="365">
        <v>41761774</v>
      </c>
    </row>
    <row r="56" spans="1:10" ht="21.75" customHeight="1" thickBot="1">
      <c r="A56" s="366"/>
      <c r="B56" s="716" t="s">
        <v>162</v>
      </c>
      <c r="C56" s="716"/>
      <c r="D56" s="716"/>
      <c r="E56" s="367"/>
      <c r="F56" s="368">
        <v>-1.5</v>
      </c>
      <c r="G56" s="369">
        <v>-4.2</v>
      </c>
      <c r="H56" s="369">
        <v>2.5</v>
      </c>
      <c r="I56" s="369">
        <v>2.9</v>
      </c>
      <c r="J56" s="369">
        <v>1.2</v>
      </c>
    </row>
    <row r="57" spans="1:10" ht="21" customHeight="1" thickTop="1">
      <c r="A57" s="715" t="s">
        <v>161</v>
      </c>
      <c r="B57" s="715"/>
      <c r="C57" s="715"/>
      <c r="D57" s="715"/>
      <c r="E57" s="370"/>
      <c r="F57" s="371">
        <v>3041</v>
      </c>
      <c r="G57" s="371">
        <v>9307</v>
      </c>
      <c r="H57" s="371">
        <v>635</v>
      </c>
      <c r="I57" s="371">
        <v>-41252</v>
      </c>
      <c r="J57" s="371">
        <v>-48989</v>
      </c>
    </row>
    <row r="58" spans="1:10" ht="15" customHeight="1">
      <c r="A58" s="97" t="s">
        <v>343</v>
      </c>
      <c r="B58" s="204"/>
      <c r="C58" s="204"/>
      <c r="D58" s="204"/>
      <c r="E58" s="204"/>
      <c r="F58" s="204"/>
      <c r="G58" s="204"/>
      <c r="H58" s="204"/>
      <c r="I58" s="204"/>
      <c r="J58" s="204"/>
    </row>
  </sheetData>
  <mergeCells count="55">
    <mergeCell ref="F2:I2"/>
    <mergeCell ref="A6:E8"/>
    <mergeCell ref="F6:F8"/>
    <mergeCell ref="G6:G8"/>
    <mergeCell ref="H6:H8"/>
    <mergeCell ref="I6:I8"/>
    <mergeCell ref="J6:J8"/>
    <mergeCell ref="B10:D10"/>
    <mergeCell ref="C11:D11"/>
    <mergeCell ref="C12:D12"/>
    <mergeCell ref="C13:D13"/>
    <mergeCell ref="B14:D14"/>
    <mergeCell ref="C20:D20"/>
    <mergeCell ref="C21:D21"/>
    <mergeCell ref="C22:D22"/>
    <mergeCell ref="C23:D23"/>
    <mergeCell ref="C26:D26"/>
    <mergeCell ref="B15:D15"/>
    <mergeCell ref="C16:D16"/>
    <mergeCell ref="C17:D17"/>
    <mergeCell ref="C18:D18"/>
    <mergeCell ref="C19:D19"/>
    <mergeCell ref="C24:D24"/>
    <mergeCell ref="C25:D25"/>
    <mergeCell ref="B38:D38"/>
    <mergeCell ref="C27:D27"/>
    <mergeCell ref="C28:D28"/>
    <mergeCell ref="C29:D29"/>
    <mergeCell ref="C30:D30"/>
    <mergeCell ref="B31:D31"/>
    <mergeCell ref="C32:D32"/>
    <mergeCell ref="C33:D33"/>
    <mergeCell ref="C37:D37"/>
    <mergeCell ref="B34:D34"/>
    <mergeCell ref="B35:D35"/>
    <mergeCell ref="C36:D36"/>
    <mergeCell ref="B50:D50"/>
    <mergeCell ref="B39:D39"/>
    <mergeCell ref="B40:D40"/>
    <mergeCell ref="C41:D41"/>
    <mergeCell ref="C42:D42"/>
    <mergeCell ref="B43:D43"/>
    <mergeCell ref="B44:D44"/>
    <mergeCell ref="C45:D45"/>
    <mergeCell ref="C46:D46"/>
    <mergeCell ref="B47:D47"/>
    <mergeCell ref="B48:D48"/>
    <mergeCell ref="B49:D49"/>
    <mergeCell ref="A57:D57"/>
    <mergeCell ref="B51:D51"/>
    <mergeCell ref="B52:D52"/>
    <mergeCell ref="B53:D53"/>
    <mergeCell ref="B54:D54"/>
    <mergeCell ref="B55:D55"/>
    <mergeCell ref="B56:D56"/>
  </mergeCells>
  <phoneticPr fontId="5"/>
  <hyperlinks>
    <hyperlink ref="A58" r:id="rId1" display="  資料    大阪府総務部統計課「令和４年度大阪府民経済計算」" xr:uid="{86A88DD6-56BD-4A5E-BB7D-CE9909CA8EEB}"/>
  </hyperlinks>
  <printOptions gridLinesSet="0"/>
  <pageMargins left="0.59055118110236227" right="0.59055118110236227" top="0.59055118110236227" bottom="0.19685039370078741" header="0.39370078740157483" footer="0"/>
  <pageSetup paperSize="9" scale="70" orientation="portrait" r:id="rId2"/>
  <headerFooter scaleWithDoc="0">
    <oddHeader xml:space="preserve">&amp;R&amp;"ＭＳ ゴシック,標準"&amp;8第１４章  経    済      &amp;P
</oddHeader>
  </headerFooter>
  <ignoredErrors>
    <ignoredError sqref="B11:D4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8821400A71ACD4997D8722AC260C862" ma:contentTypeVersion="1" ma:contentTypeDescription="新しいドキュメントを作成します。" ma:contentTypeScope="" ma:versionID="8ff79eebc47d1d9c1ca67d548715e7b0">
  <xsd:schema xmlns:xsd="http://www.w3.org/2001/XMLSchema" xmlns:xs="http://www.w3.org/2001/XMLSchema" xmlns:p="http://schemas.microsoft.com/office/2006/metadata/properties" xmlns:ns2="087d40aa-5049-4fe4-a631-82f69d5935c8" targetNamespace="http://schemas.microsoft.com/office/2006/metadata/properties" ma:root="true" ma:fieldsID="db84d3a71b55a8ddc875ae0057d453bb" ns2:_="">
    <xsd:import namespace="087d40aa-5049-4fe4-a631-82f69d5935c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7d40aa-5049-4fe4-a631-82f69d5935c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6FDDD4-0531-4514-A326-AAF48905CCAC}">
  <ds:schemaRefs>
    <ds:schemaRef ds:uri="http://www.w3.org/XML/1998/namespace"/>
    <ds:schemaRef ds:uri="http://schemas.microsoft.com/office/infopath/2007/PartnerControls"/>
    <ds:schemaRef ds:uri="http://purl.org/dc/elements/1.1/"/>
    <ds:schemaRef ds:uri="http://purl.org/dc/dcmitype/"/>
    <ds:schemaRef ds:uri="http://schemas.openxmlformats.org/package/2006/metadata/core-properties"/>
    <ds:schemaRef ds:uri="http://schemas.microsoft.com/office/2006/documentManagement/types"/>
    <ds:schemaRef ds:uri="087d40aa-5049-4fe4-a631-82f69d5935c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187B630-7F9E-4ED2-A54A-00AC3C24EF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7d40aa-5049-4fe4-a631-82f69d593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ED395C-29D9-44C8-844D-FC231C5EF8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20</vt:i4>
      </vt:variant>
    </vt:vector>
  </HeadingPairs>
  <TitlesOfParts>
    <vt:vector size="34" baseType="lpstr">
      <vt:lpstr>14-1</vt:lpstr>
      <vt:lpstr>14-2</vt:lpstr>
      <vt:lpstr>14-3</vt:lpstr>
      <vt:lpstr>14-4</vt:lpstr>
      <vt:lpstr>04</vt:lpstr>
      <vt:lpstr>14-5</vt:lpstr>
      <vt:lpstr>14-6</vt:lpstr>
      <vt:lpstr>14-7</vt:lpstr>
      <vt:lpstr>14-8</vt:lpstr>
      <vt:lpstr>14-9</vt:lpstr>
      <vt:lpstr>14-10</vt:lpstr>
      <vt:lpstr>14-11</vt:lpstr>
      <vt:lpstr>14-12</vt:lpstr>
      <vt:lpstr>14-13</vt:lpstr>
      <vt:lpstr>'04'!Print_Area</vt:lpstr>
      <vt:lpstr>'14-1'!Print_Area</vt:lpstr>
      <vt:lpstr>'14-10'!Print_Area</vt:lpstr>
      <vt:lpstr>'14-11'!Print_Area</vt:lpstr>
      <vt:lpstr>'14-12'!Print_Area</vt:lpstr>
      <vt:lpstr>'14-13'!Print_Area</vt:lpstr>
      <vt:lpstr>'14-2'!Print_Area</vt:lpstr>
      <vt:lpstr>'14-3'!Print_Area</vt:lpstr>
      <vt:lpstr>'14-4'!Print_Area</vt:lpstr>
      <vt:lpstr>'14-5'!Print_Area</vt:lpstr>
      <vt:lpstr>'14-6'!Print_Area</vt:lpstr>
      <vt:lpstr>'14-7'!Print_Area</vt:lpstr>
      <vt:lpstr>'14-8'!Print_Area</vt:lpstr>
      <vt:lpstr>'14-9'!Print_Area</vt:lpstr>
      <vt:lpstr>'14-12'!Print_Titles</vt:lpstr>
      <vt:lpstr>'14-13'!Print_Titles</vt:lpstr>
      <vt:lpstr>'14-7'!Print_Titles</vt:lpstr>
      <vt:lpstr>'14-12'!Print_Titles_MI</vt:lpstr>
      <vt:lpstr>'14-13'!Print_Titles_MI</vt:lpstr>
      <vt:lpstr>'14-7'!Print_Titles_MI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2015-03-25T03:04:10Z</dcterms:created>
  <dcterms:modified xsi:type="dcterms:W3CDTF">2026-03-27T05:57:39Z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0x01010048821400A71ACD4997D8722AC260C862</vt:lpwstr>
  </property>
</Properties>
</file>