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8_{1887871B-5006-496B-A7E5-2AB7372DFC7D}" xr6:coauthVersionLast="47" xr6:coauthVersionMax="47" xr10:uidLastSave="{00000000-0000-0000-0000-000000000000}"/>
  <bookViews>
    <workbookView xWindow="12" yWindow="228" windowWidth="23028" windowHeight="13356" xr2:uid="{00000000-000D-0000-FFFF-FFFF00000000}"/>
  </bookViews>
  <sheets>
    <sheet name="11-1" sheetId="3" r:id="rId1"/>
    <sheet name="11-2" sheetId="11" r:id="rId2"/>
    <sheet name="11-3" sheetId="4" r:id="rId3"/>
    <sheet name="11-4" sheetId="12" r:id="rId4"/>
    <sheet name="11-5" sheetId="5" r:id="rId5"/>
    <sheet name="11-6" sheetId="13" r:id="rId6"/>
    <sheet name="11-7" sheetId="14" r:id="rId7"/>
    <sheet name="11-8" sheetId="7" r:id="rId8"/>
    <sheet name="11-9" sheetId="8" r:id="rId9"/>
    <sheet name="11-10" sheetId="15" r:id="rId10"/>
    <sheet name="11-11" sheetId="9" r:id="rId11"/>
    <sheet name="11-12" sheetId="10" r:id="rId12"/>
  </sheets>
  <externalReferences>
    <externalReference r:id="rId13"/>
    <externalReference r:id="rId14"/>
    <externalReference r:id="rId15"/>
  </externalReferences>
  <definedNames>
    <definedName name="_Key1" localSheetId="9" hidden="1">[1]日本01!#REF!</definedName>
    <definedName name="_Key1" hidden="1">[1]日本01!#REF!</definedName>
    <definedName name="_Order1" hidden="1">255</definedName>
    <definedName name="_Order2" hidden="1">255</definedName>
    <definedName name="_Q030" localSheetId="11">#REF!</definedName>
    <definedName name="_Q030">#REF!</definedName>
    <definedName name="_Q040" localSheetId="11">#REF!</definedName>
    <definedName name="_Q040">#REF!</definedName>
    <definedName name="_Q050" localSheetId="11">#REF!</definedName>
    <definedName name="_Q050">#REF!</definedName>
    <definedName name="_Q060" localSheetId="11">#REF!</definedName>
    <definedName name="_Q060">#REF!</definedName>
    <definedName name="_Q080" localSheetId="11">#REF!</definedName>
    <definedName name="_Q080">#REF!</definedName>
    <definedName name="_Q090" localSheetId="11">#REF!</definedName>
    <definedName name="_Q090">#REF!</definedName>
    <definedName name="_Q100" localSheetId="11">#REF!</definedName>
    <definedName name="_Q100">#REF!</definedName>
    <definedName name="_Sort" localSheetId="9" hidden="1">#REF!</definedName>
    <definedName name="_Sort" hidden="1">#REF!</definedName>
    <definedName name="a" localSheetId="9" hidden="1">[1]日本01!#REF!</definedName>
    <definedName name="a" hidden="1">[1]日本01!#REF!</definedName>
    <definedName name="_xlnm.Print_Area" localSheetId="0">'11-1'!$A$1:$D$30</definedName>
    <definedName name="_xlnm.Print_Area" localSheetId="9">'11-10'!$A$1:$K$18</definedName>
    <definedName name="_xlnm.Print_Area" localSheetId="10">'11-11'!$A$1:$AA$35</definedName>
    <definedName name="_xlnm.Print_Area" localSheetId="1">'11-2'!$A$1:$E$32</definedName>
    <definedName name="_xlnm.Print_Area" localSheetId="2">'11-3'!$A$1:$M$32</definedName>
    <definedName name="_xlnm.Print_Area" localSheetId="3">'11-4'!$A$1:$K$32</definedName>
    <definedName name="_xlnm.Print_Area" localSheetId="4">'11-5'!$A$1:$R$36</definedName>
    <definedName name="_xlnm.Print_Area" localSheetId="5">'11-6'!$A$1:$E$16</definedName>
    <definedName name="_xlnm.Print_Area" localSheetId="6">'11-7'!$A$1:$J$15</definedName>
    <definedName name="_xlnm.Print_Area" localSheetId="7">'11-8'!$A$1:$N$64</definedName>
    <definedName name="_xlnm.Print_Area" localSheetId="8">'11-9'!$A$1:$L$32</definedName>
    <definedName name="q_050" localSheetId="11">#REF!</definedName>
    <definedName name="q_050">#REF!</definedName>
    <definedName name="q_060" localSheetId="11">#REF!</definedName>
    <definedName name="q_060">#REF!</definedName>
    <definedName name="q_070" localSheetId="11">#REF!</definedName>
    <definedName name="q_070">#REF!</definedName>
    <definedName name="q_080" localSheetId="11">#REF!</definedName>
    <definedName name="q_080">#REF!</definedName>
    <definedName name="q_090" localSheetId="11">#REF!</definedName>
    <definedName name="q_090">#REF!</definedName>
    <definedName name="q_100" localSheetId="11">#REF!</definedName>
    <definedName name="q_100">#REF!</definedName>
    <definedName name="temp" localSheetId="11">#REF!</definedName>
    <definedName name="temp">#REF!</definedName>
    <definedName name="temp1" localSheetId="11">#REF!</definedName>
    <definedName name="temp1">#REF!</definedName>
    <definedName name="temp3" localSheetId="11">#REF!</definedName>
    <definedName name="temp3">#REF!</definedName>
    <definedName name="あいう" hidden="1">#REF!</definedName>
    <definedName name="個年" hidden="1">[3]日本01!#REF!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0" i="8" l="1"/>
  <c r="E30" i="8"/>
  <c r="D30" i="8"/>
  <c r="L28" i="8"/>
  <c r="E28" i="8"/>
  <c r="D28" i="8"/>
</calcChain>
</file>

<file path=xl/sharedStrings.xml><?xml version="1.0" encoding="utf-8"?>
<sst xmlns="http://schemas.openxmlformats.org/spreadsheetml/2006/main" count="531" uniqueCount="383">
  <si>
    <t>億円</t>
    <rPh sb="0" eb="2">
      <t>オクエン</t>
    </rPh>
    <phoneticPr fontId="5"/>
  </si>
  <si>
    <t xml:space="preserve">        ア）銀行券の表示を受（△）払超とする。</t>
    <phoneticPr fontId="5"/>
  </si>
  <si>
    <t xml:space="preserve">         １１－１</t>
    <phoneticPr fontId="5"/>
  </si>
  <si>
    <t xml:space="preserve">        １）各年度末（月末）又は年度中（月中）のものである。</t>
    <phoneticPr fontId="5"/>
  </si>
  <si>
    <t>年度月</t>
    <phoneticPr fontId="5"/>
  </si>
  <si>
    <t>日本銀行大阪支店管内銀行券受払実績</t>
    <rPh sb="8" eb="10">
      <t>カンナイ</t>
    </rPh>
    <rPh sb="10" eb="13">
      <t>ギンコウケン</t>
    </rPh>
    <rPh sb="13" eb="14">
      <t>ウ</t>
    </rPh>
    <rPh sb="14" eb="15">
      <t>バラ</t>
    </rPh>
    <rPh sb="15" eb="17">
      <t>ジッセキ</t>
    </rPh>
    <phoneticPr fontId="5"/>
  </si>
  <si>
    <t>ア）受（△）払超高</t>
    <rPh sb="2" eb="3">
      <t>ウ</t>
    </rPh>
    <rPh sb="6" eb="7">
      <t>バラ</t>
    </rPh>
    <rPh sb="7" eb="8">
      <t>チョウ</t>
    </rPh>
    <rPh sb="8" eb="9">
      <t>ダカ</t>
    </rPh>
    <phoneticPr fontId="5"/>
  </si>
  <si>
    <t>受入高</t>
    <rPh sb="0" eb="2">
      <t>ウケイレ</t>
    </rPh>
    <rPh sb="2" eb="3">
      <t>ダカ</t>
    </rPh>
    <phoneticPr fontId="5"/>
  </si>
  <si>
    <t>支払高</t>
    <rPh sb="0" eb="2">
      <t>シハラ</t>
    </rPh>
    <rPh sb="2" eb="3">
      <t>ダカ</t>
    </rPh>
    <phoneticPr fontId="5"/>
  </si>
  <si>
    <t xml:space="preserve"> </t>
  </si>
  <si>
    <t xml:space="preserve">  資料    株式会社日本政策金融公庫大阪支店国民生活事業</t>
    <rPh sb="8" eb="12">
      <t>カブシキガイシャ</t>
    </rPh>
    <rPh sb="12" eb="14">
      <t>ニホン</t>
    </rPh>
    <rPh sb="14" eb="16">
      <t>セイサク</t>
    </rPh>
    <rPh sb="16" eb="18">
      <t>キンユウ</t>
    </rPh>
    <rPh sb="18" eb="20">
      <t>コウコ</t>
    </rPh>
    <rPh sb="20" eb="22">
      <t>オオサカ</t>
    </rPh>
    <rPh sb="22" eb="24">
      <t>シテン</t>
    </rPh>
    <rPh sb="24" eb="26">
      <t>コクミン</t>
    </rPh>
    <rPh sb="28" eb="30">
      <t>ジギョウ</t>
    </rPh>
    <phoneticPr fontId="5"/>
  </si>
  <si>
    <t>百万円</t>
  </si>
  <si>
    <r>
      <t>うち</t>
    </r>
    <r>
      <rPr>
        <sz val="11"/>
        <rFont val="ＭＳ 明朝"/>
        <family val="1"/>
        <charset val="128"/>
      </rPr>
      <t>直接扱</t>
    </r>
    <phoneticPr fontId="5"/>
  </si>
  <si>
    <t>教育貸付</t>
    <rPh sb="0" eb="2">
      <t>キョウイク</t>
    </rPh>
    <rPh sb="2" eb="4">
      <t>カシツケ</t>
    </rPh>
    <phoneticPr fontId="5"/>
  </si>
  <si>
    <r>
      <t>恩給担保
貸</t>
    </r>
    <r>
      <rPr>
        <sz val="11"/>
        <rFont val="ＭＳ 明朝"/>
        <family val="1"/>
        <charset val="128"/>
      </rPr>
      <t>付</t>
    </r>
    <rPh sb="2" eb="4">
      <t>タンポ</t>
    </rPh>
    <phoneticPr fontId="5"/>
  </si>
  <si>
    <t>生活衛生
貸付</t>
    <phoneticPr fontId="5"/>
  </si>
  <si>
    <t>普通貸付</t>
  </si>
  <si>
    <t>総額</t>
    <phoneticPr fontId="5"/>
  </si>
  <si>
    <r>
      <t>教育</t>
    </r>
    <r>
      <rPr>
        <sz val="11"/>
        <rFont val="ＭＳ 明朝"/>
        <family val="1"/>
        <charset val="128"/>
      </rPr>
      <t>貸付</t>
    </r>
    <rPh sb="0" eb="2">
      <t>キョウイク</t>
    </rPh>
    <rPh sb="2" eb="4">
      <t>カシツケ</t>
    </rPh>
    <phoneticPr fontId="5"/>
  </si>
  <si>
    <t>生活衛生
貸付</t>
    <rPh sb="0" eb="2">
      <t>セイカツ</t>
    </rPh>
    <rPh sb="2" eb="3">
      <t>マモル</t>
    </rPh>
    <rPh sb="3" eb="4">
      <t>ショウ</t>
    </rPh>
    <rPh sb="5" eb="6">
      <t>カシ</t>
    </rPh>
    <rPh sb="6" eb="7">
      <t>ヅケ</t>
    </rPh>
    <phoneticPr fontId="5"/>
  </si>
  <si>
    <t>普通貸付</t>
    <phoneticPr fontId="5"/>
  </si>
  <si>
    <t>貸付高</t>
    <phoneticPr fontId="5"/>
  </si>
  <si>
    <t>貸付残高</t>
    <phoneticPr fontId="5"/>
  </si>
  <si>
    <t xml:space="preserve">        １）大阪府管内各支店分をまとめたもので各年度末（月末）又は年度中（月中）のものである。</t>
    <phoneticPr fontId="5"/>
  </si>
  <si>
    <t>　</t>
  </si>
  <si>
    <t>日本政策金融公庫国民生活事業主要勘定</t>
  </si>
  <si>
    <t xml:space="preserve">         １１－３</t>
    <phoneticPr fontId="5"/>
  </si>
  <si>
    <t>億円</t>
  </si>
  <si>
    <t>店</t>
    <phoneticPr fontId="5"/>
  </si>
  <si>
    <t>うち小切手
・手形</t>
    <phoneticPr fontId="5"/>
  </si>
  <si>
    <t>当座貸越</t>
    <phoneticPr fontId="5"/>
  </si>
  <si>
    <t>証書貸付</t>
    <phoneticPr fontId="5"/>
  </si>
  <si>
    <t>手形貸付</t>
    <phoneticPr fontId="5"/>
  </si>
  <si>
    <t>割引手形</t>
    <phoneticPr fontId="5"/>
  </si>
  <si>
    <t>エ)その他預金</t>
  </si>
  <si>
    <t>ウ)定期性預金</t>
  </si>
  <si>
    <t>イ)要求払預金</t>
    <phoneticPr fontId="5"/>
  </si>
  <si>
    <t>カ）現金・
預け金</t>
    <phoneticPr fontId="5"/>
  </si>
  <si>
    <t>有価証券</t>
    <phoneticPr fontId="5"/>
  </si>
  <si>
    <t>コールローン 
･買入手形</t>
    <phoneticPr fontId="5"/>
  </si>
  <si>
    <t>貸出金</t>
    <rPh sb="0" eb="2">
      <t>カシダシ</t>
    </rPh>
    <rPh sb="2" eb="3">
      <t>キン</t>
    </rPh>
    <phoneticPr fontId="5"/>
  </si>
  <si>
    <t>　オ）</t>
    <phoneticPr fontId="5"/>
  </si>
  <si>
    <t>借用金</t>
    <phoneticPr fontId="5"/>
  </si>
  <si>
    <t>コールマネー
・売渡手形</t>
    <phoneticPr fontId="5"/>
  </si>
  <si>
    <r>
      <t xml:space="preserve">譲渡性
</t>
    </r>
    <r>
      <rPr>
        <sz val="11"/>
        <rFont val="ＭＳ 明朝"/>
        <family val="1"/>
        <charset val="128"/>
      </rPr>
      <t>預金</t>
    </r>
    <phoneticPr fontId="5"/>
  </si>
  <si>
    <t>預金</t>
    <phoneticPr fontId="5"/>
  </si>
  <si>
    <r>
      <t>ア)銀</t>
    </r>
    <r>
      <rPr>
        <sz val="11"/>
        <rFont val="ＭＳ 明朝"/>
        <family val="1"/>
        <charset val="128"/>
      </rPr>
      <t>行</t>
    </r>
    <r>
      <rPr>
        <sz val="11"/>
        <rFont val="ＭＳ 明朝"/>
        <family val="1"/>
        <charset val="128"/>
      </rPr>
      <t>店舗数</t>
    </r>
    <phoneticPr fontId="5"/>
  </si>
  <si>
    <t>年月</t>
    <phoneticPr fontId="5"/>
  </si>
  <si>
    <t>（各年又は月末現在）</t>
  </si>
  <si>
    <t>　　　　カ）本邦通貨（日銀券・補助貨幣）、小切手・手形、外国通貨、金を含む。</t>
    <rPh sb="6" eb="8">
      <t>ホンポウ</t>
    </rPh>
    <rPh sb="8" eb="10">
      <t>ツウカ</t>
    </rPh>
    <rPh sb="11" eb="14">
      <t>ニチギンケン</t>
    </rPh>
    <rPh sb="15" eb="17">
      <t>ホジョ</t>
    </rPh>
    <rPh sb="17" eb="19">
      <t>カヘイ</t>
    </rPh>
    <rPh sb="21" eb="22">
      <t>チイ</t>
    </rPh>
    <rPh sb="22" eb="24">
      <t>キッテ</t>
    </rPh>
    <rPh sb="25" eb="27">
      <t>テガタ</t>
    </rPh>
    <rPh sb="28" eb="30">
      <t>ガイコク</t>
    </rPh>
    <rPh sb="30" eb="32">
      <t>ツウカ</t>
    </rPh>
    <rPh sb="33" eb="34">
      <t>キン</t>
    </rPh>
    <rPh sb="35" eb="36">
      <t>フク</t>
    </rPh>
    <phoneticPr fontId="5"/>
  </si>
  <si>
    <t>　　　　オ）信託勘定及び中央政府向け貸出（一般会計および特別会計向け）は含まない。</t>
    <phoneticPr fontId="5"/>
  </si>
  <si>
    <t xml:space="preserve">        ウ）定期預金・定期積金の合計である。　エ）納税準備預金・非居住者円預金・その他の預金の合計である。</t>
    <phoneticPr fontId="5"/>
  </si>
  <si>
    <t xml:space="preserve">        ア）店舗数には出張所は含まない。　イ）当座預金・普通預金・貯蓄預金・通知預金の合計である。</t>
    <phoneticPr fontId="5"/>
  </si>
  <si>
    <t xml:space="preserve">   　   ２）特別国際金融取引勘定を含まない。</t>
    <rPh sb="8" eb="10">
      <t>トクベツ</t>
    </rPh>
    <rPh sb="10" eb="12">
      <t>コクサイ</t>
    </rPh>
    <rPh sb="12" eb="14">
      <t>キンユウ</t>
    </rPh>
    <rPh sb="14" eb="16">
      <t>トリヒキ</t>
    </rPh>
    <rPh sb="16" eb="18">
      <t>カンジョウ</t>
    </rPh>
    <rPh sb="19" eb="20">
      <t>フク</t>
    </rPh>
    <phoneticPr fontId="5"/>
  </si>
  <si>
    <t xml:space="preserve">        １）国内に本店を有する銀行の大阪府内における本店並びに支店に関するもので、日本銀行、日本政策投資銀行、外国銀行を除く。</t>
    <rPh sb="25" eb="26">
      <t>ナイ</t>
    </rPh>
    <rPh sb="50" eb="52">
      <t>ニホン</t>
    </rPh>
    <rPh sb="52" eb="54">
      <t>セイサク</t>
    </rPh>
    <rPh sb="54" eb="56">
      <t>トウシ</t>
    </rPh>
    <rPh sb="56" eb="58">
      <t>ギンコウ</t>
    </rPh>
    <phoneticPr fontId="5"/>
  </si>
  <si>
    <t>大阪銀行協会社員銀行主要勘定</t>
    <rPh sb="10" eb="12">
      <t>シュヨウ</t>
    </rPh>
    <phoneticPr fontId="5"/>
  </si>
  <si>
    <t xml:space="preserve">         １１－５</t>
    <phoneticPr fontId="5"/>
  </si>
  <si>
    <t>金額</t>
    <phoneticPr fontId="5"/>
  </si>
  <si>
    <t>全国</t>
    <phoneticPr fontId="5"/>
  </si>
  <si>
    <t xml:space="preserve">         １１－８</t>
    <phoneticPr fontId="5"/>
  </si>
  <si>
    <t>近畿</t>
    <phoneticPr fontId="5"/>
  </si>
  <si>
    <t>他のサービス業</t>
  </si>
  <si>
    <t>医療，福祉事業</t>
    <phoneticPr fontId="5"/>
  </si>
  <si>
    <t>教育，学習支援業</t>
    <phoneticPr fontId="5"/>
  </si>
  <si>
    <t>生活関連サービス業，娯楽業</t>
  </si>
  <si>
    <t>飲食業</t>
    <phoneticPr fontId="5"/>
  </si>
  <si>
    <t>宿泊業</t>
    <phoneticPr fontId="5"/>
  </si>
  <si>
    <t>学術研究，専門・
技術サービス業</t>
    <phoneticPr fontId="5"/>
  </si>
  <si>
    <t>物品賃貸業</t>
  </si>
  <si>
    <t>不動産業</t>
    <phoneticPr fontId="5"/>
  </si>
  <si>
    <t>金融・保険業</t>
    <phoneticPr fontId="5"/>
  </si>
  <si>
    <t>その他の小売業</t>
  </si>
  <si>
    <t>機械器具小売業</t>
  </si>
  <si>
    <t>飲食料品小売業</t>
  </si>
  <si>
    <t>織物・衣服・身の回り品
小売業</t>
    <phoneticPr fontId="5"/>
  </si>
  <si>
    <t>各種商品小売業</t>
  </si>
  <si>
    <t>その他の卸売業</t>
  </si>
  <si>
    <t>機械器具卸売業</t>
  </si>
  <si>
    <t>建築材料， 鉱物・金属
材料等卸売業</t>
    <phoneticPr fontId="5"/>
  </si>
  <si>
    <t>飲食料品卸売業</t>
  </si>
  <si>
    <t>繊維・衣服等卸売業</t>
  </si>
  <si>
    <t>各種商品卸売業</t>
  </si>
  <si>
    <t>卸売・小売業</t>
    <rPh sb="0" eb="2">
      <t>オロシウ</t>
    </rPh>
    <rPh sb="3" eb="5">
      <t>コウリ</t>
    </rPh>
    <rPh sb="5" eb="6">
      <t>ギョウ</t>
    </rPh>
    <phoneticPr fontId="5"/>
  </si>
  <si>
    <t>運輸業</t>
  </si>
  <si>
    <t>情報サービス・制作業</t>
  </si>
  <si>
    <t>通信・放送業</t>
  </si>
  <si>
    <t>情報通信業</t>
    <rPh sb="0" eb="2">
      <t>ジョウホウ</t>
    </rPh>
    <rPh sb="2" eb="5">
      <t>ツウシンギョウ</t>
    </rPh>
    <phoneticPr fontId="5"/>
  </si>
  <si>
    <t>電気・ガス・熱供給・水道業</t>
  </si>
  <si>
    <t>その他の製造業</t>
  </si>
  <si>
    <t>輸送用機械器具製造業</t>
  </si>
  <si>
    <t>電気機械器具製造業</t>
    <phoneticPr fontId="5"/>
  </si>
  <si>
    <t>汎・生産・業務用
機械器具製造業</t>
    <phoneticPr fontId="5"/>
  </si>
  <si>
    <t>金属製品製造業</t>
  </si>
  <si>
    <t>非鉄金属製造業</t>
  </si>
  <si>
    <t>鉄鋼業</t>
  </si>
  <si>
    <t>窯業・土石製品製造業</t>
  </si>
  <si>
    <t>なめし革・同製品・毛皮
製造業</t>
    <phoneticPr fontId="5"/>
  </si>
  <si>
    <t>ゴム製品製造業</t>
  </si>
  <si>
    <t>プラスチック製品製造業</t>
  </si>
  <si>
    <t>化学工業，石油製品
製造業</t>
    <phoneticPr fontId="5"/>
  </si>
  <si>
    <t>印刷・同関連業</t>
  </si>
  <si>
    <t>パルプ・紙・紙加工品
製造業</t>
    <phoneticPr fontId="5"/>
  </si>
  <si>
    <t>家具・装備品製造業</t>
  </si>
  <si>
    <t>木材・木製品製造業</t>
  </si>
  <si>
    <t>繊維工業</t>
    <phoneticPr fontId="5"/>
  </si>
  <si>
    <t>飲食料品製造業</t>
  </si>
  <si>
    <t>製造業</t>
    <rPh sb="0" eb="3">
      <t>セイゾウギョウ</t>
    </rPh>
    <phoneticPr fontId="5"/>
  </si>
  <si>
    <t>建設業</t>
  </si>
  <si>
    <t>農・林・漁・鉱業</t>
  </si>
  <si>
    <t>総数</t>
    <phoneticPr fontId="5"/>
  </si>
  <si>
    <t>百万円</t>
    <rPh sb="0" eb="3">
      <t>ヒャクマンエン</t>
    </rPh>
    <phoneticPr fontId="5"/>
  </si>
  <si>
    <t>件</t>
    <phoneticPr fontId="5"/>
  </si>
  <si>
    <t>負債額</t>
    <phoneticPr fontId="5"/>
  </si>
  <si>
    <t>件数</t>
    <phoneticPr fontId="5"/>
  </si>
  <si>
    <t>令和４年</t>
    <rPh sb="0" eb="2">
      <t>レイワ</t>
    </rPh>
    <phoneticPr fontId="5"/>
  </si>
  <si>
    <t>令和３年</t>
    <rPh sb="0" eb="2">
      <t>レイワ</t>
    </rPh>
    <phoneticPr fontId="5"/>
  </si>
  <si>
    <t>業種</t>
    <phoneticPr fontId="5"/>
  </si>
  <si>
    <t xml:space="preserve">(各年末現在) </t>
    <phoneticPr fontId="5"/>
  </si>
  <si>
    <t xml:space="preserve">        １）負債金額1,000万円以上のもので、内整理その他を含む。</t>
    <rPh sb="10" eb="12">
      <t>フサイ</t>
    </rPh>
    <phoneticPr fontId="5"/>
  </si>
  <si>
    <t>業種別企業倒産状況</t>
    <phoneticPr fontId="5"/>
  </si>
  <si>
    <t xml:space="preserve">  資料    一般社団法人生命保険協会｢生命保険事業概況｣</t>
    <rPh sb="8" eb="10">
      <t>イッパン</t>
    </rPh>
    <rPh sb="10" eb="12">
      <t>シャダン</t>
    </rPh>
    <rPh sb="12" eb="14">
      <t>ホウジン</t>
    </rPh>
    <phoneticPr fontId="5"/>
  </si>
  <si>
    <t>保有高</t>
  </si>
  <si>
    <t>新契約</t>
  </si>
  <si>
    <t>千円</t>
  </si>
  <si>
    <t>人</t>
  </si>
  <si>
    <t>件</t>
  </si>
  <si>
    <t>平均保険金</t>
  </si>
  <si>
    <t>ウ）</t>
    <phoneticPr fontId="5"/>
  </si>
  <si>
    <t>被保険者数</t>
  </si>
  <si>
    <t>イ）</t>
    <phoneticPr fontId="5"/>
  </si>
  <si>
    <t>ア)件数</t>
    <phoneticPr fontId="5"/>
  </si>
  <si>
    <t>団体保険</t>
    <phoneticPr fontId="5"/>
  </si>
  <si>
    <t>個人保険</t>
    <phoneticPr fontId="5"/>
  </si>
  <si>
    <t>年度</t>
    <rPh sb="1" eb="2">
      <t>ド</t>
    </rPh>
    <phoneticPr fontId="5"/>
  </si>
  <si>
    <t xml:space="preserve">        ウ）金額を被保険者数で除したものである。</t>
    <phoneticPr fontId="5"/>
  </si>
  <si>
    <t xml:space="preserve">        イ）金額を件数で除したものである。</t>
    <rPh sb="13" eb="14">
      <t>ケン</t>
    </rPh>
    <phoneticPr fontId="5"/>
  </si>
  <si>
    <t xml:space="preserve">        ア）個人保険の件数と団体保険の被保険者数を加えたものである。</t>
    <phoneticPr fontId="5"/>
  </si>
  <si>
    <t xml:space="preserve">        １）生命保険協会に加入する会員会社の府内における契約状況をまとめたものである。</t>
    <rPh sb="21" eb="23">
      <t>カイイン</t>
    </rPh>
    <rPh sb="23" eb="25">
      <t>カイシャ</t>
    </rPh>
    <rPh sb="26" eb="28">
      <t>フナイ</t>
    </rPh>
    <phoneticPr fontId="5"/>
  </si>
  <si>
    <t>生命保険契約状況</t>
    <phoneticPr fontId="5"/>
  </si>
  <si>
    <t xml:space="preserve">         １１－１１</t>
    <phoneticPr fontId="5"/>
  </si>
  <si>
    <t>台</t>
  </si>
  <si>
    <t>保険金</t>
    <phoneticPr fontId="14"/>
  </si>
  <si>
    <t>件数</t>
    <phoneticPr fontId="14"/>
  </si>
  <si>
    <t>保険料</t>
    <phoneticPr fontId="14"/>
  </si>
  <si>
    <t>台数</t>
    <phoneticPr fontId="14"/>
  </si>
  <si>
    <t>支払</t>
    <phoneticPr fontId="14"/>
  </si>
  <si>
    <t>新契約</t>
    <phoneticPr fontId="14"/>
  </si>
  <si>
    <t>任意自動車保険</t>
    <phoneticPr fontId="14"/>
  </si>
  <si>
    <t>自動車損害賠償責任保険</t>
    <phoneticPr fontId="14"/>
  </si>
  <si>
    <t>年度</t>
    <phoneticPr fontId="14"/>
  </si>
  <si>
    <t xml:space="preserve">        １）損害保険料率算出機構の会員会社が取り扱った保険契約である。</t>
    <rPh sb="21" eb="23">
      <t>カイイン</t>
    </rPh>
    <rPh sb="26" eb="27">
      <t>ト</t>
    </rPh>
    <rPh sb="28" eb="29">
      <t>アツカ</t>
    </rPh>
    <rPh sb="31" eb="33">
      <t>ホケン</t>
    </rPh>
    <rPh sb="33" eb="35">
      <t>ケイヤク</t>
    </rPh>
    <phoneticPr fontId="5"/>
  </si>
  <si>
    <t>自動車保険</t>
    <phoneticPr fontId="14"/>
  </si>
  <si>
    <t xml:space="preserve"> （２）</t>
    <phoneticPr fontId="14"/>
  </si>
  <si>
    <t>％</t>
    <phoneticPr fontId="14"/>
  </si>
  <si>
    <t>付帯率</t>
  </si>
  <si>
    <t>保険料</t>
    <rPh sb="0" eb="2">
      <t>ホケンリョウ</t>
    </rPh>
    <phoneticPr fontId="14"/>
  </si>
  <si>
    <t>保険金額</t>
    <phoneticPr fontId="14"/>
  </si>
  <si>
    <t>保険金</t>
    <rPh sb="0" eb="2">
      <t>ホケンキン</t>
    </rPh>
    <phoneticPr fontId="14"/>
  </si>
  <si>
    <t>件数</t>
    <rPh sb="0" eb="1">
      <t>ケンスウ</t>
    </rPh>
    <phoneticPr fontId="14"/>
  </si>
  <si>
    <t>イ)
世帯
加入率</t>
    <rPh sb="3" eb="5">
      <t>セタイ</t>
    </rPh>
    <rPh sb="6" eb="8">
      <t>カニュウ</t>
    </rPh>
    <rPh sb="8" eb="9">
      <t>リツ</t>
    </rPh>
    <phoneticPr fontId="14"/>
  </si>
  <si>
    <t>ア)</t>
    <phoneticPr fontId="14"/>
  </si>
  <si>
    <t>新契約</t>
    <rPh sb="0" eb="1">
      <t>シン</t>
    </rPh>
    <rPh sb="1" eb="3">
      <t>ケイヤク</t>
    </rPh>
    <phoneticPr fontId="14"/>
  </si>
  <si>
    <t>支払</t>
    <rPh sb="0" eb="2">
      <t>シハラ</t>
    </rPh>
    <phoneticPr fontId="14"/>
  </si>
  <si>
    <t>地震保険</t>
    <rPh sb="0" eb="2">
      <t>ジシン</t>
    </rPh>
    <rPh sb="2" eb="4">
      <t>ホケン</t>
    </rPh>
    <phoneticPr fontId="14"/>
  </si>
  <si>
    <t>火災保険</t>
    <rPh sb="0" eb="2">
      <t>カサイ</t>
    </rPh>
    <rPh sb="2" eb="4">
      <t>ホケン</t>
    </rPh>
    <phoneticPr fontId="14"/>
  </si>
  <si>
    <t>　　　　ア）各年度中に契約された火災保険契約(住宅物件)に地震保険特約が付帯されている割合である。</t>
    <rPh sb="6" eb="7">
      <t>カク</t>
    </rPh>
    <rPh sb="7" eb="10">
      <t>ネンドチュウ</t>
    </rPh>
    <rPh sb="11" eb="13">
      <t>ケイヤク</t>
    </rPh>
    <rPh sb="16" eb="18">
      <t>カサイ</t>
    </rPh>
    <rPh sb="18" eb="20">
      <t>ホケン</t>
    </rPh>
    <rPh sb="20" eb="22">
      <t>ケイヤク</t>
    </rPh>
    <rPh sb="23" eb="25">
      <t>ジュウタク</t>
    </rPh>
    <rPh sb="25" eb="27">
      <t>ブッケン</t>
    </rPh>
    <rPh sb="29" eb="31">
      <t>ジシン</t>
    </rPh>
    <rPh sb="31" eb="33">
      <t>ホケン</t>
    </rPh>
    <rPh sb="33" eb="35">
      <t>トクヤク</t>
    </rPh>
    <rPh sb="36" eb="38">
      <t>フタイ</t>
    </rPh>
    <rPh sb="43" eb="45">
      <t>ワリアイ</t>
    </rPh>
    <phoneticPr fontId="5"/>
  </si>
  <si>
    <t>火災保険、地震保険</t>
    <rPh sb="5" eb="7">
      <t>ジシン</t>
    </rPh>
    <rPh sb="7" eb="9">
      <t>ホケン</t>
    </rPh>
    <phoneticPr fontId="14"/>
  </si>
  <si>
    <t xml:space="preserve"> （１）</t>
    <phoneticPr fontId="14"/>
  </si>
  <si>
    <t>損害保険契約状況</t>
    <phoneticPr fontId="5"/>
  </si>
  <si>
    <t>沖縄県</t>
  </si>
  <si>
    <t>鹿児島県</t>
  </si>
  <si>
    <t>宮崎県</t>
  </si>
  <si>
    <t>大分県</t>
  </si>
  <si>
    <t>熊本県</t>
  </si>
  <si>
    <t>長崎県</t>
  </si>
  <si>
    <t>佐賀県</t>
  </si>
  <si>
    <t>福岡県</t>
  </si>
  <si>
    <t>高知県</t>
  </si>
  <si>
    <t>愛媛県</t>
  </si>
  <si>
    <t>香川県</t>
  </si>
  <si>
    <t>徳島県</t>
  </si>
  <si>
    <t>山口県</t>
  </si>
  <si>
    <t>広島県</t>
  </si>
  <si>
    <t>岡山県</t>
  </si>
  <si>
    <t>島根県</t>
  </si>
  <si>
    <t>鳥取県</t>
  </si>
  <si>
    <t>和歌山県</t>
  </si>
  <si>
    <t>奈良県</t>
  </si>
  <si>
    <t>兵庫県</t>
  </si>
  <si>
    <t>大阪府</t>
  </si>
  <si>
    <t>京都府</t>
  </si>
  <si>
    <t>滋賀県</t>
  </si>
  <si>
    <t>三重県</t>
  </si>
  <si>
    <t>愛知県</t>
  </si>
  <si>
    <t>静岡県</t>
  </si>
  <si>
    <t>岐阜県</t>
  </si>
  <si>
    <t>長野県</t>
  </si>
  <si>
    <t>山梨県</t>
  </si>
  <si>
    <t>福井県</t>
  </si>
  <si>
    <t>石川県</t>
  </si>
  <si>
    <t>富山県</t>
  </si>
  <si>
    <t>新潟県</t>
  </si>
  <si>
    <t>神奈川県</t>
  </si>
  <si>
    <t>東京都</t>
  </si>
  <si>
    <t>千葉県</t>
  </si>
  <si>
    <t>埼玉県</t>
  </si>
  <si>
    <t>群馬県</t>
  </si>
  <si>
    <t>栃木県</t>
  </si>
  <si>
    <t>茨城県</t>
  </si>
  <si>
    <t>福島県</t>
  </si>
  <si>
    <t>山形県</t>
  </si>
  <si>
    <t>秋田県</t>
  </si>
  <si>
    <t>宮城県</t>
  </si>
  <si>
    <t>岩手県</t>
  </si>
  <si>
    <t>青森県</t>
  </si>
  <si>
    <t>北海道</t>
  </si>
  <si>
    <t>個人預金</t>
    <rPh sb="0" eb="2">
      <t>コジン</t>
    </rPh>
    <rPh sb="2" eb="4">
      <t>ヨキン</t>
    </rPh>
    <phoneticPr fontId="5"/>
  </si>
  <si>
    <t>政府関係
預かり金</t>
    <rPh sb="0" eb="2">
      <t>セイフ</t>
    </rPh>
    <rPh sb="2" eb="4">
      <t>カンケイ</t>
    </rPh>
    <rPh sb="5" eb="6">
      <t>アズ</t>
    </rPh>
    <rPh sb="8" eb="9">
      <t>キン</t>
    </rPh>
    <phoneticPr fontId="5"/>
  </si>
  <si>
    <t>金融機関預金</t>
    <rPh sb="0" eb="2">
      <t>キンユウ</t>
    </rPh>
    <rPh sb="2" eb="4">
      <t>キカン</t>
    </rPh>
    <rPh sb="4" eb="6">
      <t>ヨキン</t>
    </rPh>
    <phoneticPr fontId="5"/>
  </si>
  <si>
    <t>公金預金</t>
    <rPh sb="0" eb="2">
      <t>コウキン</t>
    </rPh>
    <rPh sb="2" eb="4">
      <t>ヨキン</t>
    </rPh>
    <phoneticPr fontId="5"/>
  </si>
  <si>
    <t>一般預金</t>
    <rPh sb="0" eb="2">
      <t>イッパン</t>
    </rPh>
    <rPh sb="2" eb="4">
      <t>ヨキン</t>
    </rPh>
    <phoneticPr fontId="5"/>
  </si>
  <si>
    <t>金融機関
保有現金</t>
    <rPh sb="0" eb="2">
      <t>キンユウ</t>
    </rPh>
    <rPh sb="2" eb="4">
      <t>キカン</t>
    </rPh>
    <rPh sb="5" eb="7">
      <t>ホユウ</t>
    </rPh>
    <rPh sb="7" eb="9">
      <t>ゲンキン</t>
    </rPh>
    <phoneticPr fontId="5"/>
  </si>
  <si>
    <t>譲渡性預金</t>
    <rPh sb="0" eb="3">
      <t>ジョウトセイ</t>
    </rPh>
    <rPh sb="3" eb="5">
      <t>ヨキン</t>
    </rPh>
    <phoneticPr fontId="5"/>
  </si>
  <si>
    <t>預金</t>
    <rPh sb="0" eb="2">
      <t>ヨキン</t>
    </rPh>
    <phoneticPr fontId="5"/>
  </si>
  <si>
    <t>都道府県</t>
  </si>
  <si>
    <t>（３月末現在）</t>
    <rPh sb="1" eb="2">
      <t>ガツ</t>
    </rPh>
    <rPh sb="2" eb="3">
      <t>マツ</t>
    </rPh>
    <rPh sb="3" eb="5">
      <t>ゲンザイ</t>
    </rPh>
    <phoneticPr fontId="5"/>
  </si>
  <si>
    <t>　　　　２）特別国際金融取引勘定（オフショア勘定、1986年12月から設置）を含まない。</t>
    <phoneticPr fontId="5"/>
  </si>
  <si>
    <t xml:space="preserve">        １）国内銀行銀行勘定。ただし、整理回収機構、ゆうちょ銀行を除く。</t>
    <rPh sb="10" eb="12">
      <t>コクナイ</t>
    </rPh>
    <rPh sb="12" eb="14">
      <t>ギンコウ</t>
    </rPh>
    <rPh sb="14" eb="16">
      <t>ギンコウ</t>
    </rPh>
    <rPh sb="16" eb="18">
      <t>カンジョウ</t>
    </rPh>
    <rPh sb="23" eb="25">
      <t>セイリ</t>
    </rPh>
    <rPh sb="25" eb="27">
      <t>カイシュウ</t>
    </rPh>
    <rPh sb="27" eb="29">
      <t>キコウ</t>
    </rPh>
    <rPh sb="34" eb="36">
      <t>ギンコウ</t>
    </rPh>
    <rPh sb="37" eb="38">
      <t>ノゾ</t>
    </rPh>
    <phoneticPr fontId="4"/>
  </si>
  <si>
    <t>都道府県別預金・現金・貸出金（国内銀行）</t>
    <rPh sb="4" eb="5">
      <t>ベツ</t>
    </rPh>
    <rPh sb="5" eb="7">
      <t>ヨキン</t>
    </rPh>
    <rPh sb="8" eb="10">
      <t>ゲンキン</t>
    </rPh>
    <rPh sb="11" eb="13">
      <t>カシダシ</t>
    </rPh>
    <rPh sb="13" eb="14">
      <t>キン</t>
    </rPh>
    <rPh sb="15" eb="17">
      <t>コクナイ</t>
    </rPh>
    <rPh sb="17" eb="19">
      <t>ギンコウ</t>
    </rPh>
    <phoneticPr fontId="5"/>
  </si>
  <si>
    <r>
      <rPr>
        <sz val="11"/>
        <color theme="0"/>
        <rFont val="ＭＳ 明朝"/>
        <family val="1"/>
        <charset val="128"/>
      </rPr>
      <t>令和</t>
    </r>
    <r>
      <rPr>
        <sz val="11"/>
        <rFont val="ＭＳ 明朝"/>
        <family val="1"/>
        <charset val="128"/>
      </rPr>
      <t>３</t>
    </r>
    <r>
      <rPr>
        <sz val="11"/>
        <color theme="0"/>
        <rFont val="ＭＳ 明朝"/>
        <family val="1"/>
        <charset val="128"/>
      </rPr>
      <t>年度</t>
    </r>
    <rPh sb="0" eb="2">
      <t>レイワ</t>
    </rPh>
    <phoneticPr fontId="5"/>
  </si>
  <si>
    <r>
      <rPr>
        <sz val="11"/>
        <color theme="0"/>
        <rFont val="ＭＳ 明朝"/>
        <family val="1"/>
        <charset val="128"/>
      </rPr>
      <t>令和</t>
    </r>
    <r>
      <rPr>
        <sz val="11"/>
        <rFont val="ＭＳ 明朝"/>
        <family val="1"/>
        <charset val="128"/>
      </rPr>
      <t>３</t>
    </r>
    <r>
      <rPr>
        <sz val="11"/>
        <color theme="0"/>
        <rFont val="ＭＳ 明朝"/>
        <family val="1"/>
        <charset val="128"/>
      </rPr>
      <t>年</t>
    </r>
    <rPh sb="0" eb="1">
      <t>レイワ</t>
    </rPh>
    <rPh sb="3" eb="4">
      <t>ネン</t>
    </rPh>
    <phoneticPr fontId="5"/>
  </si>
  <si>
    <t>令和５年</t>
    <rPh sb="0" eb="2">
      <t>レイワ</t>
    </rPh>
    <phoneticPr fontId="5"/>
  </si>
  <si>
    <t>　　　　イ）各年度12月末時点の地震保険保有証券件数を１月１日時点の住民基本台帳(総務省公表)に基づく世帯数で除したものである。</t>
    <rPh sb="6" eb="7">
      <t>カク</t>
    </rPh>
    <rPh sb="7" eb="9">
      <t>ネンド</t>
    </rPh>
    <rPh sb="11" eb="13">
      <t>ガツマツ</t>
    </rPh>
    <rPh sb="13" eb="15">
      <t>ジテン</t>
    </rPh>
    <rPh sb="16" eb="18">
      <t>ジシン</t>
    </rPh>
    <rPh sb="18" eb="20">
      <t>ホケン</t>
    </rPh>
    <rPh sb="20" eb="22">
      <t>ホユウ</t>
    </rPh>
    <rPh sb="22" eb="24">
      <t>ショウケン</t>
    </rPh>
    <rPh sb="24" eb="26">
      <t>ケンスウ</t>
    </rPh>
    <rPh sb="28" eb="29">
      <t>ガツ</t>
    </rPh>
    <rPh sb="30" eb="31">
      <t>ニチ</t>
    </rPh>
    <rPh sb="31" eb="33">
      <t>ジテン</t>
    </rPh>
    <rPh sb="34" eb="36">
      <t>ジュウミン</t>
    </rPh>
    <rPh sb="36" eb="38">
      <t>キホン</t>
    </rPh>
    <rPh sb="38" eb="40">
      <t>ダイチョウ</t>
    </rPh>
    <rPh sb="41" eb="44">
      <t>ソウムショウ</t>
    </rPh>
    <rPh sb="44" eb="46">
      <t>コウヒョウ</t>
    </rPh>
    <rPh sb="48" eb="49">
      <t>モト</t>
    </rPh>
    <rPh sb="51" eb="54">
      <t>セタイスウ</t>
    </rPh>
    <rPh sb="55" eb="56">
      <t>ジョ</t>
    </rPh>
    <phoneticPr fontId="5"/>
  </si>
  <si>
    <r>
      <rPr>
        <sz val="11"/>
        <color theme="0"/>
        <rFont val="ＭＳ 明朝"/>
        <family val="1"/>
        <charset val="128"/>
      </rPr>
      <t>令和</t>
    </r>
    <r>
      <rPr>
        <sz val="11"/>
        <rFont val="ＭＳ 明朝"/>
        <family val="1"/>
        <charset val="128"/>
      </rPr>
      <t>２</t>
    </r>
    <r>
      <rPr>
        <sz val="11"/>
        <color theme="0"/>
        <rFont val="ＭＳ 明朝"/>
        <family val="1"/>
        <charset val="128"/>
      </rPr>
      <t>年度</t>
    </r>
    <rPh sb="0" eb="2">
      <t>レイワ</t>
    </rPh>
    <rPh sb="3" eb="4">
      <t>ネン</t>
    </rPh>
    <rPh sb="4" eb="5">
      <t>ド</t>
    </rPh>
    <phoneticPr fontId="14"/>
  </si>
  <si>
    <r>
      <rPr>
        <sz val="11"/>
        <color theme="0"/>
        <rFont val="ＭＳ 明朝"/>
        <family val="1"/>
        <charset val="128"/>
      </rPr>
      <t>令和</t>
    </r>
    <r>
      <rPr>
        <sz val="11"/>
        <rFont val="ＭＳ 明朝"/>
        <family val="1"/>
        <charset val="128"/>
      </rPr>
      <t>３</t>
    </r>
    <r>
      <rPr>
        <sz val="11"/>
        <color theme="0"/>
        <rFont val="ＭＳ 明朝"/>
        <family val="1"/>
        <charset val="128"/>
      </rPr>
      <t>年度</t>
    </r>
    <rPh sb="0" eb="2">
      <t>レイワ</t>
    </rPh>
    <rPh sb="3" eb="4">
      <t>ネン</t>
    </rPh>
    <rPh sb="4" eb="5">
      <t>ド</t>
    </rPh>
    <phoneticPr fontId="14"/>
  </si>
  <si>
    <t>令和６年</t>
    <rPh sb="0" eb="2">
      <t>レイワ</t>
    </rPh>
    <phoneticPr fontId="5"/>
  </si>
  <si>
    <r>
      <rPr>
        <sz val="11"/>
        <color theme="0"/>
        <rFont val="ＭＳ 明朝"/>
        <family val="1"/>
        <charset val="128"/>
      </rPr>
      <t>令和</t>
    </r>
    <r>
      <rPr>
        <sz val="11"/>
        <rFont val="ＭＳ 明朝"/>
        <family val="1"/>
        <charset val="128"/>
      </rPr>
      <t>４</t>
    </r>
    <r>
      <rPr>
        <sz val="11"/>
        <color theme="0"/>
        <rFont val="ＭＳ 明朝"/>
        <family val="1"/>
        <charset val="128"/>
      </rPr>
      <t>年</t>
    </r>
    <rPh sb="0" eb="1">
      <t>レイワ</t>
    </rPh>
    <rPh sb="3" eb="4">
      <t>ネン</t>
    </rPh>
    <phoneticPr fontId="5"/>
  </si>
  <si>
    <r>
      <rPr>
        <sz val="11"/>
        <color theme="0"/>
        <rFont val="ＭＳ 明朝"/>
        <family val="1"/>
        <charset val="128"/>
      </rPr>
      <t>令和</t>
    </r>
    <r>
      <rPr>
        <sz val="11"/>
        <rFont val="ＭＳ 明朝"/>
        <family val="1"/>
        <charset val="128"/>
      </rPr>
      <t>４</t>
    </r>
    <r>
      <rPr>
        <sz val="11"/>
        <color theme="0"/>
        <rFont val="ＭＳ 明朝"/>
        <family val="1"/>
        <charset val="128"/>
      </rPr>
      <t>年度</t>
    </r>
    <rPh sb="0" eb="2">
      <t>レイワ</t>
    </rPh>
    <phoneticPr fontId="5"/>
  </si>
  <si>
    <r>
      <t>令和</t>
    </r>
    <r>
      <rPr>
        <sz val="11"/>
        <rFont val="ＭＳ 明朝"/>
        <family val="1"/>
        <charset val="128"/>
      </rPr>
      <t>４</t>
    </r>
    <r>
      <rPr>
        <sz val="11"/>
        <color theme="0"/>
        <rFont val="ＭＳ 明朝"/>
        <family val="1"/>
        <charset val="128"/>
      </rPr>
      <t>年度</t>
    </r>
    <rPh sb="0" eb="2">
      <t>レイワ</t>
    </rPh>
    <phoneticPr fontId="5"/>
  </si>
  <si>
    <t xml:space="preserve">         １１－９</t>
    <phoneticPr fontId="5"/>
  </si>
  <si>
    <r>
      <t xml:space="preserve">      </t>
    </r>
    <r>
      <rPr>
        <sz val="16"/>
        <rFont val="ＭＳ 明朝"/>
        <family val="1"/>
        <charset val="128"/>
      </rPr>
      <t>１１－１２</t>
    </r>
    <phoneticPr fontId="5"/>
  </si>
  <si>
    <t>令和２年度</t>
    <rPh sb="0" eb="2">
      <t>レイワ</t>
    </rPh>
    <phoneticPr fontId="5"/>
  </si>
  <si>
    <r>
      <t>令和</t>
    </r>
    <r>
      <rPr>
        <sz val="11"/>
        <color theme="1"/>
        <rFont val="ＭＳ 明朝"/>
        <family val="1"/>
        <charset val="128"/>
      </rPr>
      <t>５</t>
    </r>
    <r>
      <rPr>
        <sz val="11"/>
        <color theme="0"/>
        <rFont val="ＭＳ 明朝"/>
        <family val="1"/>
        <charset val="128"/>
      </rPr>
      <t>年度</t>
    </r>
    <rPh sb="0" eb="2">
      <t>レイワ</t>
    </rPh>
    <phoneticPr fontId="5"/>
  </si>
  <si>
    <t>令和６年度</t>
    <phoneticPr fontId="5"/>
  </si>
  <si>
    <t>令和６年４月</t>
    <rPh sb="0" eb="2">
      <t>レイワ</t>
    </rPh>
    <rPh sb="3" eb="4">
      <t>ネン</t>
    </rPh>
    <phoneticPr fontId="5"/>
  </si>
  <si>
    <r>
      <rPr>
        <sz val="11"/>
        <color theme="0"/>
        <rFont val="ＭＳ 明朝"/>
        <family val="1"/>
        <charset val="128"/>
      </rPr>
      <t>令和</t>
    </r>
    <r>
      <rPr>
        <sz val="11"/>
        <color theme="1"/>
        <rFont val="ＭＳ 明朝"/>
        <family val="1"/>
        <charset val="128"/>
      </rPr>
      <t>７</t>
    </r>
    <r>
      <rPr>
        <sz val="11"/>
        <rFont val="ＭＳ 明朝"/>
        <family val="1"/>
        <charset val="128"/>
      </rPr>
      <t>年１</t>
    </r>
    <r>
      <rPr>
        <sz val="11"/>
        <color theme="0"/>
        <rFont val="ＭＳ 明朝"/>
        <family val="1"/>
        <charset val="128"/>
      </rPr>
      <t>月</t>
    </r>
    <rPh sb="0" eb="2">
      <t>レイワ</t>
    </rPh>
    <phoneticPr fontId="5"/>
  </si>
  <si>
    <r>
      <rPr>
        <sz val="11"/>
        <color indexed="9"/>
        <rFont val="ＭＳ 明朝"/>
        <family val="1"/>
        <charset val="128"/>
      </rPr>
      <t>令和６年</t>
    </r>
    <r>
      <rPr>
        <sz val="11"/>
        <rFont val="ＭＳ 明朝"/>
        <family val="1"/>
        <charset val="128"/>
      </rPr>
      <t>５</t>
    </r>
    <r>
      <rPr>
        <sz val="11"/>
        <color indexed="9"/>
        <rFont val="ＭＳ 明朝"/>
        <family val="1"/>
        <charset val="128"/>
      </rPr>
      <t>月</t>
    </r>
    <rPh sb="0" eb="2">
      <t>レイワ</t>
    </rPh>
    <rPh sb="3" eb="4">
      <t>ネン</t>
    </rPh>
    <phoneticPr fontId="5"/>
  </si>
  <si>
    <r>
      <rPr>
        <sz val="11"/>
        <color indexed="9"/>
        <rFont val="ＭＳ 明朝"/>
        <family val="1"/>
        <charset val="128"/>
      </rPr>
      <t>令和６年</t>
    </r>
    <r>
      <rPr>
        <sz val="11"/>
        <rFont val="ＭＳ 明朝"/>
        <family val="1"/>
        <charset val="128"/>
      </rPr>
      <t>６</t>
    </r>
    <r>
      <rPr>
        <sz val="11"/>
        <color indexed="9"/>
        <rFont val="ＭＳ 明朝"/>
        <family val="1"/>
        <charset val="128"/>
      </rPr>
      <t>月</t>
    </r>
    <rPh sb="0" eb="2">
      <t>レイワ</t>
    </rPh>
    <rPh sb="3" eb="4">
      <t>ネン</t>
    </rPh>
    <phoneticPr fontId="5"/>
  </si>
  <si>
    <r>
      <rPr>
        <sz val="11"/>
        <color indexed="9"/>
        <rFont val="ＭＳ 明朝"/>
        <family val="1"/>
        <charset val="128"/>
      </rPr>
      <t>令和６年</t>
    </r>
    <r>
      <rPr>
        <sz val="11"/>
        <rFont val="ＭＳ 明朝"/>
        <family val="1"/>
        <charset val="128"/>
      </rPr>
      <t>７</t>
    </r>
    <r>
      <rPr>
        <sz val="11"/>
        <color indexed="9"/>
        <rFont val="ＭＳ 明朝"/>
        <family val="1"/>
        <charset val="128"/>
      </rPr>
      <t>月</t>
    </r>
    <rPh sb="0" eb="2">
      <t>レイワ</t>
    </rPh>
    <rPh sb="3" eb="4">
      <t>ネン</t>
    </rPh>
    <phoneticPr fontId="5"/>
  </si>
  <si>
    <r>
      <rPr>
        <sz val="11"/>
        <color indexed="9"/>
        <rFont val="ＭＳ 明朝"/>
        <family val="1"/>
        <charset val="128"/>
      </rPr>
      <t>令和６年</t>
    </r>
    <r>
      <rPr>
        <sz val="11"/>
        <rFont val="ＭＳ 明朝"/>
        <family val="1"/>
        <charset val="128"/>
      </rPr>
      <t>８</t>
    </r>
    <r>
      <rPr>
        <sz val="11"/>
        <color indexed="9"/>
        <rFont val="ＭＳ 明朝"/>
        <family val="1"/>
        <charset val="128"/>
      </rPr>
      <t>月</t>
    </r>
    <rPh sb="0" eb="2">
      <t>レイワ</t>
    </rPh>
    <rPh sb="3" eb="4">
      <t>ネン</t>
    </rPh>
    <phoneticPr fontId="5"/>
  </si>
  <si>
    <r>
      <rPr>
        <sz val="11"/>
        <color indexed="9"/>
        <rFont val="ＭＳ 明朝"/>
        <family val="1"/>
        <charset val="128"/>
      </rPr>
      <t>令和６年</t>
    </r>
    <r>
      <rPr>
        <sz val="11"/>
        <rFont val="ＭＳ 明朝"/>
        <family val="1"/>
        <charset val="128"/>
      </rPr>
      <t>９</t>
    </r>
    <r>
      <rPr>
        <sz val="11"/>
        <color indexed="9"/>
        <rFont val="ＭＳ 明朝"/>
        <family val="1"/>
        <charset val="128"/>
      </rPr>
      <t>月</t>
    </r>
    <rPh sb="0" eb="2">
      <t>レイワ</t>
    </rPh>
    <rPh sb="3" eb="4">
      <t>ネン</t>
    </rPh>
    <phoneticPr fontId="5"/>
  </si>
  <si>
    <r>
      <rPr>
        <sz val="11"/>
        <color indexed="9"/>
        <rFont val="ＭＳ 明朝"/>
        <family val="1"/>
        <charset val="128"/>
      </rPr>
      <t>令和６年</t>
    </r>
    <r>
      <rPr>
        <sz val="11"/>
        <rFont val="ＭＳ 明朝"/>
        <family val="1"/>
        <charset val="128"/>
      </rPr>
      <t>10</t>
    </r>
    <r>
      <rPr>
        <sz val="11"/>
        <color indexed="9"/>
        <rFont val="ＭＳ 明朝"/>
        <family val="1"/>
        <charset val="128"/>
      </rPr>
      <t>月</t>
    </r>
    <rPh sb="0" eb="2">
      <t>レイワ</t>
    </rPh>
    <rPh sb="3" eb="4">
      <t>ネン</t>
    </rPh>
    <phoneticPr fontId="5"/>
  </si>
  <si>
    <r>
      <rPr>
        <sz val="11"/>
        <color indexed="9"/>
        <rFont val="ＭＳ 明朝"/>
        <family val="1"/>
        <charset val="128"/>
      </rPr>
      <t>令和６年</t>
    </r>
    <r>
      <rPr>
        <sz val="11"/>
        <rFont val="ＭＳ 明朝"/>
        <family val="1"/>
        <charset val="128"/>
      </rPr>
      <t>11</t>
    </r>
    <r>
      <rPr>
        <sz val="11"/>
        <color indexed="9"/>
        <rFont val="ＭＳ 明朝"/>
        <family val="1"/>
        <charset val="128"/>
      </rPr>
      <t>月</t>
    </r>
    <rPh sb="0" eb="2">
      <t>レイワ</t>
    </rPh>
    <rPh sb="3" eb="4">
      <t>ネン</t>
    </rPh>
    <phoneticPr fontId="5"/>
  </si>
  <si>
    <r>
      <rPr>
        <sz val="11"/>
        <color indexed="9"/>
        <rFont val="ＭＳ 明朝"/>
        <family val="1"/>
        <charset val="128"/>
      </rPr>
      <t>令和６年</t>
    </r>
    <r>
      <rPr>
        <sz val="11"/>
        <rFont val="ＭＳ 明朝"/>
        <family val="1"/>
        <charset val="128"/>
      </rPr>
      <t>12</t>
    </r>
    <r>
      <rPr>
        <sz val="11"/>
        <color indexed="9"/>
        <rFont val="ＭＳ 明朝"/>
        <family val="1"/>
        <charset val="128"/>
      </rPr>
      <t>月</t>
    </r>
    <rPh sb="0" eb="2">
      <t>レイワ</t>
    </rPh>
    <rPh sb="3" eb="4">
      <t>ネン</t>
    </rPh>
    <phoneticPr fontId="5"/>
  </si>
  <si>
    <r>
      <rPr>
        <sz val="11"/>
        <color indexed="9"/>
        <rFont val="ＭＳ 明朝"/>
        <family val="1"/>
        <charset val="128"/>
      </rPr>
      <t>令和７年</t>
    </r>
    <r>
      <rPr>
        <sz val="11"/>
        <rFont val="ＭＳ 明朝"/>
        <family val="1"/>
        <charset val="128"/>
      </rPr>
      <t>２</t>
    </r>
    <r>
      <rPr>
        <sz val="11"/>
        <color indexed="9"/>
        <rFont val="ＭＳ 明朝"/>
        <family val="1"/>
        <charset val="128"/>
      </rPr>
      <t>月</t>
    </r>
    <rPh sb="0" eb="2">
      <t>レイワ</t>
    </rPh>
    <phoneticPr fontId="5"/>
  </si>
  <si>
    <r>
      <rPr>
        <sz val="11"/>
        <color indexed="9"/>
        <rFont val="ＭＳ 明朝"/>
        <family val="1"/>
        <charset val="128"/>
      </rPr>
      <t>令和７年</t>
    </r>
    <r>
      <rPr>
        <sz val="11"/>
        <rFont val="ＭＳ 明朝"/>
        <family val="1"/>
        <charset val="128"/>
      </rPr>
      <t>３</t>
    </r>
    <r>
      <rPr>
        <sz val="11"/>
        <color indexed="9"/>
        <rFont val="ＭＳ 明朝"/>
        <family val="1"/>
        <charset val="128"/>
      </rPr>
      <t>月</t>
    </r>
    <rPh sb="0" eb="2">
      <t>レイワ</t>
    </rPh>
    <phoneticPr fontId="5"/>
  </si>
  <si>
    <t>令和２年</t>
    <rPh sb="0" eb="1">
      <t>レイワ</t>
    </rPh>
    <rPh sb="3" eb="4">
      <t>ネン</t>
    </rPh>
    <phoneticPr fontId="5"/>
  </si>
  <si>
    <r>
      <t>令和</t>
    </r>
    <r>
      <rPr>
        <sz val="11"/>
        <color theme="1"/>
        <rFont val="ＭＳ 明朝"/>
        <family val="1"/>
        <charset val="128"/>
      </rPr>
      <t>５</t>
    </r>
    <r>
      <rPr>
        <sz val="11"/>
        <color theme="0"/>
        <rFont val="ＭＳ 明朝"/>
        <family val="1"/>
        <charset val="128"/>
      </rPr>
      <t>年</t>
    </r>
    <rPh sb="0" eb="1">
      <t>レイワ</t>
    </rPh>
    <rPh sb="3" eb="4">
      <t>ネン</t>
    </rPh>
    <phoneticPr fontId="5"/>
  </si>
  <si>
    <t>令和６年</t>
    <phoneticPr fontId="5"/>
  </si>
  <si>
    <t>令和６年１月</t>
    <rPh sb="0" eb="2">
      <t>レイワ</t>
    </rPh>
    <rPh sb="3" eb="4">
      <t>ネン</t>
    </rPh>
    <phoneticPr fontId="5"/>
  </si>
  <si>
    <r>
      <rPr>
        <sz val="11"/>
        <color indexed="9"/>
        <rFont val="ＭＳ 明朝"/>
        <family val="1"/>
        <charset val="128"/>
      </rPr>
      <t>令和６年</t>
    </r>
    <r>
      <rPr>
        <sz val="11"/>
        <rFont val="ＭＳ 明朝"/>
        <family val="1"/>
        <charset val="128"/>
      </rPr>
      <t>２</t>
    </r>
    <r>
      <rPr>
        <sz val="11"/>
        <color indexed="9"/>
        <rFont val="ＭＳ 明朝"/>
        <family val="1"/>
        <charset val="128"/>
      </rPr>
      <t>月</t>
    </r>
    <rPh sb="0" eb="2">
      <t>レイワ</t>
    </rPh>
    <rPh sb="3" eb="4">
      <t>ネン</t>
    </rPh>
    <phoneticPr fontId="5"/>
  </si>
  <si>
    <r>
      <rPr>
        <sz val="11"/>
        <color indexed="9"/>
        <rFont val="ＭＳ 明朝"/>
        <family val="1"/>
        <charset val="128"/>
      </rPr>
      <t>令和６年</t>
    </r>
    <r>
      <rPr>
        <sz val="11"/>
        <rFont val="ＭＳ 明朝"/>
        <family val="1"/>
        <charset val="128"/>
      </rPr>
      <t>３</t>
    </r>
    <r>
      <rPr>
        <sz val="11"/>
        <color indexed="9"/>
        <rFont val="ＭＳ 明朝"/>
        <family val="1"/>
        <charset val="128"/>
      </rPr>
      <t>月</t>
    </r>
    <rPh sb="0" eb="2">
      <t>レイワ</t>
    </rPh>
    <rPh sb="3" eb="4">
      <t>ネン</t>
    </rPh>
    <phoneticPr fontId="5"/>
  </si>
  <si>
    <r>
      <rPr>
        <sz val="11"/>
        <color indexed="9"/>
        <rFont val="ＭＳ 明朝"/>
        <family val="1"/>
        <charset val="128"/>
      </rPr>
      <t>令和６年</t>
    </r>
    <r>
      <rPr>
        <sz val="11"/>
        <rFont val="ＭＳ 明朝"/>
        <family val="1"/>
        <charset val="128"/>
      </rPr>
      <t>４</t>
    </r>
    <r>
      <rPr>
        <sz val="11"/>
        <color indexed="9"/>
        <rFont val="ＭＳ 明朝"/>
        <family val="1"/>
        <charset val="128"/>
      </rPr>
      <t>月</t>
    </r>
    <rPh sb="0" eb="2">
      <t>レイワ</t>
    </rPh>
    <rPh sb="3" eb="4">
      <t>ネン</t>
    </rPh>
    <phoneticPr fontId="5"/>
  </si>
  <si>
    <t>令和６年４月</t>
    <phoneticPr fontId="5"/>
  </si>
  <si>
    <r>
      <rPr>
        <sz val="11"/>
        <color indexed="9"/>
        <rFont val="ＭＳ 明朝"/>
        <family val="1"/>
        <charset val="128"/>
      </rPr>
      <t>令和６年</t>
    </r>
    <r>
      <rPr>
        <sz val="11"/>
        <rFont val="ＭＳ 明朝"/>
        <family val="1"/>
        <charset val="128"/>
      </rPr>
      <t>５</t>
    </r>
    <r>
      <rPr>
        <sz val="11"/>
        <color indexed="9"/>
        <rFont val="ＭＳ 明朝"/>
        <family val="1"/>
        <charset val="128"/>
      </rPr>
      <t>月</t>
    </r>
    <rPh sb="0" eb="1">
      <t>レイワ</t>
    </rPh>
    <phoneticPr fontId="5"/>
  </si>
  <si>
    <r>
      <rPr>
        <sz val="11"/>
        <color indexed="9"/>
        <rFont val="ＭＳ 明朝"/>
        <family val="1"/>
        <charset val="128"/>
      </rPr>
      <t>令和６年</t>
    </r>
    <r>
      <rPr>
        <sz val="11"/>
        <rFont val="ＭＳ 明朝"/>
        <family val="1"/>
        <charset val="128"/>
      </rPr>
      <t>６</t>
    </r>
    <r>
      <rPr>
        <sz val="11"/>
        <color indexed="9"/>
        <rFont val="ＭＳ 明朝"/>
        <family val="1"/>
        <charset val="128"/>
      </rPr>
      <t>月</t>
    </r>
    <rPh sb="0" eb="1">
      <t>レイワ</t>
    </rPh>
    <phoneticPr fontId="5"/>
  </si>
  <si>
    <r>
      <rPr>
        <sz val="11"/>
        <color indexed="9"/>
        <rFont val="ＭＳ 明朝"/>
        <family val="1"/>
        <charset val="128"/>
      </rPr>
      <t>令和６年</t>
    </r>
    <r>
      <rPr>
        <sz val="11"/>
        <rFont val="ＭＳ 明朝"/>
        <family val="1"/>
        <charset val="128"/>
      </rPr>
      <t>７</t>
    </r>
    <r>
      <rPr>
        <sz val="11"/>
        <color indexed="9"/>
        <rFont val="ＭＳ 明朝"/>
        <family val="1"/>
        <charset val="128"/>
      </rPr>
      <t>月</t>
    </r>
    <rPh sb="0" eb="1">
      <t>レイワ</t>
    </rPh>
    <phoneticPr fontId="5"/>
  </si>
  <si>
    <r>
      <rPr>
        <sz val="11"/>
        <color indexed="9"/>
        <rFont val="ＭＳ 明朝"/>
        <family val="1"/>
        <charset val="128"/>
      </rPr>
      <t>令和６年</t>
    </r>
    <r>
      <rPr>
        <sz val="11"/>
        <rFont val="ＭＳ 明朝"/>
        <family val="1"/>
        <charset val="128"/>
      </rPr>
      <t>８</t>
    </r>
    <r>
      <rPr>
        <sz val="11"/>
        <color indexed="9"/>
        <rFont val="ＭＳ 明朝"/>
        <family val="1"/>
        <charset val="128"/>
      </rPr>
      <t>月</t>
    </r>
    <rPh sb="0" eb="1">
      <t>レイワ</t>
    </rPh>
    <phoneticPr fontId="5"/>
  </si>
  <si>
    <r>
      <rPr>
        <sz val="11"/>
        <color indexed="9"/>
        <rFont val="ＭＳ 明朝"/>
        <family val="1"/>
        <charset val="128"/>
      </rPr>
      <t>令和６年</t>
    </r>
    <r>
      <rPr>
        <sz val="11"/>
        <rFont val="ＭＳ 明朝"/>
        <family val="1"/>
        <charset val="128"/>
      </rPr>
      <t>９</t>
    </r>
    <r>
      <rPr>
        <sz val="11"/>
        <color indexed="9"/>
        <rFont val="ＭＳ 明朝"/>
        <family val="1"/>
        <charset val="128"/>
      </rPr>
      <t>月</t>
    </r>
    <rPh sb="0" eb="1">
      <t>レイワ</t>
    </rPh>
    <phoneticPr fontId="5"/>
  </si>
  <si>
    <r>
      <rPr>
        <sz val="11"/>
        <color indexed="9"/>
        <rFont val="ＭＳ 明朝"/>
        <family val="1"/>
        <charset val="128"/>
      </rPr>
      <t>令和６年</t>
    </r>
    <r>
      <rPr>
        <sz val="11"/>
        <rFont val="ＭＳ 明朝"/>
        <family val="1"/>
        <charset val="128"/>
      </rPr>
      <t>10</t>
    </r>
    <r>
      <rPr>
        <sz val="11"/>
        <color indexed="9"/>
        <rFont val="ＭＳ 明朝"/>
        <family val="1"/>
        <charset val="128"/>
      </rPr>
      <t>月</t>
    </r>
    <rPh sb="0" eb="1">
      <t>レイワ</t>
    </rPh>
    <phoneticPr fontId="5"/>
  </si>
  <si>
    <r>
      <rPr>
        <sz val="11"/>
        <color indexed="9"/>
        <rFont val="ＭＳ 明朝"/>
        <family val="1"/>
        <charset val="128"/>
      </rPr>
      <t>令和６年</t>
    </r>
    <r>
      <rPr>
        <sz val="11"/>
        <rFont val="ＭＳ 明朝"/>
        <family val="1"/>
        <charset val="128"/>
      </rPr>
      <t>11</t>
    </r>
    <r>
      <rPr>
        <sz val="11"/>
        <color indexed="9"/>
        <rFont val="ＭＳ 明朝"/>
        <family val="1"/>
        <charset val="128"/>
      </rPr>
      <t>月</t>
    </r>
    <rPh sb="0" eb="1">
      <t>レイワ</t>
    </rPh>
    <phoneticPr fontId="5"/>
  </si>
  <si>
    <r>
      <rPr>
        <sz val="11"/>
        <color indexed="9"/>
        <rFont val="ＭＳ 明朝"/>
        <family val="1"/>
        <charset val="128"/>
      </rPr>
      <t>令和６年</t>
    </r>
    <r>
      <rPr>
        <sz val="11"/>
        <rFont val="ＭＳ 明朝"/>
        <family val="1"/>
        <charset val="128"/>
      </rPr>
      <t>12</t>
    </r>
    <r>
      <rPr>
        <sz val="11"/>
        <color indexed="9"/>
        <rFont val="ＭＳ 明朝"/>
        <family val="1"/>
        <charset val="128"/>
      </rPr>
      <t>月</t>
    </r>
    <rPh sb="0" eb="1">
      <t>レイワ</t>
    </rPh>
    <phoneticPr fontId="5"/>
  </si>
  <si>
    <r>
      <rPr>
        <sz val="11"/>
        <color indexed="9"/>
        <rFont val="ＭＳ 明朝"/>
        <family val="1"/>
        <charset val="128"/>
      </rPr>
      <t>令和７年</t>
    </r>
    <r>
      <rPr>
        <sz val="11"/>
        <rFont val="ＭＳ 明朝"/>
        <family val="1"/>
        <charset val="128"/>
      </rPr>
      <t>２</t>
    </r>
    <r>
      <rPr>
        <sz val="11"/>
        <color indexed="9"/>
        <rFont val="ＭＳ 明朝"/>
        <family val="1"/>
        <charset val="128"/>
      </rPr>
      <t>月</t>
    </r>
    <rPh sb="0" eb="1">
      <t>レイワ</t>
    </rPh>
    <phoneticPr fontId="5"/>
  </si>
  <si>
    <r>
      <rPr>
        <sz val="11"/>
        <color indexed="9"/>
        <rFont val="ＭＳ 明朝"/>
        <family val="1"/>
        <charset val="128"/>
      </rPr>
      <t>令和７年</t>
    </r>
    <r>
      <rPr>
        <sz val="11"/>
        <rFont val="ＭＳ 明朝"/>
        <family val="1"/>
        <charset val="128"/>
      </rPr>
      <t>３</t>
    </r>
    <r>
      <rPr>
        <sz val="11"/>
        <color indexed="9"/>
        <rFont val="ＭＳ 明朝"/>
        <family val="1"/>
        <charset val="128"/>
      </rPr>
      <t>月</t>
    </r>
    <rPh sb="0" eb="1">
      <t>レイワ</t>
    </rPh>
    <phoneticPr fontId="5"/>
  </si>
  <si>
    <t>令和２年度</t>
    <rPh sb="0" eb="2">
      <t>レイワガンゲン</t>
    </rPh>
    <phoneticPr fontId="5"/>
  </si>
  <si>
    <r>
      <rPr>
        <sz val="11"/>
        <color indexed="9"/>
        <rFont val="ＭＳ 明朝"/>
        <family val="1"/>
        <charset val="128"/>
      </rPr>
      <t>令和</t>
    </r>
    <r>
      <rPr>
        <sz val="11"/>
        <rFont val="ＭＳ 明朝"/>
        <family val="1"/>
        <charset val="128"/>
      </rPr>
      <t>３</t>
    </r>
    <r>
      <rPr>
        <sz val="11"/>
        <color indexed="9"/>
        <rFont val="ＭＳ 明朝"/>
        <family val="1"/>
        <charset val="128"/>
      </rPr>
      <t>年度</t>
    </r>
    <rPh sb="0" eb="2">
      <t>レイワガンゲン</t>
    </rPh>
    <phoneticPr fontId="5"/>
  </si>
  <si>
    <r>
      <rPr>
        <sz val="11"/>
        <color indexed="9"/>
        <rFont val="ＭＳ 明朝"/>
        <family val="1"/>
        <charset val="128"/>
      </rPr>
      <t>令和</t>
    </r>
    <r>
      <rPr>
        <sz val="11"/>
        <rFont val="ＭＳ 明朝"/>
        <family val="1"/>
        <charset val="128"/>
      </rPr>
      <t>４</t>
    </r>
    <r>
      <rPr>
        <sz val="11"/>
        <color indexed="9"/>
        <rFont val="ＭＳ 明朝"/>
        <family val="1"/>
        <charset val="128"/>
      </rPr>
      <t>年度</t>
    </r>
    <rPh sb="0" eb="2">
      <t>レイワガンゲン</t>
    </rPh>
    <phoneticPr fontId="5"/>
  </si>
  <si>
    <r>
      <rPr>
        <sz val="11"/>
        <color indexed="9"/>
        <rFont val="ＭＳ 明朝"/>
        <family val="1"/>
        <charset val="128"/>
      </rPr>
      <t>令和</t>
    </r>
    <r>
      <rPr>
        <sz val="11"/>
        <color indexed="8"/>
        <rFont val="ＭＳ 明朝"/>
        <family val="1"/>
        <charset val="128"/>
      </rPr>
      <t>５</t>
    </r>
    <r>
      <rPr>
        <sz val="11"/>
        <color indexed="9"/>
        <rFont val="ＭＳ 明朝"/>
        <family val="1"/>
        <charset val="128"/>
      </rPr>
      <t>年度</t>
    </r>
    <rPh sb="0" eb="2">
      <t>レイワ</t>
    </rPh>
    <rPh sb="3" eb="4">
      <t>ネン</t>
    </rPh>
    <phoneticPr fontId="5"/>
  </si>
  <si>
    <t>令和６年度</t>
    <rPh sb="0" eb="2">
      <t>レイワ</t>
    </rPh>
    <rPh sb="3" eb="4">
      <t>ネン</t>
    </rPh>
    <phoneticPr fontId="5"/>
  </si>
  <si>
    <t>令和元年度</t>
    <rPh sb="0" eb="2">
      <t>レイワ</t>
    </rPh>
    <rPh sb="2" eb="3">
      <t>ガン</t>
    </rPh>
    <rPh sb="3" eb="4">
      <t>ネン</t>
    </rPh>
    <rPh sb="4" eb="5">
      <t>ド</t>
    </rPh>
    <phoneticPr fontId="14"/>
  </si>
  <si>
    <r>
      <t>令和</t>
    </r>
    <r>
      <rPr>
        <sz val="11"/>
        <color theme="1"/>
        <rFont val="ＭＳ 明朝"/>
        <family val="1"/>
        <charset val="128"/>
      </rPr>
      <t>４</t>
    </r>
    <r>
      <rPr>
        <sz val="11"/>
        <color theme="0"/>
        <rFont val="ＭＳ 明朝"/>
        <family val="1"/>
        <charset val="128"/>
      </rPr>
      <t>年度</t>
    </r>
    <rPh sb="0" eb="2">
      <t>レイワ</t>
    </rPh>
    <rPh sb="3" eb="4">
      <t>ネン</t>
    </rPh>
    <rPh sb="4" eb="5">
      <t>ド</t>
    </rPh>
    <phoneticPr fontId="14"/>
  </si>
  <si>
    <t>令和５年度</t>
    <rPh sb="0" eb="2">
      <t>レイワ</t>
    </rPh>
    <rPh sb="3" eb="4">
      <t>ネン</t>
    </rPh>
    <rPh sb="4" eb="5">
      <t>ド</t>
    </rPh>
    <phoneticPr fontId="14"/>
  </si>
  <si>
    <t>令和７年</t>
    <rPh sb="0" eb="2">
      <t>レイワ</t>
    </rPh>
    <phoneticPr fontId="5"/>
  </si>
  <si>
    <t xml:space="preserve">  資料　日本銀行大阪支店「管内銀行券受払実績」</t>
    <phoneticPr fontId="5"/>
  </si>
  <si>
    <t xml:space="preserve">  資料　 一般社団法人大阪銀行協会「大阪銀行協会社員銀行主要勘定」</t>
    <rPh sb="6" eb="8">
      <t>イッパン</t>
    </rPh>
    <rPh sb="8" eb="10">
      <t>シャダン</t>
    </rPh>
    <rPh sb="10" eb="12">
      <t>ホウジン</t>
    </rPh>
    <phoneticPr fontId="5"/>
  </si>
  <si>
    <t>　資料　損害保険料率算出機構「損害保険料率算出機構統計集」</t>
    <rPh sb="7" eb="8">
      <t>リョウ</t>
    </rPh>
    <rPh sb="8" eb="9">
      <t>リツ</t>
    </rPh>
    <rPh sb="9" eb="11">
      <t>サンシュツ</t>
    </rPh>
    <rPh sb="11" eb="13">
      <t>キコウ</t>
    </rPh>
    <phoneticPr fontId="5"/>
  </si>
  <si>
    <t>　資料　日本銀行「都道府県別預金・現金・貸出金」</t>
    <rPh sb="3" eb="5">
      <t>ニホン</t>
    </rPh>
    <rPh sb="5" eb="7">
      <t>ギンコウ</t>
    </rPh>
    <phoneticPr fontId="5"/>
  </si>
  <si>
    <t>令和７年</t>
    <phoneticPr fontId="5"/>
  </si>
  <si>
    <t xml:space="preserve">  資料　株式会社東京商工リサーチ関西支社「大阪の業種別企業倒産件数」</t>
    <rPh sb="5" eb="9">
      <t>カブシキガイシャ</t>
    </rPh>
    <rPh sb="9" eb="11">
      <t>トウキョウ</t>
    </rPh>
    <rPh sb="11" eb="13">
      <t>ショウコウ</t>
    </rPh>
    <rPh sb="17" eb="19">
      <t>カンサイ</t>
    </rPh>
    <rPh sb="19" eb="21">
      <t>シシャ</t>
    </rPh>
    <phoneticPr fontId="5"/>
  </si>
  <si>
    <t xml:space="preserve">  資料　株式会社東京商工リサーチ関西支社「全国企業倒産状況」</t>
    <rPh sb="5" eb="9">
      <t>カブシキガイシャ</t>
    </rPh>
    <rPh sb="9" eb="11">
      <t>トウキョウ</t>
    </rPh>
    <rPh sb="11" eb="13">
      <t>ショウコウ</t>
    </rPh>
    <rPh sb="17" eb="19">
      <t>カンサイ</t>
    </rPh>
    <rPh sb="19" eb="21">
      <t>シシャ</t>
    </rPh>
    <phoneticPr fontId="5"/>
  </si>
  <si>
    <r>
      <rPr>
        <sz val="11"/>
        <color theme="0"/>
        <rFont val="ＭＳ 明朝"/>
        <family val="1"/>
        <charset val="128"/>
      </rPr>
      <t>令和</t>
    </r>
    <r>
      <rPr>
        <sz val="11"/>
        <rFont val="ＭＳ 明朝"/>
        <family val="1"/>
        <charset val="128"/>
      </rPr>
      <t>７年１</t>
    </r>
    <r>
      <rPr>
        <sz val="11"/>
        <color theme="0"/>
        <rFont val="ＭＳ 明朝"/>
        <family val="1"/>
        <charset val="128"/>
      </rPr>
      <t>月</t>
    </r>
    <phoneticPr fontId="5"/>
  </si>
  <si>
    <t xml:space="preserve">         １１－２</t>
    <phoneticPr fontId="5"/>
  </si>
  <si>
    <t>日本政策金融公庫中小企業事業主要勘定</t>
  </si>
  <si>
    <t xml:space="preserve">        １）大阪府管内各支店分をまとめたもので、各年度末（月末）又は年度中（月中）のものである。</t>
    <rPh sb="10" eb="13">
      <t>オオサカフ</t>
    </rPh>
    <rPh sb="13" eb="15">
      <t>カンナイ</t>
    </rPh>
    <rPh sb="15" eb="16">
      <t>カク</t>
    </rPh>
    <rPh sb="16" eb="18">
      <t>シテン</t>
    </rPh>
    <rPh sb="18" eb="19">
      <t>ブン</t>
    </rPh>
    <phoneticPr fontId="5"/>
  </si>
  <si>
    <r>
      <rPr>
        <sz val="11"/>
        <color theme="0"/>
        <rFont val="ＭＳ 明朝"/>
        <family val="1"/>
        <charset val="128"/>
      </rPr>
      <t>令和</t>
    </r>
    <r>
      <rPr>
        <sz val="11"/>
        <rFont val="ＭＳ 明朝"/>
        <family val="1"/>
        <charset val="128"/>
      </rPr>
      <t>５</t>
    </r>
    <r>
      <rPr>
        <sz val="11"/>
        <color theme="0"/>
        <rFont val="ＭＳ 明朝"/>
        <family val="1"/>
        <charset val="128"/>
      </rPr>
      <t>年度</t>
    </r>
    <rPh sb="0" eb="2">
      <t>レイワ</t>
    </rPh>
    <phoneticPr fontId="5"/>
  </si>
  <si>
    <r>
      <rPr>
        <sz val="11"/>
        <color indexed="9"/>
        <rFont val="ＭＳ 明朝"/>
        <family val="1"/>
        <charset val="128"/>
      </rPr>
      <t>令和</t>
    </r>
    <r>
      <rPr>
        <sz val="11"/>
        <color theme="1"/>
        <rFont val="ＭＳ 明朝"/>
        <family val="1"/>
        <charset val="128"/>
      </rPr>
      <t>７年</t>
    </r>
    <r>
      <rPr>
        <sz val="11"/>
        <rFont val="ＭＳ 明朝"/>
        <family val="1"/>
        <charset val="128"/>
      </rPr>
      <t>１</t>
    </r>
    <r>
      <rPr>
        <sz val="11"/>
        <color indexed="9"/>
        <rFont val="ＭＳ 明朝"/>
        <family val="1"/>
        <charset val="128"/>
      </rPr>
      <t>月</t>
    </r>
    <rPh sb="0" eb="2">
      <t>レイワ</t>
    </rPh>
    <phoneticPr fontId="5"/>
  </si>
  <si>
    <r>
      <t xml:space="preserve">  資料    株式会社日本政策金融公庫大阪支店中小企業</t>
    </r>
    <r>
      <rPr>
        <sz val="11"/>
        <rFont val="ＭＳ 明朝"/>
        <family val="1"/>
        <charset val="128"/>
      </rPr>
      <t>営一事業</t>
    </r>
    <rPh sb="2" eb="3">
      <t>シ</t>
    </rPh>
    <rPh sb="3" eb="4">
      <t>リョウ</t>
    </rPh>
    <rPh sb="8" eb="12">
      <t>カブシキガイシャ</t>
    </rPh>
    <rPh sb="12" eb="14">
      <t>ニホン</t>
    </rPh>
    <rPh sb="14" eb="16">
      <t>セイサク</t>
    </rPh>
    <rPh sb="16" eb="18">
      <t>キンユウ</t>
    </rPh>
    <rPh sb="18" eb="20">
      <t>コウコ</t>
    </rPh>
    <rPh sb="20" eb="22">
      <t>オオサカ</t>
    </rPh>
    <rPh sb="22" eb="24">
      <t>シテン</t>
    </rPh>
    <rPh sb="24" eb="26">
      <t>チュウショウ</t>
    </rPh>
    <rPh sb="26" eb="28">
      <t>キギョウ</t>
    </rPh>
    <rPh sb="28" eb="29">
      <t>エイ</t>
    </rPh>
    <rPh sb="29" eb="30">
      <t>イチ</t>
    </rPh>
    <rPh sb="30" eb="32">
      <t>ジギョウ</t>
    </rPh>
    <phoneticPr fontId="5"/>
  </si>
  <si>
    <t xml:space="preserve">         １１－４</t>
    <phoneticPr fontId="5"/>
  </si>
  <si>
    <t>都市別信用金庫預金・貸出金状況</t>
    <rPh sb="3" eb="4">
      <t>シン</t>
    </rPh>
    <rPh sb="4" eb="5">
      <t>ヨウ</t>
    </rPh>
    <rPh sb="5" eb="6">
      <t>キン</t>
    </rPh>
    <rPh sb="6" eb="7">
      <t>コ</t>
    </rPh>
    <rPh sb="12" eb="13">
      <t>キン</t>
    </rPh>
    <phoneticPr fontId="5"/>
  </si>
  <si>
    <t>（各年度末現在）</t>
  </si>
  <si>
    <t>市郡</t>
    <phoneticPr fontId="5"/>
  </si>
  <si>
    <t>本支店数</t>
    <phoneticPr fontId="5"/>
  </si>
  <si>
    <t>貸出金</t>
    <phoneticPr fontId="5"/>
  </si>
  <si>
    <t>店</t>
    <rPh sb="0" eb="1">
      <t>テン</t>
    </rPh>
    <phoneticPr fontId="5"/>
  </si>
  <si>
    <t>令和２年度</t>
    <rPh sb="0" eb="2">
      <t>レイワ</t>
    </rPh>
    <rPh sb="3" eb="5">
      <t>ネンド</t>
    </rPh>
    <phoneticPr fontId="5"/>
  </si>
  <si>
    <t>寝屋川市</t>
  </si>
  <si>
    <r>
      <rPr>
        <sz val="11"/>
        <color theme="0"/>
        <rFont val="ＭＳ 明朝"/>
        <family val="1"/>
        <charset val="128"/>
      </rPr>
      <t>令和</t>
    </r>
    <r>
      <rPr>
        <sz val="11"/>
        <rFont val="ＭＳ 明朝"/>
        <family val="1"/>
        <charset val="128"/>
      </rPr>
      <t>３</t>
    </r>
    <r>
      <rPr>
        <sz val="11"/>
        <color indexed="9"/>
        <rFont val="ＭＳ 明朝"/>
        <family val="1"/>
        <charset val="128"/>
      </rPr>
      <t>年度</t>
    </r>
    <rPh sb="0" eb="2">
      <t>レイワ</t>
    </rPh>
    <rPh sb="3" eb="5">
      <t>ネンド</t>
    </rPh>
    <phoneticPr fontId="5"/>
  </si>
  <si>
    <t>河内長野市</t>
  </si>
  <si>
    <r>
      <rPr>
        <sz val="11"/>
        <color theme="0"/>
        <rFont val="ＭＳ 明朝"/>
        <family val="1"/>
        <charset val="128"/>
      </rPr>
      <t>令和</t>
    </r>
    <r>
      <rPr>
        <sz val="11"/>
        <rFont val="ＭＳ 明朝"/>
        <family val="1"/>
        <charset val="128"/>
      </rPr>
      <t>４</t>
    </r>
    <r>
      <rPr>
        <sz val="11"/>
        <color indexed="9"/>
        <rFont val="ＭＳ 明朝"/>
        <family val="1"/>
        <charset val="128"/>
      </rPr>
      <t>年度</t>
    </r>
    <rPh sb="0" eb="2">
      <t>レイワ</t>
    </rPh>
    <rPh sb="3" eb="5">
      <t>ネンド</t>
    </rPh>
    <phoneticPr fontId="5"/>
  </si>
  <si>
    <t>松原市</t>
  </si>
  <si>
    <r>
      <rPr>
        <sz val="11"/>
        <color theme="0"/>
        <rFont val="ＭＳ 明朝"/>
        <family val="1"/>
        <charset val="128"/>
      </rPr>
      <t>令和</t>
    </r>
    <r>
      <rPr>
        <sz val="11"/>
        <rFont val="ＭＳ 明朝"/>
        <family val="1"/>
        <charset val="128"/>
      </rPr>
      <t>５</t>
    </r>
    <r>
      <rPr>
        <sz val="11"/>
        <color theme="0"/>
        <rFont val="ＭＳ 明朝"/>
        <family val="1"/>
        <charset val="128"/>
      </rPr>
      <t>年度</t>
    </r>
    <rPh sb="0" eb="2">
      <t>レイワ</t>
    </rPh>
    <rPh sb="3" eb="4">
      <t>ネン</t>
    </rPh>
    <phoneticPr fontId="5"/>
  </si>
  <si>
    <t>大東市</t>
  </si>
  <si>
    <t>和泉市</t>
  </si>
  <si>
    <t>箕面市</t>
  </si>
  <si>
    <t>大阪市</t>
  </si>
  <si>
    <t>柏原市</t>
  </si>
  <si>
    <t>堺市</t>
  </si>
  <si>
    <t>羽曳野市</t>
  </si>
  <si>
    <t>岸和田市</t>
  </si>
  <si>
    <t>門真市</t>
  </si>
  <si>
    <t>豊中市</t>
  </si>
  <si>
    <t>摂津市</t>
  </si>
  <si>
    <t>池田市</t>
  </si>
  <si>
    <t>高石市</t>
  </si>
  <si>
    <t>吹田市</t>
  </si>
  <si>
    <t>藤井寺市</t>
  </si>
  <si>
    <t>泉大津市</t>
  </si>
  <si>
    <t>東大阪市</t>
  </si>
  <si>
    <t>高槻市</t>
  </si>
  <si>
    <t>泉南市</t>
  </si>
  <si>
    <t>貝塚市</t>
  </si>
  <si>
    <t>四條畷市</t>
  </si>
  <si>
    <t>守口市</t>
  </si>
  <si>
    <t>交野市</t>
  </si>
  <si>
    <t>大阪狭山市</t>
  </si>
  <si>
    <t>枚方市</t>
  </si>
  <si>
    <t>阪南市</t>
  </si>
  <si>
    <t>茨木市</t>
  </si>
  <si>
    <t>八尾市</t>
  </si>
  <si>
    <t>市部</t>
  </si>
  <si>
    <t>泉佐野市</t>
  </si>
  <si>
    <t>富田林市</t>
  </si>
  <si>
    <t>郡部</t>
  </si>
  <si>
    <t xml:space="preserve">  資料    大阪府信用金庫協会</t>
    <rPh sb="8" eb="11">
      <t>オオサカフ</t>
    </rPh>
    <phoneticPr fontId="5"/>
  </si>
  <si>
    <t xml:space="preserve"> </t>
    <phoneticPr fontId="5"/>
  </si>
  <si>
    <r>
      <t xml:space="preserve">         １１－６　　　　</t>
    </r>
    <r>
      <rPr>
        <sz val="20"/>
        <rFont val="ＭＳ 明朝"/>
        <family val="1"/>
        <charset val="128"/>
      </rPr>
      <t>ゆうちょ銀行預金残高及び簡易生命保険契約状況</t>
    </r>
    <rPh sb="21" eb="23">
      <t>ギンコウ</t>
    </rPh>
    <rPh sb="23" eb="25">
      <t>ヨキン</t>
    </rPh>
    <rPh sb="25" eb="27">
      <t>ザンダカ</t>
    </rPh>
    <phoneticPr fontId="5"/>
  </si>
  <si>
    <t xml:space="preserve">        ア）未払利子を含まない。</t>
    <phoneticPr fontId="5"/>
  </si>
  <si>
    <t>（各年度末現在）</t>
    <rPh sb="1" eb="5">
      <t>カクネンドマツ</t>
    </rPh>
    <rPh sb="5" eb="7">
      <t>ゲンザイ</t>
    </rPh>
    <phoneticPr fontId="5"/>
  </si>
  <si>
    <t>年度</t>
    <phoneticPr fontId="5"/>
  </si>
  <si>
    <t>ア)ゆうちょ銀行預金残高</t>
    <rPh sb="6" eb="8">
      <t>ギンコウ</t>
    </rPh>
    <rPh sb="8" eb="10">
      <t>ヨキン</t>
    </rPh>
    <rPh sb="10" eb="12">
      <t>ザンダカ</t>
    </rPh>
    <phoneticPr fontId="5"/>
  </si>
  <si>
    <t>簡易保険年度末保有契約</t>
    <rPh sb="0" eb="2">
      <t>カンイ</t>
    </rPh>
    <rPh sb="2" eb="4">
      <t>ホケン</t>
    </rPh>
    <rPh sb="4" eb="5">
      <t>トシ</t>
    </rPh>
    <rPh sb="5" eb="6">
      <t>ド</t>
    </rPh>
    <rPh sb="6" eb="7">
      <t>スエ</t>
    </rPh>
    <rPh sb="7" eb="8">
      <t>ホ</t>
    </rPh>
    <rPh sb="8" eb="9">
      <t>ユウ</t>
    </rPh>
    <rPh sb="9" eb="10">
      <t>チギリ</t>
    </rPh>
    <rPh sb="10" eb="11">
      <t>ヤク</t>
    </rPh>
    <phoneticPr fontId="5"/>
  </si>
  <si>
    <t>金額</t>
    <rPh sb="0" eb="1">
      <t>キン</t>
    </rPh>
    <rPh sb="1" eb="2">
      <t>ガク</t>
    </rPh>
    <phoneticPr fontId="5"/>
  </si>
  <si>
    <t>保険金額</t>
  </si>
  <si>
    <t>一件平均
保険金額</t>
    <phoneticPr fontId="5"/>
  </si>
  <si>
    <t>千件</t>
  </si>
  <si>
    <t>令和２年度</t>
    <rPh sb="0" eb="2">
      <t>レイワ</t>
    </rPh>
    <rPh sb="3" eb="4">
      <t>ネン</t>
    </rPh>
    <phoneticPr fontId="5"/>
  </si>
  <si>
    <r>
      <rPr>
        <sz val="11"/>
        <color theme="0"/>
        <rFont val="ＭＳ 明朝"/>
        <family val="1"/>
        <charset val="128"/>
      </rPr>
      <t>令和</t>
    </r>
    <r>
      <rPr>
        <sz val="11"/>
        <rFont val="ＭＳ 明朝"/>
        <family val="1"/>
        <charset val="128"/>
      </rPr>
      <t>３</t>
    </r>
    <r>
      <rPr>
        <sz val="11"/>
        <color theme="0"/>
        <rFont val="ＭＳ 明朝"/>
        <family val="1"/>
        <charset val="128"/>
      </rPr>
      <t>年度</t>
    </r>
    <rPh sb="0" eb="2">
      <t>レイワ</t>
    </rPh>
    <rPh sb="3" eb="4">
      <t>ネン</t>
    </rPh>
    <phoneticPr fontId="5"/>
  </si>
  <si>
    <r>
      <rPr>
        <sz val="11"/>
        <color theme="0"/>
        <rFont val="ＭＳ 明朝"/>
        <family val="1"/>
        <charset val="128"/>
      </rPr>
      <t>令和</t>
    </r>
    <r>
      <rPr>
        <sz val="11"/>
        <rFont val="ＭＳ 明朝"/>
        <family val="1"/>
        <charset val="128"/>
      </rPr>
      <t>４</t>
    </r>
    <r>
      <rPr>
        <sz val="11"/>
        <color theme="0"/>
        <rFont val="ＭＳ 明朝"/>
        <family val="1"/>
        <charset val="128"/>
      </rPr>
      <t>年度</t>
    </r>
    <rPh sb="0" eb="2">
      <t>レイワ</t>
    </rPh>
    <rPh sb="3" eb="4">
      <t>ネン</t>
    </rPh>
    <phoneticPr fontId="5"/>
  </si>
  <si>
    <r>
      <t>令和</t>
    </r>
    <r>
      <rPr>
        <sz val="11"/>
        <color theme="1"/>
        <rFont val="ＭＳ 明朝"/>
        <family val="1"/>
        <charset val="128"/>
      </rPr>
      <t>５</t>
    </r>
    <r>
      <rPr>
        <sz val="11"/>
        <color theme="0"/>
        <rFont val="ＭＳ 明朝"/>
        <family val="1"/>
        <charset val="128"/>
      </rPr>
      <t>年度</t>
    </r>
    <rPh sb="0" eb="2">
      <t>レイワ</t>
    </rPh>
    <rPh sb="3" eb="4">
      <t>ネン</t>
    </rPh>
    <phoneticPr fontId="5"/>
  </si>
  <si>
    <t>　資料　株式会社ゆうちょ銀行「決算・IRライブラリ」</t>
    <phoneticPr fontId="5"/>
  </si>
  <si>
    <t xml:space="preserve">  資料  独立行政法人郵便貯金簡易生命保険管理・郵便局ネットワーク支援機構「簡易生命保険管理業務」</t>
    <phoneticPr fontId="5"/>
  </si>
  <si>
    <t xml:space="preserve">         １１－７</t>
    <phoneticPr fontId="5"/>
  </si>
  <si>
    <t>大阪信用保証協会保証件数及び金額</t>
  </si>
  <si>
    <t>保証申込</t>
    <phoneticPr fontId="5"/>
  </si>
  <si>
    <t>保証承諾</t>
    <phoneticPr fontId="5"/>
  </si>
  <si>
    <t>保証債務残高</t>
    <rPh sb="0" eb="2">
      <t>ホショウ</t>
    </rPh>
    <rPh sb="2" eb="4">
      <t>サイム</t>
    </rPh>
    <rPh sb="4" eb="6">
      <t>ザンダカ</t>
    </rPh>
    <phoneticPr fontId="30"/>
  </si>
  <si>
    <t>代位弁済</t>
    <phoneticPr fontId="5"/>
  </si>
  <si>
    <t>令和２年度</t>
    <rPh sb="0" eb="2">
      <t>レイワ</t>
    </rPh>
    <rPh sb="3" eb="4">
      <t>ド</t>
    </rPh>
    <phoneticPr fontId="5"/>
  </si>
  <si>
    <r>
      <rPr>
        <sz val="11"/>
        <color theme="0"/>
        <rFont val="ＭＳ 明朝"/>
        <family val="1"/>
        <charset val="128"/>
      </rPr>
      <t>令和</t>
    </r>
    <r>
      <rPr>
        <sz val="11"/>
        <rFont val="ＭＳ 明朝"/>
        <family val="1"/>
        <charset val="128"/>
      </rPr>
      <t>３</t>
    </r>
    <r>
      <rPr>
        <sz val="11"/>
        <color theme="0"/>
        <rFont val="ＭＳ 明朝"/>
        <family val="1"/>
        <charset val="128"/>
      </rPr>
      <t>年度</t>
    </r>
    <rPh sb="0" eb="2">
      <t>レイワ</t>
    </rPh>
    <rPh sb="3" eb="4">
      <t>ド</t>
    </rPh>
    <phoneticPr fontId="5"/>
  </si>
  <si>
    <r>
      <rPr>
        <sz val="11"/>
        <color theme="0"/>
        <rFont val="ＭＳ 明朝"/>
        <family val="1"/>
        <charset val="128"/>
      </rPr>
      <t>令和</t>
    </r>
    <r>
      <rPr>
        <sz val="11"/>
        <rFont val="ＭＳ 明朝"/>
        <family val="1"/>
        <charset val="128"/>
      </rPr>
      <t>４</t>
    </r>
    <r>
      <rPr>
        <sz val="11"/>
        <color theme="0"/>
        <rFont val="ＭＳ 明朝"/>
        <family val="1"/>
        <charset val="128"/>
      </rPr>
      <t>年度</t>
    </r>
    <rPh sb="0" eb="2">
      <t>レイワ</t>
    </rPh>
    <rPh sb="3" eb="4">
      <t>ド</t>
    </rPh>
    <phoneticPr fontId="5"/>
  </si>
  <si>
    <r>
      <rPr>
        <sz val="11"/>
        <color theme="0"/>
        <rFont val="ＭＳ 明朝"/>
        <family val="1"/>
        <charset val="128"/>
      </rPr>
      <t>令和</t>
    </r>
    <r>
      <rPr>
        <sz val="11"/>
        <rFont val="ＭＳ 明朝"/>
        <family val="1"/>
        <charset val="128"/>
      </rPr>
      <t>５</t>
    </r>
    <r>
      <rPr>
        <sz val="11"/>
        <color theme="0"/>
        <rFont val="ＭＳ 明朝"/>
        <family val="1"/>
        <charset val="128"/>
      </rPr>
      <t>年度</t>
    </r>
    <rPh sb="0" eb="2">
      <t>レイワ</t>
    </rPh>
    <rPh sb="3" eb="4">
      <t>ド</t>
    </rPh>
    <phoneticPr fontId="5"/>
  </si>
  <si>
    <t xml:space="preserve">  資料　大阪信用保証協会</t>
    <rPh sb="2" eb="4">
      <t>シリョウ</t>
    </rPh>
    <rPh sb="5" eb="7">
      <t>オオサカ</t>
    </rPh>
    <rPh sb="7" eb="9">
      <t>シンヨウ</t>
    </rPh>
    <rPh sb="9" eb="11">
      <t>ホショウ</t>
    </rPh>
    <rPh sb="11" eb="13">
      <t>キョウカイ</t>
    </rPh>
    <phoneticPr fontId="30"/>
  </si>
  <si>
    <t xml:space="preserve">         １１－１０</t>
    <phoneticPr fontId="5"/>
  </si>
  <si>
    <t>　個人年金保険契約状況</t>
    <rPh sb="1" eb="3">
      <t>コジン</t>
    </rPh>
    <rPh sb="3" eb="5">
      <t>ネンキン</t>
    </rPh>
    <phoneticPr fontId="5"/>
  </si>
  <si>
    <t xml:space="preserve">        ２）保有契約の金額表示は、年金開始前は年金開始時における年金原資、年金開始後は各時点における責任準備金である。</t>
    <phoneticPr fontId="5"/>
  </si>
  <si>
    <t xml:space="preserve">        ３）平均保険金は、金額を件数で除したものである。</t>
    <rPh sb="20" eb="21">
      <t>ケン</t>
    </rPh>
    <phoneticPr fontId="5"/>
  </si>
  <si>
    <t>新契約</t>
    <rPh sb="0" eb="1">
      <t>シン</t>
    </rPh>
    <rPh sb="1" eb="3">
      <t>ケイヤク</t>
    </rPh>
    <phoneticPr fontId="5"/>
  </si>
  <si>
    <t>保有契約</t>
    <rPh sb="0" eb="2">
      <t>ホユウ</t>
    </rPh>
    <rPh sb="2" eb="4">
      <t>ケイヤク</t>
    </rPh>
    <phoneticPr fontId="5"/>
  </si>
  <si>
    <t>金額</t>
    <rPh sb="0" eb="1">
      <t>キンガク</t>
    </rPh>
    <phoneticPr fontId="5"/>
  </si>
  <si>
    <t>平均保険金</t>
    <phoneticPr fontId="5"/>
  </si>
  <si>
    <t>年金開始前</t>
    <rPh sb="0" eb="2">
      <t>ネンキン</t>
    </rPh>
    <rPh sb="2" eb="4">
      <t>カイシ</t>
    </rPh>
    <rPh sb="4" eb="5">
      <t>マエ</t>
    </rPh>
    <phoneticPr fontId="5"/>
  </si>
  <si>
    <t>年金開始後</t>
    <rPh sb="0" eb="2">
      <t>ネンキン</t>
    </rPh>
    <rPh sb="2" eb="4">
      <t>カイシ</t>
    </rPh>
    <rPh sb="4" eb="5">
      <t>ゴ</t>
    </rPh>
    <phoneticPr fontId="5"/>
  </si>
  <si>
    <t>　資料　一般社団法人生命保険協会｢生命保険事業概況｣</t>
    <rPh sb="4" eb="6">
      <t>イッパン</t>
    </rPh>
    <rPh sb="6" eb="8">
      <t>シャダン</t>
    </rPh>
    <rPh sb="8" eb="10">
      <t>ホウジン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</si>
</sst>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 &quot;#,##0"/>
    <numFmt numFmtId="177" formatCode="#\ ###\ ##0;&quot;△&quot;#\ ###\ ##0"/>
    <numFmt numFmtId="178" formatCode="#,###,##0;&quot;△&quot;#,###,##0"/>
    <numFmt numFmtId="179" formatCode="#,###,##0;&quot;△&quot;#,###,##0;&quot;-&quot;"/>
    <numFmt numFmtId="180" formatCode="#,###,##0.0;&quot;△&quot;#,###,##0.0"/>
    <numFmt numFmtId="181" formatCode="#,###,###,##0"/>
    <numFmt numFmtId="182" formatCode="#,##0_ "/>
    <numFmt numFmtId="183" formatCode="###\ ###\ ###;&quot;△&quot;###\ ###\ ###;\-;@"/>
    <numFmt numFmtId="184" formatCode="#,###,##0;&quot;△&quot;#,###,\ ##0"/>
    <numFmt numFmtId="185" formatCode="#\ ###\ ###\ ##0"/>
    <numFmt numFmtId="186" formatCode="#,##0,"/>
    <numFmt numFmtId="187" formatCode="0.000"/>
  </numFmts>
  <fonts count="31">
    <font>
      <sz val="11"/>
      <name val="ＭＳ 明朝"/>
      <family val="1"/>
      <charset val="128"/>
    </font>
    <font>
      <sz val="11"/>
      <name val="ＭＳ 明朝"/>
      <family val="1"/>
      <charset val="128"/>
    </font>
    <font>
      <sz val="20"/>
      <color indexed="8"/>
      <name val="ＭＳ 明朝"/>
      <family val="1"/>
      <charset val="128"/>
    </font>
    <font>
      <sz val="11"/>
      <color indexed="8"/>
      <name val="ＭＳ 明朝"/>
      <family val="1"/>
      <charset val="128"/>
    </font>
    <font>
      <sz val="11"/>
      <name val="ＭＳ ゴシック"/>
      <family val="3"/>
      <charset val="128"/>
    </font>
    <font>
      <sz val="6"/>
      <name val="ＭＳ Ｐ明朝"/>
      <family val="1"/>
      <charset val="128"/>
    </font>
    <font>
      <sz val="10"/>
      <name val="ＭＳ 明朝"/>
      <family val="1"/>
      <charset val="128"/>
    </font>
    <font>
      <sz val="16"/>
      <color indexed="8"/>
      <name val="ＭＳ 明朝"/>
      <family val="1"/>
      <charset val="128"/>
    </font>
    <font>
      <sz val="11"/>
      <color indexed="9"/>
      <name val="ＭＳ 明朝"/>
      <family val="1"/>
      <charset val="128"/>
    </font>
    <font>
      <sz val="11"/>
      <color theme="0"/>
      <name val="ＭＳ 明朝"/>
      <family val="1"/>
      <charset val="128"/>
    </font>
    <font>
      <sz val="6"/>
      <name val="ＭＳ 明朝"/>
      <family val="1"/>
      <charset val="128"/>
    </font>
    <font>
      <sz val="11"/>
      <color theme="1"/>
      <name val="ＭＳ 明朝"/>
      <family val="1"/>
      <charset val="128"/>
    </font>
    <font>
      <sz val="9"/>
      <name val="ＭＳ 明朝"/>
      <family val="1"/>
      <charset val="128"/>
    </font>
    <font>
      <sz val="20"/>
      <name val="ＭＳ 明朝"/>
      <family val="1"/>
      <charset val="128"/>
    </font>
    <font>
      <sz val="16"/>
      <name val="ＭＳ 明朝"/>
      <family val="1"/>
      <charset val="128"/>
    </font>
    <font>
      <u/>
      <sz val="8.25"/>
      <color indexed="12"/>
      <name val="ＭＳ 明朝"/>
      <family val="1"/>
      <charset val="128"/>
    </font>
    <font>
      <u/>
      <sz val="11"/>
      <color indexed="12"/>
      <name val="明朝"/>
      <family val="3"/>
      <charset val="128"/>
    </font>
    <font>
      <sz val="11"/>
      <name val="明朝"/>
      <family val="1"/>
      <charset val="128"/>
    </font>
    <font>
      <sz val="11"/>
      <color indexed="8"/>
      <name val="ＭＳ ゴシック"/>
      <family val="3"/>
      <charset val="128"/>
    </font>
    <font>
      <sz val="11"/>
      <name val="明朝"/>
      <family val="3"/>
      <charset val="128"/>
    </font>
    <font>
      <u/>
      <sz val="8.25"/>
      <color indexed="12"/>
      <name val="明朝"/>
      <family val="3"/>
      <charset val="128"/>
    </font>
    <font>
      <sz val="11"/>
      <color indexed="12"/>
      <name val="明朝"/>
      <family val="1"/>
      <charset val="128"/>
    </font>
    <font>
      <sz val="14"/>
      <name val="ＭＳ 明朝"/>
      <family val="1"/>
      <charset val="128"/>
    </font>
    <font>
      <u/>
      <sz val="11"/>
      <color theme="10"/>
      <name val="ＭＳ 明朝"/>
      <family val="1"/>
      <charset val="128"/>
    </font>
    <font>
      <sz val="11"/>
      <name val="ＭＳ Ｐゴシック"/>
      <family val="3"/>
      <charset val="128"/>
    </font>
    <font>
      <sz val="11"/>
      <color indexed="12"/>
      <name val="ＭＳ 明朝"/>
      <family val="1"/>
      <charset val="128"/>
    </font>
    <font>
      <sz val="11"/>
      <color theme="10"/>
      <name val="ＭＳ 明朝"/>
      <family val="1"/>
      <charset val="128"/>
    </font>
    <font>
      <sz val="11"/>
      <color rgb="FFFF0000"/>
      <name val="ＭＳ 明朝"/>
      <family val="1"/>
      <charset val="128"/>
    </font>
    <font>
      <sz val="11"/>
      <color rgb="FFFF0000"/>
      <name val="ＭＳ ゴシック"/>
      <family val="3"/>
      <charset val="128"/>
    </font>
    <font>
      <sz val="11"/>
      <color rgb="FF000000"/>
      <name val="Calibri"/>
      <family val="2"/>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s>
  <cellStyleXfs count="12">
    <xf numFmtId="0" fontId="0" fillId="0" borderId="0"/>
    <xf numFmtId="38" fontId="1" fillId="0" borderId="0" applyFont="0" applyFill="0" applyBorder="0" applyAlignment="0" applyProtection="0">
      <alignment vertical="center"/>
    </xf>
    <xf numFmtId="0" fontId="15" fillId="0" borderId="0" applyNumberFormat="0" applyFill="0" applyBorder="0" applyAlignment="0" applyProtection="0">
      <alignment vertical="top"/>
      <protection locked="0"/>
    </xf>
    <xf numFmtId="0" fontId="1" fillId="0" borderId="0"/>
    <xf numFmtId="0" fontId="16" fillId="0" borderId="0" applyNumberFormat="0" applyFill="0" applyBorder="0" applyAlignment="0" applyProtection="0">
      <alignment vertical="top"/>
      <protection locked="0"/>
    </xf>
    <xf numFmtId="38" fontId="17" fillId="0" borderId="0" applyFont="0" applyFill="0" applyBorder="0" applyAlignment="0" applyProtection="0"/>
    <xf numFmtId="0" fontId="19" fillId="0" borderId="0"/>
    <xf numFmtId="0" fontId="20" fillId="0" borderId="0" applyNumberFormat="0" applyFill="0" applyBorder="0" applyAlignment="0" applyProtection="0">
      <alignment vertical="top"/>
      <protection locked="0"/>
    </xf>
    <xf numFmtId="38" fontId="19" fillId="0" borderId="0" applyFont="0" applyFill="0" applyBorder="0" applyAlignment="0" applyProtection="0"/>
    <xf numFmtId="0" fontId="23" fillId="0" borderId="0" applyNumberFormat="0" applyFill="0" applyBorder="0" applyAlignment="0" applyProtection="0"/>
    <xf numFmtId="0" fontId="24" fillId="0" borderId="0"/>
    <xf numFmtId="0" fontId="17" fillId="0" borderId="0"/>
  </cellStyleXfs>
  <cellXfs count="463">
    <xf numFmtId="0" fontId="0" fillId="0" borderId="0" xfId="0"/>
    <xf numFmtId="0" fontId="1" fillId="0" borderId="0" xfId="0" applyFont="1" applyBorder="1"/>
    <xf numFmtId="0" fontId="3" fillId="0" borderId="0" xfId="0" applyFont="1" applyFill="1" applyBorder="1"/>
    <xf numFmtId="0" fontId="1" fillId="0" borderId="0" xfId="0" applyFont="1" applyBorder="1" applyAlignment="1">
      <alignment vertical="center"/>
    </xf>
    <xf numFmtId="0" fontId="4" fillId="0" borderId="0" xfId="0" applyFont="1" applyBorder="1" applyAlignment="1">
      <alignment vertical="center"/>
    </xf>
    <xf numFmtId="0" fontId="1" fillId="0" borderId="1" xfId="0" applyFont="1" applyBorder="1" applyAlignment="1">
      <alignment horizontal="right" vertical="center"/>
    </xf>
    <xf numFmtId="0" fontId="1" fillId="0" borderId="1" xfId="0" quotePrefix="1" applyFont="1" applyBorder="1" applyAlignment="1">
      <alignment horizontal="left" vertical="center"/>
    </xf>
    <xf numFmtId="0" fontId="1" fillId="0" borderId="1" xfId="0" applyFont="1" applyBorder="1" applyAlignment="1">
      <alignment horizontal="left" vertical="center"/>
    </xf>
    <xf numFmtId="0" fontId="1" fillId="0" borderId="0" xfId="0" applyFont="1" applyAlignment="1">
      <alignment horizontal="distributed" vertical="center"/>
    </xf>
    <xf numFmtId="0" fontId="1" fillId="0" borderId="1" xfId="0" applyFont="1" applyBorder="1" applyAlignment="1">
      <alignment horizontal="right" vertical="top"/>
    </xf>
    <xf numFmtId="0" fontId="1" fillId="0" borderId="0" xfId="0" applyFont="1" applyBorder="1" applyAlignment="1">
      <alignment horizontal="right" vertical="top"/>
    </xf>
    <xf numFmtId="0" fontId="1" fillId="0" borderId="0" xfId="0" applyFont="1" applyBorder="1" applyAlignment="1">
      <alignment vertical="top"/>
    </xf>
    <xf numFmtId="0" fontId="1" fillId="0" borderId="0" xfId="0" applyFont="1" applyBorder="1" applyAlignment="1">
      <alignment horizontal="left"/>
    </xf>
    <xf numFmtId="0" fontId="6" fillId="0" borderId="0" xfId="0" applyFont="1" applyBorder="1" applyAlignment="1">
      <alignment horizontal="left" vertical="top"/>
    </xf>
    <xf numFmtId="0" fontId="1" fillId="0" borderId="0" xfId="0" applyFont="1" applyFill="1" applyBorder="1" applyAlignment="1">
      <alignment vertical="center"/>
    </xf>
    <xf numFmtId="0" fontId="1" fillId="0" borderId="5" xfId="0" quotePrefix="1" applyFont="1" applyBorder="1" applyAlignment="1">
      <alignment horizontal="center" vertical="center"/>
    </xf>
    <xf numFmtId="0" fontId="1" fillId="0" borderId="7" xfId="0" applyFont="1" applyBorder="1" applyAlignment="1">
      <alignment horizontal="right" vertical="top"/>
    </xf>
    <xf numFmtId="0" fontId="1" fillId="0" borderId="6" xfId="0" applyFont="1" applyBorder="1" applyAlignment="1">
      <alignment horizontal="distributed" vertical="center" indent="1"/>
    </xf>
    <xf numFmtId="0" fontId="1" fillId="0" borderId="6" xfId="0" quotePrefix="1" applyFont="1" applyBorder="1" applyAlignment="1">
      <alignment horizontal="distributed" vertical="center" wrapText="1" justifyLastLine="1"/>
    </xf>
    <xf numFmtId="0" fontId="1" fillId="0" borderId="0" xfId="0" applyFont="1" applyBorder="1" applyAlignment="1"/>
    <xf numFmtId="0" fontId="1" fillId="0" borderId="9" xfId="0" quotePrefix="1" applyFont="1" applyBorder="1" applyAlignment="1">
      <alignment horizontal="left" vertical="center"/>
    </xf>
    <xf numFmtId="0" fontId="1" fillId="0" borderId="0" xfId="0" applyFont="1" applyFill="1" applyBorder="1" applyAlignment="1">
      <alignment vertical="top"/>
    </xf>
    <xf numFmtId="0" fontId="11" fillId="0" borderId="1" xfId="0" quotePrefix="1" applyFont="1" applyBorder="1" applyAlignment="1">
      <alignment horizontal="distributed" vertical="center"/>
    </xf>
    <xf numFmtId="0" fontId="1" fillId="0" borderId="1" xfId="0" applyFont="1" applyBorder="1" applyAlignment="1">
      <alignment vertical="center"/>
    </xf>
    <xf numFmtId="0" fontId="4" fillId="0" borderId="0" xfId="0" applyFont="1" applyBorder="1" applyAlignment="1">
      <alignment vertical="top"/>
    </xf>
    <xf numFmtId="0" fontId="1" fillId="0" borderId="1" xfId="0" applyFont="1" applyBorder="1" applyAlignment="1">
      <alignment horizontal="center" vertical="center"/>
    </xf>
    <xf numFmtId="0" fontId="9" fillId="0" borderId="1" xfId="0" applyFont="1" applyBorder="1" applyAlignment="1">
      <alignment horizontal="distributed" vertical="center"/>
    </xf>
    <xf numFmtId="0" fontId="12" fillId="0" borderId="11" xfId="0" applyFont="1" applyBorder="1" applyAlignment="1">
      <alignment horizontal="distributed" vertical="center" justifyLastLine="1"/>
    </xf>
    <xf numFmtId="0" fontId="1" fillId="0" borderId="9" xfId="0" applyFont="1" applyBorder="1"/>
    <xf numFmtId="0" fontId="6" fillId="0" borderId="17" xfId="0" applyFont="1" applyBorder="1" applyAlignment="1">
      <alignment horizontal="left" vertical="top"/>
    </xf>
    <xf numFmtId="0" fontId="1" fillId="0" borderId="0" xfId="0" applyFont="1" applyFill="1" applyBorder="1"/>
    <xf numFmtId="0" fontId="1" fillId="0" borderId="1" xfId="0" applyFont="1" applyBorder="1"/>
    <xf numFmtId="0" fontId="4" fillId="0" borderId="0" xfId="0" applyFont="1" applyBorder="1"/>
    <xf numFmtId="0" fontId="0" fillId="0" borderId="0" xfId="0" applyAlignment="1"/>
    <xf numFmtId="0" fontId="1" fillId="0" borderId="2" xfId="0" applyFont="1" applyBorder="1" applyAlignment="1">
      <alignment horizontal="distributed"/>
    </xf>
    <xf numFmtId="0" fontId="0" fillId="0" borderId="9" xfId="0" applyBorder="1" applyAlignment="1">
      <alignment vertical="center" wrapText="1" justifyLastLine="1"/>
    </xf>
    <xf numFmtId="0" fontId="6" fillId="0" borderId="0" xfId="0" applyFont="1" applyBorder="1" applyAlignment="1">
      <alignment vertical="top"/>
    </xf>
    <xf numFmtId="0" fontId="6" fillId="0" borderId="17" xfId="0" applyFont="1" applyBorder="1" applyAlignment="1">
      <alignment horizontal="right" vertical="top"/>
    </xf>
    <xf numFmtId="0" fontId="6" fillId="0" borderId="17" xfId="0" applyFont="1" applyBorder="1" applyAlignment="1">
      <alignment vertical="top"/>
    </xf>
    <xf numFmtId="0" fontId="6" fillId="0" borderId="17" xfId="0" quotePrefix="1" applyFont="1" applyBorder="1" applyAlignment="1">
      <alignment horizontal="left" vertical="top"/>
    </xf>
    <xf numFmtId="0" fontId="0" fillId="0" borderId="0" xfId="0" applyAlignment="1">
      <alignment vertical="top"/>
    </xf>
    <xf numFmtId="0" fontId="1" fillId="0" borderId="1" xfId="0" applyFont="1" applyBorder="1" applyAlignment="1">
      <alignment vertical="top"/>
    </xf>
    <xf numFmtId="0" fontId="4" fillId="0" borderId="0" xfId="0" applyFont="1" applyFill="1" applyBorder="1" applyAlignment="1">
      <alignment vertical="top"/>
    </xf>
    <xf numFmtId="179" fontId="18" fillId="0" borderId="2" xfId="5" applyNumberFormat="1" applyFont="1" applyFill="1" applyBorder="1" applyAlignment="1">
      <alignment vertical="center"/>
    </xf>
    <xf numFmtId="179" fontId="18" fillId="0" borderId="0" xfId="5" applyNumberFormat="1" applyFont="1" applyFill="1" applyBorder="1" applyAlignment="1">
      <alignment vertical="center"/>
    </xf>
    <xf numFmtId="179" fontId="18" fillId="0" borderId="0" xfId="5" applyNumberFormat="1" applyFont="1" applyFill="1" applyAlignment="1">
      <alignment vertical="center"/>
    </xf>
    <xf numFmtId="179" fontId="18" fillId="0" borderId="0" xfId="5" applyNumberFormat="1" applyFont="1" applyFill="1" applyAlignment="1">
      <alignment horizontal="right" vertical="center"/>
    </xf>
    <xf numFmtId="179" fontId="3" fillId="0" borderId="0" xfId="5" applyNumberFormat="1" applyFont="1" applyFill="1" applyAlignment="1">
      <alignment horizontal="right" vertical="center"/>
    </xf>
    <xf numFmtId="0" fontId="1" fillId="0" borderId="0" xfId="6" applyFont="1" applyBorder="1"/>
    <xf numFmtId="0" fontId="1" fillId="0" borderId="0" xfId="6" applyFont="1" applyBorder="1" applyAlignment="1">
      <alignment horizontal="left"/>
    </xf>
    <xf numFmtId="0" fontId="1" fillId="0" borderId="0" xfId="6" applyFont="1" applyFill="1" applyBorder="1" applyAlignment="1">
      <alignment vertical="top"/>
    </xf>
    <xf numFmtId="0" fontId="1" fillId="0" borderId="0" xfId="6" applyFont="1" applyBorder="1" applyAlignment="1">
      <alignment vertical="top"/>
    </xf>
    <xf numFmtId="0" fontId="1" fillId="0" borderId="0" xfId="6" applyFont="1" applyBorder="1" applyAlignment="1">
      <alignment vertical="center"/>
    </xf>
    <xf numFmtId="0" fontId="1" fillId="0" borderId="0" xfId="6" applyFont="1" applyBorder="1" applyAlignment="1">
      <alignment horizontal="right" vertical="top"/>
    </xf>
    <xf numFmtId="0" fontId="6" fillId="0" borderId="0" xfId="6" applyFont="1" applyBorder="1" applyAlignment="1">
      <alignment vertical="top"/>
    </xf>
    <xf numFmtId="0" fontId="4" fillId="0" borderId="0" xfId="0" applyFont="1" applyBorder="1" applyAlignment="1"/>
    <xf numFmtId="0" fontId="4" fillId="0" borderId="2" xfId="0" quotePrefix="1" applyFont="1" applyBorder="1" applyAlignment="1">
      <alignment horizontal="distributed"/>
    </xf>
    <xf numFmtId="3" fontId="1" fillId="0" borderId="0" xfId="0" applyNumberFormat="1" applyFont="1" applyBorder="1" applyAlignment="1">
      <alignment vertical="center"/>
    </xf>
    <xf numFmtId="38" fontId="1" fillId="0" borderId="0" xfId="8" applyFont="1" applyBorder="1" applyAlignment="1">
      <alignment vertical="center"/>
    </xf>
    <xf numFmtId="0" fontId="1" fillId="0" borderId="1" xfId="0" quotePrefix="1" applyFont="1" applyBorder="1" applyAlignment="1">
      <alignment horizontal="distributed" vertical="center"/>
    </xf>
    <xf numFmtId="0" fontId="1" fillId="0" borderId="17" xfId="0" applyFont="1" applyBorder="1" applyAlignment="1">
      <alignment vertical="top"/>
    </xf>
    <xf numFmtId="0" fontId="1" fillId="0" borderId="17" xfId="0" quotePrefix="1" applyFont="1" applyBorder="1" applyAlignment="1">
      <alignment horizontal="left" vertical="top"/>
    </xf>
    <xf numFmtId="3" fontId="1" fillId="0" borderId="0" xfId="0" applyNumberFormat="1" applyFont="1" applyBorder="1" applyAlignment="1">
      <alignment vertical="center" wrapText="1"/>
    </xf>
    <xf numFmtId="3" fontId="1" fillId="0" borderId="0" xfId="0" applyNumberFormat="1" applyFont="1" applyBorder="1" applyAlignment="1">
      <alignment horizontal="right" vertical="center"/>
    </xf>
    <xf numFmtId="0" fontId="1" fillId="0" borderId="1" xfId="0" quotePrefix="1" applyFont="1" applyBorder="1" applyAlignment="1">
      <alignment vertical="center"/>
    </xf>
    <xf numFmtId="0" fontId="1" fillId="0" borderId="0" xfId="0" applyFont="1" applyBorder="1" applyAlignment="1">
      <alignment horizontal="left" vertical="top"/>
    </xf>
    <xf numFmtId="0" fontId="1" fillId="0" borderId="17" xfId="0" applyFont="1" applyBorder="1" applyAlignment="1">
      <alignment horizontal="left" vertical="top"/>
    </xf>
    <xf numFmtId="0" fontId="1" fillId="0" borderId="0" xfId="0" applyFont="1"/>
    <xf numFmtId="3" fontId="0" fillId="0" borderId="0" xfId="0" applyNumberFormat="1" applyFont="1"/>
    <xf numFmtId="3" fontId="0" fillId="0" borderId="0" xfId="0" applyNumberFormat="1" applyFont="1" applyFill="1"/>
    <xf numFmtId="3" fontId="0" fillId="0" borderId="0" xfId="0" applyNumberFormat="1" applyFont="1" applyAlignment="1">
      <alignment vertical="center"/>
    </xf>
    <xf numFmtId="3" fontId="0" fillId="0" borderId="0" xfId="0" applyNumberFormat="1" applyFont="1" applyFill="1" applyAlignment="1">
      <alignment vertical="center"/>
    </xf>
    <xf numFmtId="182" fontId="1" fillId="0" borderId="0" xfId="1" applyNumberFormat="1" applyFont="1" applyFill="1" applyBorder="1" applyAlignment="1" applyProtection="1">
      <alignment horizontal="right" vertical="center"/>
      <protection locked="0"/>
    </xf>
    <xf numFmtId="3" fontId="4" fillId="0" borderId="0" xfId="0" applyNumberFormat="1" applyFont="1"/>
    <xf numFmtId="3" fontId="4" fillId="0" borderId="0" xfId="0" applyNumberFormat="1" applyFont="1" applyFill="1"/>
    <xf numFmtId="3" fontId="4" fillId="0" borderId="1" xfId="0" applyNumberFormat="1" applyFont="1" applyBorder="1" applyAlignment="1">
      <alignment horizontal="distributed"/>
    </xf>
    <xf numFmtId="3" fontId="0" fillId="0" borderId="0" xfId="0" applyNumberFormat="1" applyFont="1" applyAlignment="1">
      <alignment horizontal="right" vertical="top"/>
    </xf>
    <xf numFmtId="183" fontId="6" fillId="0" borderId="0" xfId="0" applyNumberFormat="1" applyFont="1" applyFill="1" applyAlignment="1">
      <alignment vertical="top"/>
    </xf>
    <xf numFmtId="3" fontId="13" fillId="0" borderId="0" xfId="0" applyNumberFormat="1" applyFont="1" applyAlignment="1">
      <alignment horizontal="center" vertical="center"/>
    </xf>
    <xf numFmtId="3" fontId="13" fillId="0" borderId="0" xfId="0" applyNumberFormat="1" applyFont="1" applyAlignment="1">
      <alignment vertical="center"/>
    </xf>
    <xf numFmtId="0" fontId="7" fillId="0" borderId="0" xfId="0" applyFont="1" applyAlignment="1">
      <alignment vertical="center"/>
    </xf>
    <xf numFmtId="0" fontId="3" fillId="0" borderId="0" xfId="0" applyFont="1"/>
    <xf numFmtId="0" fontId="2" fillId="0" borderId="0" xfId="0" applyFont="1" applyAlignment="1">
      <alignment horizontal="center" vertical="center"/>
    </xf>
    <xf numFmtId="0" fontId="1" fillId="0" borderId="0" xfId="0" applyFont="1" applyAlignment="1">
      <alignment horizontal="center"/>
    </xf>
    <xf numFmtId="0" fontId="6" fillId="0" borderId="0" xfId="0" applyFont="1" applyAlignment="1">
      <alignment horizontal="left" vertical="top"/>
    </xf>
    <xf numFmtId="0" fontId="0" fillId="0" borderId="1" xfId="0" quotePrefix="1" applyBorder="1" applyAlignment="1">
      <alignment horizontal="distributed" vertical="center"/>
    </xf>
    <xf numFmtId="176" fontId="1" fillId="0" borderId="3" xfId="0" applyNumberFormat="1" applyFont="1" applyBorder="1" applyAlignment="1">
      <alignment horizontal="right" vertical="center"/>
    </xf>
    <xf numFmtId="176" fontId="1" fillId="0" borderId="0" xfId="0" applyNumberFormat="1" applyFont="1" applyAlignment="1">
      <alignment horizontal="right" vertical="center"/>
    </xf>
    <xf numFmtId="0" fontId="4" fillId="0" borderId="1" xfId="0" applyFont="1" applyBorder="1" applyAlignment="1">
      <alignment horizontal="distributed" vertical="center"/>
    </xf>
    <xf numFmtId="0" fontId="0" fillId="0" borderId="1" xfId="0" applyBorder="1" applyAlignment="1">
      <alignment horizontal="distributed" vertical="center"/>
    </xf>
    <xf numFmtId="0" fontId="1" fillId="0" borderId="0" xfId="0" applyFont="1" applyAlignment="1">
      <alignment vertical="center"/>
    </xf>
    <xf numFmtId="0" fontId="1" fillId="0" borderId="2" xfId="0" quotePrefix="1" applyFont="1" applyBorder="1" applyAlignment="1">
      <alignment horizontal="center" vertical="center"/>
    </xf>
    <xf numFmtId="176" fontId="1" fillId="0" borderId="4" xfId="0" applyNumberFormat="1" applyFont="1" applyBorder="1" applyAlignment="1">
      <alignment horizontal="right" vertical="center"/>
    </xf>
    <xf numFmtId="176" fontId="1" fillId="0" borderId="2" xfId="0" applyNumberFormat="1" applyFont="1" applyBorder="1" applyAlignment="1">
      <alignment horizontal="right" vertical="center"/>
    </xf>
    <xf numFmtId="0" fontId="1" fillId="0" borderId="0" xfId="0" applyFont="1" applyAlignment="1">
      <alignment horizontal="left"/>
    </xf>
    <xf numFmtId="0" fontId="14" fillId="0" borderId="0" xfId="0" applyFont="1" applyAlignment="1">
      <alignment vertical="center"/>
    </xf>
    <xf numFmtId="0" fontId="13" fillId="0" borderId="0" xfId="0" applyFont="1" applyAlignment="1">
      <alignment horizontal="left" vertical="center"/>
    </xf>
    <xf numFmtId="178" fontId="0" fillId="0" borderId="0" xfId="0" applyNumberFormat="1" applyAlignment="1">
      <alignment vertical="center"/>
    </xf>
    <xf numFmtId="179" fontId="1" fillId="0" borderId="0" xfId="0" applyNumberFormat="1" applyFont="1" applyAlignment="1">
      <alignment horizontal="right" vertical="center"/>
    </xf>
    <xf numFmtId="178" fontId="11" fillId="0" borderId="0" xfId="0" applyNumberFormat="1" applyFont="1" applyAlignment="1">
      <alignment vertical="center"/>
    </xf>
    <xf numFmtId="178" fontId="1" fillId="0" borderId="2" xfId="0" applyNumberFormat="1" applyFont="1" applyBorder="1" applyAlignment="1">
      <alignment horizontal="right" vertical="center"/>
    </xf>
    <xf numFmtId="0" fontId="0" fillId="0" borderId="1" xfId="0" applyBorder="1" applyAlignment="1">
      <alignment horizontal="left"/>
    </xf>
    <xf numFmtId="177" fontId="1" fillId="0" borderId="0" xfId="0" applyNumberFormat="1" applyFont="1" applyAlignment="1">
      <alignment horizontal="right"/>
    </xf>
    <xf numFmtId="0" fontId="6" fillId="0" borderId="0" xfId="0" quotePrefix="1" applyFont="1" applyAlignment="1">
      <alignment horizontal="left" vertical="top"/>
    </xf>
    <xf numFmtId="0" fontId="6" fillId="0" borderId="0" xfId="0" applyFont="1" applyAlignment="1">
      <alignment vertical="top"/>
    </xf>
    <xf numFmtId="178" fontId="6" fillId="0" borderId="0" xfId="0" applyNumberFormat="1" applyFont="1" applyAlignment="1">
      <alignment vertical="top"/>
    </xf>
    <xf numFmtId="0" fontId="6" fillId="0" borderId="0" xfId="0" applyFont="1" applyAlignment="1">
      <alignment horizontal="right" vertical="top"/>
    </xf>
    <xf numFmtId="0" fontId="0" fillId="0" borderId="13" xfId="0" quotePrefix="1" applyBorder="1" applyAlignment="1">
      <alignment horizontal="right" vertical="center" wrapText="1"/>
    </xf>
    <xf numFmtId="0" fontId="1" fillId="0" borderId="2" xfId="3" applyBorder="1" applyAlignment="1">
      <alignment horizontal="distributed" vertical="center" wrapText="1" justifyLastLine="1"/>
    </xf>
    <xf numFmtId="0" fontId="0" fillId="0" borderId="0" xfId="0" applyAlignment="1">
      <alignment horizontal="right" vertical="top"/>
    </xf>
    <xf numFmtId="0" fontId="0" fillId="0" borderId="1" xfId="0" applyBorder="1" applyAlignment="1">
      <alignment vertical="center"/>
    </xf>
    <xf numFmtId="0" fontId="1" fillId="0" borderId="2" xfId="0" quotePrefix="1" applyFont="1" applyBorder="1" applyAlignment="1">
      <alignment horizontal="left" vertical="center"/>
    </xf>
    <xf numFmtId="178" fontId="1" fillId="0" borderId="4" xfId="0" applyNumberFormat="1" applyFont="1" applyBorder="1" applyAlignment="1">
      <alignment horizontal="right" vertical="center"/>
    </xf>
    <xf numFmtId="0" fontId="4" fillId="0" borderId="0" xfId="0" applyFont="1" applyAlignment="1">
      <alignment vertical="center"/>
    </xf>
    <xf numFmtId="179" fontId="4" fillId="0" borderId="0" xfId="0" applyNumberFormat="1" applyFont="1" applyAlignment="1">
      <alignment horizontal="right" vertical="center"/>
    </xf>
    <xf numFmtId="179" fontId="18" fillId="0" borderId="0" xfId="0" applyNumberFormat="1" applyFont="1" applyAlignment="1">
      <alignment horizontal="right" vertical="center"/>
    </xf>
    <xf numFmtId="0" fontId="3" fillId="0" borderId="0" xfId="0" applyFont="1" applyAlignment="1">
      <alignment horizontal="distributed" vertical="center" wrapText="1"/>
    </xf>
    <xf numFmtId="179" fontId="3" fillId="0" borderId="0" xfId="0" applyNumberFormat="1" applyFont="1" applyAlignment="1">
      <alignment horizontal="right" vertical="center"/>
    </xf>
    <xf numFmtId="0" fontId="18" fillId="0" borderId="0" xfId="0" applyFont="1" applyAlignment="1">
      <alignment horizontal="left" vertical="center"/>
    </xf>
    <xf numFmtId="0" fontId="4" fillId="0" borderId="0" xfId="0" applyFont="1" applyAlignment="1">
      <alignment horizontal="distributed" vertical="center" wrapText="1"/>
    </xf>
    <xf numFmtId="0" fontId="18" fillId="0" borderId="0" xfId="0" applyFont="1" applyAlignment="1">
      <alignment vertical="center"/>
    </xf>
    <xf numFmtId="0" fontId="3" fillId="0" borderId="0" xfId="0" applyFont="1" applyAlignment="1">
      <alignment horizontal="distributed" vertical="center"/>
    </xf>
    <xf numFmtId="0" fontId="1" fillId="0" borderId="0" xfId="0" quotePrefix="1" applyFont="1" applyAlignment="1">
      <alignment horizontal="left" vertical="center"/>
    </xf>
    <xf numFmtId="0" fontId="4" fillId="0" borderId="0" xfId="0" quotePrefix="1" applyFont="1" applyAlignment="1">
      <alignment horizontal="left" vertical="center"/>
    </xf>
    <xf numFmtId="179" fontId="18" fillId="0" borderId="0" xfId="0" applyNumberFormat="1" applyFont="1" applyAlignment="1">
      <alignment vertical="center"/>
    </xf>
    <xf numFmtId="0" fontId="4" fillId="0" borderId="2" xfId="0" applyFont="1" applyBorder="1" applyAlignment="1">
      <alignment horizontal="distributed" vertical="center"/>
    </xf>
    <xf numFmtId="0" fontId="4" fillId="0" borderId="2" xfId="0" quotePrefix="1" applyFont="1" applyBorder="1" applyAlignment="1">
      <alignment horizontal="left" vertical="center"/>
    </xf>
    <xf numFmtId="179" fontId="4" fillId="0" borderId="4" xfId="0" applyNumberFormat="1" applyFont="1" applyBorder="1" applyAlignment="1">
      <alignment horizontal="right" vertical="center"/>
    </xf>
    <xf numFmtId="179" fontId="4" fillId="0" borderId="2" xfId="0" applyNumberFormat="1" applyFont="1" applyBorder="1" applyAlignment="1">
      <alignment horizontal="right" vertical="center"/>
    </xf>
    <xf numFmtId="179" fontId="18" fillId="0" borderId="2" xfId="0" applyNumberFormat="1" applyFont="1" applyBorder="1" applyAlignment="1">
      <alignment vertical="center"/>
    </xf>
    <xf numFmtId="0" fontId="1" fillId="0" borderId="0" xfId="0" applyFont="1" applyAlignment="1">
      <alignment horizontal="centerContinuous"/>
    </xf>
    <xf numFmtId="0" fontId="1" fillId="0" borderId="7" xfId="0" applyFont="1" applyBorder="1" applyAlignment="1">
      <alignment horizontal="left" wrapText="1"/>
    </xf>
    <xf numFmtId="0" fontId="1" fillId="0" borderId="4" xfId="0" applyFont="1" applyBorder="1" applyAlignment="1">
      <alignment horizontal="distributed" vertical="center" justifyLastLine="1"/>
    </xf>
    <xf numFmtId="0" fontId="1" fillId="0" borderId="0" xfId="0" applyFont="1" applyAlignment="1">
      <alignment horizontal="center" vertical="center"/>
    </xf>
    <xf numFmtId="178" fontId="1" fillId="0" borderId="0" xfId="0" quotePrefix="1" applyNumberFormat="1" applyFont="1" applyAlignment="1">
      <alignment horizontal="right" vertical="center"/>
    </xf>
    <xf numFmtId="0" fontId="1" fillId="0" borderId="0" xfId="0" quotePrefix="1"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178" fontId="4" fillId="0" borderId="0" xfId="0" quotePrefix="1" applyNumberFormat="1" applyFont="1" applyAlignment="1">
      <alignment horizontal="right" vertical="center"/>
    </xf>
    <xf numFmtId="0" fontId="4" fillId="0" borderId="0" xfId="0" quotePrefix="1" applyFont="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xf>
    <xf numFmtId="178" fontId="4" fillId="0" borderId="4" xfId="0" applyNumberFormat="1" applyFont="1" applyBorder="1" applyAlignment="1">
      <alignment horizontal="right" vertical="center"/>
    </xf>
    <xf numFmtId="178" fontId="4" fillId="0" borderId="2" xfId="0" applyNumberFormat="1" applyFont="1" applyBorder="1" applyAlignment="1">
      <alignment horizontal="right" vertical="center"/>
    </xf>
    <xf numFmtId="0" fontId="0" fillId="0" borderId="0" xfId="0" applyAlignment="1">
      <alignment horizontal="left"/>
    </xf>
    <xf numFmtId="0" fontId="22" fillId="0" borderId="0" xfId="0" quotePrefix="1" applyFont="1" applyAlignment="1">
      <alignment horizontal="left" vertical="center"/>
    </xf>
    <xf numFmtId="49" fontId="1" fillId="0" borderId="0" xfId="0" applyNumberFormat="1" applyFont="1" applyAlignment="1">
      <alignment vertical="center"/>
    </xf>
    <xf numFmtId="0" fontId="1" fillId="0" borderId="0" xfId="0" applyFont="1" applyAlignment="1">
      <alignment horizontal="left" vertical="top"/>
    </xf>
    <xf numFmtId="0" fontId="0" fillId="0" borderId="0" xfId="0" quotePrefix="1" applyAlignment="1">
      <alignment horizontal="distributed" vertical="center"/>
    </xf>
    <xf numFmtId="0" fontId="1" fillId="0" borderId="2" xfId="0" applyFont="1" applyBorder="1"/>
    <xf numFmtId="178" fontId="4" fillId="0" borderId="4" xfId="0" applyNumberFormat="1" applyFont="1" applyBorder="1" applyAlignment="1">
      <alignment horizontal="right"/>
    </xf>
    <xf numFmtId="178" fontId="4" fillId="0" borderId="2" xfId="0" applyNumberFormat="1" applyFont="1" applyBorder="1" applyAlignment="1">
      <alignment horizontal="right"/>
    </xf>
    <xf numFmtId="180" fontId="4" fillId="0" borderId="2" xfId="0" applyNumberFormat="1" applyFont="1" applyBorder="1" applyAlignment="1">
      <alignment horizontal="right"/>
    </xf>
    <xf numFmtId="0" fontId="4" fillId="0" borderId="1" xfId="0" quotePrefix="1" applyFont="1" applyBorder="1" applyAlignment="1">
      <alignment horizontal="distributed"/>
    </xf>
    <xf numFmtId="3" fontId="0" fillId="0" borderId="0" xfId="0" applyNumberFormat="1" applyAlignment="1">
      <alignment horizontal="left" vertical="center"/>
    </xf>
    <xf numFmtId="3" fontId="0" fillId="0" borderId="0" xfId="0" quotePrefix="1" applyNumberFormat="1" applyAlignment="1">
      <alignment horizontal="left" vertical="center"/>
    </xf>
    <xf numFmtId="3" fontId="0" fillId="0" borderId="0" xfId="0" applyNumberFormat="1"/>
    <xf numFmtId="183" fontId="6" fillId="0" borderId="0" xfId="0" quotePrefix="1" applyNumberFormat="1" applyFont="1" applyAlignment="1">
      <alignment horizontal="left" vertical="top"/>
    </xf>
    <xf numFmtId="183" fontId="6" fillId="0" borderId="0" xfId="0" applyNumberFormat="1" applyFont="1" applyAlignment="1">
      <alignment vertical="top"/>
    </xf>
    <xf numFmtId="183" fontId="6" fillId="0" borderId="0" xfId="0" quotePrefix="1" applyNumberFormat="1" applyFont="1" applyAlignment="1">
      <alignment horizontal="right" vertical="top"/>
    </xf>
    <xf numFmtId="3" fontId="0" fillId="0" borderId="13" xfId="0" applyNumberFormat="1" applyBorder="1" applyAlignment="1">
      <alignment horizontal="distributed" vertical="center"/>
    </xf>
    <xf numFmtId="3" fontId="0" fillId="0" borderId="2" xfId="0" applyNumberFormat="1" applyBorder="1" applyAlignment="1">
      <alignment horizontal="distributed" vertical="center"/>
    </xf>
    <xf numFmtId="3" fontId="0" fillId="0" borderId="11" xfId="0" applyNumberFormat="1" applyBorder="1" applyAlignment="1">
      <alignment horizontal="distributed" vertical="center" justifyLastLine="1"/>
    </xf>
    <xf numFmtId="3" fontId="0" fillId="0" borderId="0" xfId="0" applyNumberFormat="1" applyAlignment="1">
      <alignment horizontal="right" vertical="top"/>
    </xf>
    <xf numFmtId="3" fontId="0" fillId="0" borderId="1" xfId="0" applyNumberFormat="1" applyBorder="1" applyAlignment="1">
      <alignment horizontal="right" vertical="top"/>
    </xf>
    <xf numFmtId="3" fontId="4" fillId="0" borderId="0" xfId="0" quotePrefix="1" applyNumberFormat="1" applyFont="1" applyAlignment="1">
      <alignment horizontal="distributed" vertical="center"/>
    </xf>
    <xf numFmtId="182" fontId="4" fillId="0" borderId="3" xfId="10" applyNumberFormat="1" applyFont="1" applyBorder="1" applyAlignment="1" applyProtection="1">
      <alignment horizontal="right" vertical="center"/>
      <protection locked="0"/>
    </xf>
    <xf numFmtId="182" fontId="4" fillId="0" borderId="0" xfId="10" applyNumberFormat="1" applyFont="1" applyAlignment="1" applyProtection="1">
      <alignment horizontal="right" vertical="center"/>
      <protection locked="0"/>
    </xf>
    <xf numFmtId="3" fontId="0" fillId="0" borderId="0" xfId="0" applyNumberFormat="1" applyAlignment="1">
      <alignment horizontal="distributed" vertical="center"/>
    </xf>
    <xf numFmtId="3" fontId="0" fillId="0" borderId="1" xfId="0" applyNumberFormat="1" applyBorder="1" applyAlignment="1">
      <alignment horizontal="distributed"/>
    </xf>
    <xf numFmtId="181" fontId="0" fillId="0" borderId="0" xfId="0" applyNumberFormat="1" applyAlignment="1">
      <alignment horizontal="right" vertical="center"/>
    </xf>
    <xf numFmtId="182" fontId="1" fillId="0" borderId="0" xfId="10" applyNumberFormat="1" applyFont="1" applyAlignment="1" applyProtection="1">
      <alignment horizontal="right" vertical="center"/>
      <protection locked="0"/>
    </xf>
    <xf numFmtId="181" fontId="1" fillId="0" borderId="3" xfId="0" applyNumberFormat="1" applyFont="1" applyBorder="1" applyAlignment="1">
      <alignment horizontal="right" vertical="center"/>
    </xf>
    <xf numFmtId="181" fontId="1" fillId="0" borderId="0" xfId="0" applyNumberFormat="1" applyFont="1" applyAlignment="1">
      <alignment horizontal="right" vertical="center"/>
    </xf>
    <xf numFmtId="3" fontId="4" fillId="0" borderId="0" xfId="0" applyNumberFormat="1" applyFont="1" applyAlignment="1">
      <alignment horizontal="distributed" vertical="center"/>
    </xf>
    <xf numFmtId="3" fontId="0" fillId="0" borderId="1" xfId="0" applyNumberFormat="1" applyBorder="1" applyAlignment="1">
      <alignment horizontal="distributed" vertical="center"/>
    </xf>
    <xf numFmtId="181" fontId="0" fillId="0" borderId="4" xfId="0" applyNumberFormat="1" applyBorder="1" applyAlignment="1">
      <alignment horizontal="right"/>
    </xf>
    <xf numFmtId="181" fontId="0" fillId="0" borderId="2" xfId="0" applyNumberFormat="1" applyBorder="1" applyAlignment="1">
      <alignment horizontal="right"/>
    </xf>
    <xf numFmtId="3" fontId="0" fillId="0" borderId="0" xfId="0" quotePrefix="1" applyNumberFormat="1" applyAlignment="1">
      <alignment horizontal="left"/>
    </xf>
    <xf numFmtId="0" fontId="25" fillId="0" borderId="0" xfId="2" quotePrefix="1" applyFont="1" applyBorder="1" applyAlignment="1" applyProtection="1">
      <alignment horizontal="left"/>
    </xf>
    <xf numFmtId="0" fontId="6" fillId="2" borderId="0" xfId="0" applyFont="1" applyFill="1" applyAlignment="1">
      <alignment vertical="top"/>
    </xf>
    <xf numFmtId="178" fontId="4" fillId="0" borderId="0" xfId="0" applyNumberFormat="1" applyFont="1" applyAlignment="1">
      <alignment vertical="center"/>
    </xf>
    <xf numFmtId="0" fontId="9" fillId="0" borderId="1" xfId="0" quotePrefix="1" applyFont="1" applyBorder="1" applyAlignment="1">
      <alignment horizontal="distributed" vertical="center"/>
    </xf>
    <xf numFmtId="0" fontId="4" fillId="0" borderId="1" xfId="0" applyFont="1" applyBorder="1" applyAlignment="1">
      <alignment horizontal="distributed"/>
    </xf>
    <xf numFmtId="176" fontId="4" fillId="0" borderId="3" xfId="0" applyNumberFormat="1" applyFont="1" applyBorder="1" applyAlignment="1">
      <alignment horizontal="right"/>
    </xf>
    <xf numFmtId="176" fontId="4" fillId="0" borderId="0" xfId="0" applyNumberFormat="1" applyFont="1" applyAlignment="1">
      <alignment horizontal="right"/>
    </xf>
    <xf numFmtId="178" fontId="4" fillId="0" borderId="0" xfId="0" applyNumberFormat="1" applyFont="1" applyAlignment="1">
      <alignment horizontal="right"/>
    </xf>
    <xf numFmtId="178" fontId="0" fillId="0" borderId="0" xfId="0" applyNumberFormat="1" applyAlignment="1">
      <alignment horizontal="right" vertical="center"/>
    </xf>
    <xf numFmtId="178" fontId="4" fillId="0" borderId="0" xfId="0" applyNumberFormat="1" applyFont="1" applyAlignment="1">
      <alignment horizontal="right" vertical="center"/>
    </xf>
    <xf numFmtId="178" fontId="1" fillId="0" borderId="0" xfId="0" applyNumberFormat="1" applyFont="1" applyAlignment="1">
      <alignment horizontal="right" vertical="center"/>
    </xf>
    <xf numFmtId="0" fontId="1" fillId="0" borderId="0" xfId="0" applyFont="1" applyAlignment="1">
      <alignment horizontal="right" vertical="top"/>
    </xf>
    <xf numFmtId="178" fontId="1" fillId="0" borderId="0" xfId="0" applyNumberFormat="1" applyFont="1" applyAlignment="1">
      <alignment horizontal="right" vertical="center"/>
    </xf>
    <xf numFmtId="178" fontId="1" fillId="0" borderId="3" xfId="0" applyNumberFormat="1" applyFont="1" applyBorder="1" applyAlignment="1">
      <alignment horizontal="right" vertical="center"/>
    </xf>
    <xf numFmtId="178" fontId="4" fillId="0" borderId="0" xfId="0" applyNumberFormat="1" applyFont="1" applyAlignment="1">
      <alignment horizontal="right" vertical="center"/>
    </xf>
    <xf numFmtId="0" fontId="1" fillId="0" borderId="0" xfId="0" applyFont="1" applyAlignment="1">
      <alignment horizontal="right" vertical="top"/>
    </xf>
    <xf numFmtId="0" fontId="11" fillId="0" borderId="1" xfId="0" applyFont="1" applyBorder="1" applyAlignment="1">
      <alignment horizontal="distributed" vertical="center"/>
    </xf>
    <xf numFmtId="178" fontId="3" fillId="0" borderId="0" xfId="0" applyNumberFormat="1" applyFont="1" applyAlignment="1">
      <alignment horizontal="right" vertical="center"/>
    </xf>
    <xf numFmtId="0" fontId="1" fillId="0" borderId="0" xfId="0" applyFont="1" applyAlignment="1">
      <alignment horizontal="right" vertical="top"/>
    </xf>
    <xf numFmtId="0" fontId="11" fillId="0" borderId="0" xfId="0" quotePrefix="1" applyFont="1" applyAlignment="1">
      <alignment horizontal="center" vertical="center"/>
    </xf>
    <xf numFmtId="0" fontId="25" fillId="0" borderId="0" xfId="7" applyFont="1" applyFill="1" applyBorder="1" applyAlignment="1" applyProtection="1">
      <alignment horizontal="left"/>
    </xf>
    <xf numFmtId="0" fontId="0" fillId="0" borderId="0" xfId="0" applyAlignment="1">
      <alignment vertical="center"/>
    </xf>
    <xf numFmtId="0" fontId="11" fillId="0" borderId="0" xfId="0" quotePrefix="1" applyFont="1" applyAlignment="1">
      <alignment horizontal="distributed" vertical="center"/>
    </xf>
    <xf numFmtId="0" fontId="9" fillId="0" borderId="0" xfId="0" applyFont="1" applyAlignment="1">
      <alignment horizontal="distributed" vertical="center"/>
    </xf>
    <xf numFmtId="0" fontId="4" fillId="0" borderId="0" xfId="0" quotePrefix="1" applyFont="1" applyAlignment="1">
      <alignment horizontal="distributed" vertical="center"/>
    </xf>
    <xf numFmtId="178" fontId="1" fillId="0" borderId="0" xfId="0" applyNumberFormat="1" applyFont="1" applyAlignment="1">
      <alignment horizontal="right" vertical="center"/>
    </xf>
    <xf numFmtId="0" fontId="1" fillId="0" borderId="8" xfId="0" applyFont="1" applyBorder="1" applyAlignment="1">
      <alignment horizontal="right" vertical="top"/>
    </xf>
    <xf numFmtId="0" fontId="4" fillId="0" borderId="0" xfId="0" applyFont="1" applyAlignment="1">
      <alignment horizontal="distributed" vertical="center"/>
    </xf>
    <xf numFmtId="0" fontId="1" fillId="0" borderId="2" xfId="0" quotePrefix="1" applyFont="1" applyBorder="1" applyAlignment="1">
      <alignment horizontal="distributed" vertical="center" justifyLastLine="1"/>
    </xf>
    <xf numFmtId="0" fontId="1" fillId="0" borderId="9" xfId="0" quotePrefix="1" applyFont="1" applyBorder="1" applyAlignment="1">
      <alignment horizontal="distributed" vertical="center" justifyLastLine="1"/>
    </xf>
    <xf numFmtId="0" fontId="1" fillId="0" borderId="10" xfId="0" quotePrefix="1" applyFont="1" applyBorder="1" applyAlignment="1">
      <alignment horizontal="distributed" vertical="center" justifyLastLine="1"/>
    </xf>
    <xf numFmtId="0" fontId="26" fillId="0" borderId="0" xfId="9" applyFont="1" applyBorder="1" applyAlignment="1">
      <alignment horizontal="left"/>
    </xf>
    <xf numFmtId="0" fontId="21" fillId="0" borderId="0" xfId="7" quotePrefix="1" applyFont="1" applyBorder="1" applyAlignment="1" applyProtection="1">
      <alignment horizontal="left"/>
    </xf>
    <xf numFmtId="0" fontId="1" fillId="0" borderId="0" xfId="0" applyFont="1" applyAlignment="1">
      <alignment horizontal="right" vertical="top"/>
    </xf>
    <xf numFmtId="3" fontId="26" fillId="0" borderId="0" xfId="9" quotePrefix="1" applyNumberFormat="1" applyFont="1" applyAlignment="1">
      <alignment horizontal="left"/>
    </xf>
    <xf numFmtId="181" fontId="0" fillId="0" borderId="0" xfId="0" applyNumberFormat="1"/>
    <xf numFmtId="179" fontId="0" fillId="0" borderId="3" xfId="0" applyNumberFormat="1" applyFont="1" applyBorder="1" applyAlignment="1">
      <alignment horizontal="right" vertical="center"/>
    </xf>
    <xf numFmtId="179" fontId="0" fillId="0" borderId="0" xfId="0" applyNumberFormat="1" applyFont="1" applyAlignment="1">
      <alignment horizontal="right" vertical="center"/>
    </xf>
    <xf numFmtId="0" fontId="25" fillId="0" borderId="0" xfId="7" quotePrefix="1" applyFont="1" applyBorder="1" applyAlignment="1" applyProtection="1">
      <alignment horizontal="left"/>
    </xf>
    <xf numFmtId="179" fontId="1" fillId="0" borderId="0" xfId="0" applyNumberFormat="1" applyFont="1" applyAlignment="1">
      <alignment horizontal="right" vertical="top"/>
    </xf>
    <xf numFmtId="0" fontId="1" fillId="0" borderId="9" xfId="0" quotePrefix="1" applyFont="1" applyFill="1" applyBorder="1" applyAlignment="1">
      <alignment horizontal="distributed" vertical="center" justifyLastLine="1"/>
    </xf>
    <xf numFmtId="0" fontId="0" fillId="0" borderId="13" xfId="0" quotePrefix="1" applyBorder="1" applyAlignment="1">
      <alignment horizontal="distributed" vertical="center" justifyLastLine="1"/>
    </xf>
    <xf numFmtId="0" fontId="4" fillId="0" borderId="0" xfId="0" quotePrefix="1" applyFont="1" applyAlignment="1">
      <alignment horizontal="distributed" vertical="center"/>
    </xf>
    <xf numFmtId="0" fontId="1" fillId="0" borderId="2" xfId="0" applyFont="1" applyBorder="1" applyAlignment="1">
      <alignment horizontal="distributed" vertical="center" justifyLastLine="1"/>
    </xf>
    <xf numFmtId="178" fontId="1" fillId="0" borderId="0" xfId="0" applyNumberFormat="1" applyFont="1" applyAlignment="1">
      <alignment horizontal="right" vertical="center"/>
    </xf>
    <xf numFmtId="0" fontId="1" fillId="0" borderId="8" xfId="0" applyFont="1" applyBorder="1" applyAlignment="1">
      <alignment horizontal="right" vertical="top"/>
    </xf>
    <xf numFmtId="0" fontId="1" fillId="0" borderId="0" xfId="0" applyFont="1" applyAlignment="1">
      <alignment horizontal="right" vertical="top"/>
    </xf>
    <xf numFmtId="0" fontId="13" fillId="0" borderId="0" xfId="0" applyFont="1" applyAlignment="1">
      <alignment horizontal="distributed" vertical="center"/>
    </xf>
    <xf numFmtId="0" fontId="0" fillId="0" borderId="16" xfId="0"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9" xfId="0" applyFont="1" applyBorder="1" applyAlignment="1">
      <alignment horizontal="distributed" vertical="center" justifyLastLine="1"/>
    </xf>
    <xf numFmtId="0" fontId="0" fillId="0" borderId="14"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15" xfId="0" applyBorder="1" applyAlignment="1">
      <alignment horizontal="distributed" vertical="center" justifyLastLine="1"/>
    </xf>
    <xf numFmtId="0" fontId="0" fillId="0" borderId="14" xfId="0" quotePrefix="1" applyBorder="1" applyAlignment="1">
      <alignment horizontal="distributed" vertical="center" justifyLastLine="1"/>
    </xf>
    <xf numFmtId="0" fontId="0" fillId="0" borderId="13" xfId="0" quotePrefix="1" applyBorder="1" applyAlignment="1">
      <alignment horizontal="distributed" vertical="center" justifyLastLine="1"/>
    </xf>
    <xf numFmtId="0" fontId="0" fillId="0" borderId="12" xfId="0" quotePrefix="1" applyBorder="1" applyAlignment="1">
      <alignment horizontal="distributed" vertical="center" justifyLastLine="1"/>
    </xf>
    <xf numFmtId="0" fontId="0" fillId="0" borderId="10" xfId="0" applyBorder="1" applyAlignment="1">
      <alignment horizontal="distributed" vertical="center" justifyLastLine="1"/>
    </xf>
    <xf numFmtId="0" fontId="0" fillId="0" borderId="12" xfId="0" applyBorder="1" applyAlignment="1">
      <alignment horizontal="distributed" vertical="center" justifyLastLine="1"/>
    </xf>
    <xf numFmtId="0" fontId="1" fillId="0" borderId="12" xfId="0" quotePrefix="1" applyFont="1" applyBorder="1" applyAlignment="1">
      <alignment horizontal="distributed" vertical="center" justifyLastLine="1"/>
    </xf>
    <xf numFmtId="0" fontId="1" fillId="0" borderId="7" xfId="0" quotePrefix="1" applyFont="1" applyBorder="1" applyAlignment="1">
      <alignment horizontal="distributed" vertical="center" justifyLastLine="1"/>
    </xf>
    <xf numFmtId="0" fontId="0" fillId="0" borderId="4" xfId="0" applyBorder="1" applyAlignment="1">
      <alignment horizontal="distributed" vertical="center" justifyLastLine="1"/>
    </xf>
    <xf numFmtId="0" fontId="0" fillId="0" borderId="7" xfId="0" applyBorder="1" applyAlignment="1">
      <alignment horizontal="distributed" vertical="center" justifyLastLine="1"/>
    </xf>
    <xf numFmtId="0" fontId="13" fillId="0" borderId="0" xfId="0" quotePrefix="1" applyFont="1" applyAlignment="1">
      <alignment horizontal="distributed" vertical="center" justifyLastLine="1"/>
    </xf>
    <xf numFmtId="0" fontId="0" fillId="0" borderId="16" xfId="0" quotePrefix="1" applyBorder="1" applyAlignment="1">
      <alignment horizontal="distributed" vertical="center" wrapText="1" justifyLastLine="1"/>
    </xf>
    <xf numFmtId="0" fontId="0" fillId="0" borderId="1" xfId="0" applyBorder="1" applyAlignment="1">
      <alignment horizontal="distributed" vertical="center" wrapText="1" justifyLastLine="1"/>
    </xf>
    <xf numFmtId="0" fontId="0" fillId="0" borderId="9" xfId="0" applyBorder="1" applyAlignment="1">
      <alignment horizontal="distributed" vertical="center" wrapText="1" justifyLastLine="1"/>
    </xf>
    <xf numFmtId="0" fontId="0" fillId="0" borderId="18" xfId="0" quotePrefix="1" applyBorder="1" applyAlignment="1">
      <alignment horizontal="distributed" vertical="center" wrapText="1" justifyLastLine="1"/>
    </xf>
    <xf numFmtId="0" fontId="0" fillId="0" borderId="10" xfId="0" quotePrefix="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2" xfId="0" applyBorder="1" applyAlignment="1">
      <alignment horizontal="distributed" vertical="center" wrapText="1" justifyLastLine="1"/>
    </xf>
    <xf numFmtId="0" fontId="0" fillId="0" borderId="18" xfId="0" applyBorder="1" applyAlignment="1">
      <alignment horizontal="distributed" vertical="center" wrapText="1" justifyLastLine="1"/>
    </xf>
    <xf numFmtId="0" fontId="0" fillId="0" borderId="10" xfId="0" applyBorder="1" applyAlignment="1">
      <alignment horizontal="distributed" vertical="center" wrapText="1" justifyLastLine="1"/>
    </xf>
    <xf numFmtId="0" fontId="0" fillId="0" borderId="3" xfId="0" quotePrefix="1" applyBorder="1" applyAlignment="1">
      <alignment horizontal="distributed" vertical="center" wrapText="1" justifyLastLine="1"/>
    </xf>
    <xf numFmtId="0" fontId="0" fillId="0" borderId="3" xfId="0" applyBorder="1" applyAlignment="1">
      <alignment horizontal="distributed" vertical="center" wrapText="1" justifyLastLine="1"/>
    </xf>
    <xf numFmtId="0" fontId="0" fillId="0" borderId="23" xfId="0" quotePrefix="1" applyBorder="1" applyAlignment="1">
      <alignment horizontal="distributed" vertical="center" wrapText="1" justifyLastLine="1"/>
    </xf>
    <xf numFmtId="0" fontId="0" fillId="0" borderId="12" xfId="0" quotePrefix="1" applyBorder="1" applyAlignment="1">
      <alignment horizontal="distributed" vertical="center" wrapText="1" justifyLastLine="1"/>
    </xf>
    <xf numFmtId="0" fontId="1" fillId="0" borderId="10" xfId="0" quotePrefix="1" applyFont="1" applyBorder="1" applyAlignment="1">
      <alignment horizontal="distributed" vertical="center" wrapText="1" justifyLastLine="1"/>
    </xf>
    <xf numFmtId="0" fontId="0" fillId="0" borderId="7" xfId="0" quotePrefix="1" applyBorder="1" applyAlignment="1">
      <alignment horizontal="distributed" vertical="center" wrapText="1" justifyLastLine="1"/>
    </xf>
    <xf numFmtId="0" fontId="0" fillId="0" borderId="12" xfId="0" applyBorder="1" applyAlignment="1">
      <alignment horizontal="distributed" vertical="center" wrapText="1" justifyLastLine="1"/>
    </xf>
    <xf numFmtId="0" fontId="1" fillId="0" borderId="12" xfId="0" applyFont="1" applyBorder="1" applyAlignment="1">
      <alignment horizontal="distributed" vertical="center" wrapText="1" justifyLastLine="1"/>
    </xf>
    <xf numFmtId="0" fontId="0" fillId="0" borderId="19" xfId="0" quotePrefix="1" applyBorder="1" applyAlignment="1">
      <alignment horizontal="distributed" vertical="center" wrapText="1" justifyLastLine="1"/>
    </xf>
    <xf numFmtId="0" fontId="13" fillId="0" borderId="0" xfId="0" applyFont="1" applyAlignment="1">
      <alignment horizontal="distributed" vertical="center" justifyLastLine="1"/>
    </xf>
    <xf numFmtId="0" fontId="1" fillId="0" borderId="22" xfId="0" quotePrefix="1" applyFont="1" applyBorder="1" applyAlignment="1">
      <alignment horizontal="distributed" vertical="center" justifyLastLine="1"/>
    </xf>
    <xf numFmtId="0" fontId="1" fillId="0" borderId="16" xfId="0" quotePrefix="1" applyFont="1" applyBorder="1" applyAlignment="1">
      <alignment horizontal="distributed" vertical="center" justifyLastLine="1"/>
    </xf>
    <xf numFmtId="0" fontId="1" fillId="0" borderId="2" xfId="0" quotePrefix="1" applyFont="1" applyBorder="1" applyAlignment="1">
      <alignment horizontal="distributed" vertical="center" justifyLastLine="1"/>
    </xf>
    <xf numFmtId="0" fontId="1" fillId="0" borderId="9" xfId="0" quotePrefix="1"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8" fillId="0" borderId="0" xfId="0" applyFont="1" applyAlignment="1">
      <alignment horizontal="distributed" vertical="center" wrapText="1"/>
    </xf>
    <xf numFmtId="0" fontId="4" fillId="0" borderId="1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0" xfId="0" applyFont="1" applyAlignment="1">
      <alignment horizontal="distributed" vertical="center"/>
    </xf>
    <xf numFmtId="0" fontId="4" fillId="0" borderId="0" xfId="0" quotePrefix="1" applyFont="1" applyAlignment="1">
      <alignment horizontal="distributed" vertical="center"/>
    </xf>
    <xf numFmtId="0" fontId="18" fillId="0" borderId="0" xfId="0" applyFont="1" applyAlignment="1">
      <alignment horizontal="distributed" vertical="center"/>
    </xf>
    <xf numFmtId="0" fontId="18" fillId="0" borderId="0" xfId="0" applyFont="1" applyAlignment="1">
      <alignment horizontal="center" vertical="center"/>
    </xf>
    <xf numFmtId="0" fontId="1" fillId="0" borderId="10" xfId="0" applyFont="1" applyBorder="1" applyAlignment="1">
      <alignment horizontal="distributed" vertical="center" justifyLastLine="1"/>
    </xf>
    <xf numFmtId="0" fontId="13" fillId="0" borderId="0" xfId="0" applyFont="1" applyAlignment="1">
      <alignment horizontal="distributed" vertical="center" indent="2"/>
    </xf>
    <xf numFmtId="0" fontId="1" fillId="0" borderId="22" xfId="0" applyFont="1" applyBorder="1" applyAlignment="1">
      <alignment horizontal="distributed" vertical="center" justifyLastLine="1"/>
    </xf>
    <xf numFmtId="0" fontId="1" fillId="0" borderId="16" xfId="0" applyFont="1" applyBorder="1" applyAlignment="1">
      <alignment horizontal="distributed" vertical="center" justifyLastLine="1"/>
    </xf>
    <xf numFmtId="0" fontId="1" fillId="0" borderId="0" xfId="0" applyFont="1" applyAlignment="1">
      <alignment horizontal="distributed" vertical="center" justifyLastLine="1"/>
    </xf>
    <xf numFmtId="0" fontId="1" fillId="0" borderId="2" xfId="0" applyFont="1" applyBorder="1" applyAlignment="1">
      <alignment horizontal="distributed" vertical="center" justifyLastLine="1"/>
    </xf>
    <xf numFmtId="0" fontId="1" fillId="0" borderId="15" xfId="0" applyFont="1" applyBorder="1" applyAlignment="1">
      <alignment horizontal="distributed" vertical="center" justifyLastLine="1"/>
    </xf>
    <xf numFmtId="0" fontId="1" fillId="0" borderId="10" xfId="0" quotePrefix="1" applyFont="1" applyBorder="1" applyAlignment="1">
      <alignment horizontal="distributed" vertical="center" justifyLastLine="1"/>
    </xf>
    <xf numFmtId="0" fontId="1" fillId="0" borderId="12" xfId="0" applyFont="1" applyBorder="1" applyAlignment="1">
      <alignment horizontal="distributed" vertical="center" justifyLastLine="1"/>
    </xf>
    <xf numFmtId="180" fontId="1" fillId="0" borderId="0" xfId="0" applyNumberFormat="1" applyFont="1" applyAlignment="1">
      <alignment horizontal="right" vertical="center"/>
    </xf>
    <xf numFmtId="178" fontId="1" fillId="0" borderId="3" xfId="0" applyNumberFormat="1" applyFont="1" applyBorder="1" applyAlignment="1">
      <alignment horizontal="right" vertical="center"/>
    </xf>
    <xf numFmtId="178" fontId="1" fillId="0" borderId="0" xfId="0" applyNumberFormat="1" applyFont="1" applyAlignment="1">
      <alignment horizontal="right" vertical="center"/>
    </xf>
    <xf numFmtId="38" fontId="1" fillId="0" borderId="0" xfId="8" applyFont="1" applyBorder="1" applyAlignment="1">
      <alignment horizontal="right" vertical="center"/>
    </xf>
    <xf numFmtId="0" fontId="22" fillId="0" borderId="0" xfId="0" applyFont="1" applyAlignment="1">
      <alignment horizontal="distributed" vertical="distributed" indent="1"/>
    </xf>
    <xf numFmtId="0" fontId="1" fillId="0" borderId="0" xfId="0" quotePrefix="1" applyFont="1" applyAlignment="1">
      <alignment horizontal="distributed" vertical="center" justifyLastLine="1"/>
    </xf>
    <xf numFmtId="0" fontId="1" fillId="0" borderId="1" xfId="0" quotePrefix="1" applyFont="1" applyBorder="1" applyAlignment="1">
      <alignment horizontal="distributed" vertical="center" justifyLastLine="1"/>
    </xf>
    <xf numFmtId="0" fontId="1" fillId="0" borderId="5" xfId="0" applyFont="1" applyBorder="1" applyAlignment="1">
      <alignment horizontal="distributed" vertical="center" justifyLastLine="1"/>
    </xf>
    <xf numFmtId="0" fontId="1" fillId="0" borderId="21" xfId="0" applyFont="1" applyBorder="1" applyAlignment="1">
      <alignment horizontal="distributed" vertical="center" justifyLastLine="1"/>
    </xf>
    <xf numFmtId="0" fontId="1" fillId="0" borderId="6" xfId="0" applyFont="1" applyBorder="1" applyAlignment="1">
      <alignment horizontal="distributed" vertical="center" justifyLastLine="1"/>
    </xf>
    <xf numFmtId="0" fontId="1" fillId="0" borderId="7" xfId="0" quotePrefix="1" applyFont="1" applyBorder="1" applyAlignment="1">
      <alignment horizontal="left" wrapText="1"/>
    </xf>
    <xf numFmtId="0" fontId="1" fillId="0" borderId="19" xfId="0" quotePrefix="1" applyFont="1" applyBorder="1" applyAlignment="1">
      <alignment horizontal="left"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quotePrefix="1" applyFont="1" applyBorder="1" applyAlignment="1">
      <alignment horizontal="distributed" vertical="center" justifyLastLine="1"/>
    </xf>
    <xf numFmtId="0" fontId="1" fillId="0" borderId="6" xfId="0" quotePrefix="1" applyFont="1" applyBorder="1" applyAlignment="1">
      <alignment horizontal="distributed" vertical="center" justifyLastLine="1"/>
    </xf>
    <xf numFmtId="0" fontId="1" fillId="0" borderId="21" xfId="0" quotePrefix="1" applyFont="1" applyBorder="1" applyAlignment="1">
      <alignment horizontal="distributed" vertical="center" justifyLastLine="1"/>
    </xf>
    <xf numFmtId="178" fontId="0" fillId="0" borderId="3" xfId="0" applyNumberFormat="1" applyBorder="1" applyAlignment="1">
      <alignment horizontal="right" vertical="center"/>
    </xf>
    <xf numFmtId="178" fontId="0" fillId="0" borderId="0" xfId="0" applyNumberFormat="1" applyAlignment="1">
      <alignment horizontal="right" vertical="center"/>
    </xf>
    <xf numFmtId="0" fontId="1" fillId="0" borderId="4" xfId="0" quotePrefix="1" applyFont="1" applyBorder="1" applyAlignment="1">
      <alignment horizontal="center" vertical="center" wrapText="1"/>
    </xf>
    <xf numFmtId="0" fontId="1" fillId="0" borderId="9" xfId="0" quotePrefix="1" applyFont="1" applyBorder="1" applyAlignment="1">
      <alignment horizontal="center" vertical="center" wrapText="1"/>
    </xf>
    <xf numFmtId="0" fontId="1" fillId="0" borderId="8" xfId="0" applyFont="1" applyBorder="1" applyAlignment="1">
      <alignment horizontal="right" vertical="top"/>
    </xf>
    <xf numFmtId="0" fontId="1" fillId="0" borderId="0" xfId="0" applyFont="1" applyAlignment="1">
      <alignment horizontal="right" vertical="top"/>
    </xf>
    <xf numFmtId="178" fontId="4" fillId="0" borderId="0" xfId="0" applyNumberFormat="1" applyFont="1" applyAlignment="1">
      <alignment horizontal="right" vertical="center"/>
    </xf>
    <xf numFmtId="180" fontId="4" fillId="0" borderId="0" xfId="0" applyNumberFormat="1" applyFont="1" applyAlignment="1">
      <alignment horizontal="right" vertical="center"/>
    </xf>
    <xf numFmtId="178" fontId="0" fillId="0" borderId="0" xfId="0" applyNumberFormat="1" applyFont="1" applyAlignment="1">
      <alignment horizontal="right" vertical="center"/>
    </xf>
    <xf numFmtId="180" fontId="0" fillId="0" borderId="0" xfId="0" applyNumberFormat="1" applyFont="1" applyAlignment="1">
      <alignment horizontal="right" vertical="center"/>
    </xf>
    <xf numFmtId="0" fontId="1" fillId="0" borderId="7" xfId="0" quotePrefix="1" applyFont="1" applyBorder="1" applyAlignment="1">
      <alignment horizontal="right" vertical="top"/>
    </xf>
    <xf numFmtId="0" fontId="1" fillId="0" borderId="8" xfId="0" quotePrefix="1" applyFont="1" applyBorder="1" applyAlignment="1">
      <alignment horizontal="right" vertical="top"/>
    </xf>
    <xf numFmtId="0" fontId="22" fillId="0" borderId="0" xfId="0" quotePrefix="1" applyFont="1" applyAlignment="1">
      <alignment horizontal="distributed" vertical="distributed" indent="1"/>
    </xf>
    <xf numFmtId="178" fontId="4" fillId="0" borderId="3" xfId="0" applyNumberFormat="1" applyFont="1" applyBorder="1" applyAlignment="1">
      <alignment horizontal="center" vertical="center"/>
    </xf>
    <xf numFmtId="178" fontId="4" fillId="0" borderId="0" xfId="0" applyNumberFormat="1" applyFont="1" applyAlignment="1">
      <alignment horizontal="center" vertical="center"/>
    </xf>
    <xf numFmtId="178" fontId="0" fillId="0" borderId="3" xfId="0" applyNumberFormat="1" applyFont="1" applyBorder="1" applyAlignment="1">
      <alignment horizontal="center" vertical="center"/>
    </xf>
    <xf numFmtId="178" fontId="0" fillId="0" borderId="0" xfId="0" applyNumberFormat="1" applyFont="1" applyAlignment="1">
      <alignment horizontal="center" vertical="center"/>
    </xf>
    <xf numFmtId="38" fontId="1" fillId="0" borderId="3" xfId="8" applyFont="1" applyFill="1" applyBorder="1" applyAlignment="1">
      <alignment horizontal="right" vertical="center"/>
    </xf>
    <xf numFmtId="38" fontId="1" fillId="0" borderId="0" xfId="8" applyFont="1" applyFill="1" applyBorder="1" applyAlignment="1">
      <alignment horizontal="right" vertical="center"/>
    </xf>
    <xf numFmtId="178" fontId="4" fillId="0" borderId="3" xfId="0" applyNumberFormat="1" applyFont="1" applyBorder="1" applyAlignment="1">
      <alignment horizontal="right" vertical="center"/>
    </xf>
    <xf numFmtId="178" fontId="0" fillId="0" borderId="3" xfId="0" applyNumberFormat="1" applyFont="1" applyBorder="1" applyAlignment="1">
      <alignment horizontal="right" vertical="center"/>
    </xf>
    <xf numFmtId="3" fontId="13" fillId="0" borderId="0" xfId="0" applyNumberFormat="1" applyFont="1" applyAlignment="1">
      <alignment horizontal="distributed" vertical="center" indent="1"/>
    </xf>
    <xf numFmtId="3" fontId="0" fillId="0" borderId="22" xfId="0" quotePrefix="1" applyNumberFormat="1" applyBorder="1" applyAlignment="1">
      <alignment horizontal="distributed" vertical="center" justifyLastLine="1"/>
    </xf>
    <xf numFmtId="3" fontId="0" fillId="0" borderId="16" xfId="0" quotePrefix="1" applyNumberFormat="1" applyBorder="1" applyAlignment="1">
      <alignment horizontal="distributed" vertical="center" justifyLastLine="1"/>
    </xf>
    <xf numFmtId="3" fontId="0" fillId="0" borderId="0" xfId="0" quotePrefix="1" applyNumberFormat="1" applyAlignment="1">
      <alignment horizontal="distributed" vertical="center" justifyLastLine="1"/>
    </xf>
    <xf numFmtId="3" fontId="0" fillId="0" borderId="1" xfId="0" quotePrefix="1" applyNumberFormat="1" applyBorder="1" applyAlignment="1">
      <alignment horizontal="distributed" vertical="center" justifyLastLine="1"/>
    </xf>
    <xf numFmtId="3" fontId="0" fillId="0" borderId="2" xfId="0" quotePrefix="1" applyNumberFormat="1" applyBorder="1" applyAlignment="1">
      <alignment horizontal="distributed" vertical="center" justifyLastLine="1"/>
    </xf>
    <xf numFmtId="3" fontId="0" fillId="0" borderId="9" xfId="0" quotePrefix="1" applyNumberFormat="1" applyBorder="1" applyAlignment="1">
      <alignment horizontal="distributed" vertical="center" justifyLastLine="1"/>
    </xf>
    <xf numFmtId="3" fontId="0" fillId="0" borderId="23" xfId="0" applyNumberFormat="1" applyBorder="1" applyAlignment="1">
      <alignment horizontal="distributed" vertical="center" wrapText="1" justifyLastLine="1"/>
    </xf>
    <xf numFmtId="3" fontId="0" fillId="0" borderId="3" xfId="0" applyNumberFormat="1" applyBorder="1" applyAlignment="1">
      <alignment horizontal="distributed" vertical="center" wrapText="1" justifyLastLine="1"/>
    </xf>
    <xf numFmtId="3" fontId="0" fillId="0" borderId="4" xfId="0" applyNumberFormat="1" applyBorder="1" applyAlignment="1">
      <alignment horizontal="distributed" vertical="center" wrapText="1" justifyLastLine="1"/>
    </xf>
    <xf numFmtId="3" fontId="0" fillId="0" borderId="20" xfId="0" applyNumberFormat="1" applyBorder="1" applyAlignment="1">
      <alignment horizontal="distributed" vertical="center" wrapText="1" justifyLastLine="1"/>
    </xf>
    <xf numFmtId="3" fontId="0" fillId="0" borderId="18" xfId="0" applyNumberFormat="1" applyBorder="1" applyAlignment="1">
      <alignment horizontal="distributed" vertical="center" wrapText="1" justifyLastLine="1"/>
    </xf>
    <xf numFmtId="3" fontId="0" fillId="0" borderId="10" xfId="0" applyNumberFormat="1" applyBorder="1" applyAlignment="1">
      <alignment horizontal="distributed" vertical="center" wrapText="1" justifyLastLine="1"/>
    </xf>
    <xf numFmtId="3" fontId="0" fillId="0" borderId="7" xfId="0" applyNumberFormat="1" applyBorder="1" applyAlignment="1">
      <alignment horizontal="distributed" vertical="center" justifyLastLine="1"/>
    </xf>
    <xf numFmtId="3" fontId="0" fillId="0" borderId="4" xfId="0" applyNumberFormat="1" applyBorder="1" applyAlignment="1">
      <alignment horizontal="distributed" vertical="center" justifyLastLine="1"/>
    </xf>
    <xf numFmtId="3" fontId="0" fillId="0" borderId="12" xfId="0" applyNumberFormat="1" applyBorder="1" applyAlignment="1">
      <alignment horizontal="distributed" vertical="center" justifyLastLine="1"/>
    </xf>
    <xf numFmtId="3" fontId="0" fillId="0" borderId="10" xfId="0" applyNumberFormat="1" applyBorder="1" applyAlignment="1">
      <alignment horizontal="distributed" vertical="center" justifyLastLine="1"/>
    </xf>
    <xf numFmtId="3" fontId="0" fillId="0" borderId="12" xfId="0" applyNumberFormat="1" applyBorder="1" applyAlignment="1">
      <alignment horizontal="distributed" vertical="center" wrapText="1" justifyLastLine="1"/>
    </xf>
    <xf numFmtId="0" fontId="14" fillId="0" borderId="0" xfId="0" applyFont="1" applyAlignment="1">
      <alignment horizontal="left" vertical="center"/>
    </xf>
    <xf numFmtId="0" fontId="13" fillId="0" borderId="0" xfId="0" applyFont="1" applyAlignment="1">
      <alignment vertical="center"/>
    </xf>
    <xf numFmtId="0" fontId="6" fillId="0" borderId="17" xfId="0" applyFont="1" applyBorder="1" applyAlignment="1">
      <alignment horizontal="left"/>
    </xf>
    <xf numFmtId="0" fontId="0" fillId="0" borderId="23" xfId="0" applyBorder="1" applyAlignment="1">
      <alignment horizontal="distributed" vertical="center" justifyLastLine="1"/>
    </xf>
    <xf numFmtId="0" fontId="0" fillId="0" borderId="23" xfId="0" quotePrefix="1" applyBorder="1" applyAlignment="1">
      <alignment horizontal="distributed" vertical="center" justifyLastLine="1"/>
    </xf>
    <xf numFmtId="0" fontId="0" fillId="0" borderId="22" xfId="0" quotePrefix="1" applyBorder="1" applyAlignment="1">
      <alignment horizontal="distributed" vertical="center" justifyLastLine="1"/>
    </xf>
    <xf numFmtId="0" fontId="0" fillId="0" borderId="1"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3" xfId="0" quotePrefix="1" applyBorder="1" applyAlignment="1">
      <alignment horizontal="distributed" vertical="center" justifyLastLine="1"/>
    </xf>
    <xf numFmtId="0" fontId="0" fillId="0" borderId="0" xfId="0" quotePrefix="1" applyAlignment="1">
      <alignment horizontal="distributed" vertical="center" justifyLastLine="1"/>
    </xf>
    <xf numFmtId="0" fontId="0" fillId="0" borderId="9" xfId="0" applyBorder="1" applyAlignment="1">
      <alignment horizontal="distributed" vertical="center" justifyLastLine="1"/>
    </xf>
    <xf numFmtId="0" fontId="0" fillId="0" borderId="4" xfId="0" quotePrefix="1" applyBorder="1" applyAlignment="1">
      <alignment horizontal="distributed" vertical="center" justifyLastLine="1"/>
    </xf>
    <xf numFmtId="0" fontId="0" fillId="0" borderId="2" xfId="0" quotePrefix="1" applyBorder="1" applyAlignment="1">
      <alignment horizontal="distributed" vertical="center" justifyLastLine="1"/>
    </xf>
    <xf numFmtId="0" fontId="0" fillId="0" borderId="1" xfId="0" applyBorder="1" applyAlignment="1">
      <alignment horizontal="right" vertical="top"/>
    </xf>
    <xf numFmtId="184" fontId="1" fillId="0" borderId="0" xfId="0" applyNumberFormat="1" applyFont="1" applyAlignment="1">
      <alignment horizontal="right" vertical="center"/>
    </xf>
    <xf numFmtId="0" fontId="1" fillId="0" borderId="1" xfId="0" applyFont="1" applyBorder="1" applyAlignment="1">
      <alignment horizontal="distributed" vertical="center"/>
    </xf>
    <xf numFmtId="184" fontId="0" fillId="0" borderId="0" xfId="0" applyNumberFormat="1" applyAlignment="1">
      <alignment horizontal="right" vertical="center"/>
    </xf>
    <xf numFmtId="184" fontId="4" fillId="0" borderId="0" xfId="0" applyNumberFormat="1" applyFont="1" applyAlignment="1">
      <alignment horizontal="right" vertical="center"/>
    </xf>
    <xf numFmtId="184" fontId="0" fillId="0" borderId="3" xfId="0" applyNumberFormat="1" applyBorder="1" applyAlignment="1">
      <alignment horizontal="right" vertical="center"/>
    </xf>
    <xf numFmtId="0" fontId="0" fillId="0" borderId="0" xfId="0" applyAlignment="1" applyProtection="1">
      <alignment vertical="center"/>
      <protection locked="0"/>
    </xf>
    <xf numFmtId="0" fontId="0" fillId="0" borderId="2" xfId="0" quotePrefix="1" applyBorder="1" applyAlignment="1">
      <alignment vertical="center"/>
    </xf>
    <xf numFmtId="184" fontId="0" fillId="0" borderId="4" xfId="0" applyNumberFormat="1" applyBorder="1" applyAlignment="1">
      <alignment horizontal="right" vertical="center"/>
    </xf>
    <xf numFmtId="184" fontId="0" fillId="0" borderId="2" xfId="0" applyNumberFormat="1" applyBorder="1" applyAlignment="1">
      <alignment horizontal="right" vertical="center"/>
    </xf>
    <xf numFmtId="177" fontId="0" fillId="0" borderId="0" xfId="0" applyNumberFormat="1" applyAlignment="1">
      <alignment horizontal="right"/>
    </xf>
    <xf numFmtId="177" fontId="0" fillId="0" borderId="0" xfId="0" applyNumberFormat="1"/>
    <xf numFmtId="0" fontId="13" fillId="0" borderId="0" xfId="0" quotePrefix="1" applyFont="1" applyAlignment="1">
      <alignment horizontal="distributed" vertical="center" indent="2"/>
    </xf>
    <xf numFmtId="0" fontId="6" fillId="0" borderId="17" xfId="0" quotePrefix="1" applyFont="1" applyBorder="1" applyAlignment="1">
      <alignment horizontal="right" vertical="top"/>
    </xf>
    <xf numFmtId="0" fontId="0" fillId="0" borderId="15" xfId="0" quotePrefix="1" applyBorder="1" applyAlignment="1">
      <alignment horizontal="distributed" vertical="center" justifyLastLine="1"/>
    </xf>
    <xf numFmtId="0" fontId="0" fillId="0" borderId="24" xfId="0" quotePrefix="1" applyBorder="1" applyAlignment="1">
      <alignment horizontal="distributed" vertical="center" justifyLastLine="1"/>
    </xf>
    <xf numFmtId="0" fontId="1" fillId="0" borderId="3" xfId="0" applyFont="1" applyBorder="1" applyAlignment="1">
      <alignment horizontal="right" vertical="top"/>
    </xf>
    <xf numFmtId="0" fontId="1" fillId="0" borderId="3" xfId="0" applyFont="1" applyBorder="1" applyAlignment="1">
      <alignment horizontal="distributed" vertical="center"/>
    </xf>
    <xf numFmtId="0" fontId="4" fillId="0" borderId="1" xfId="0" quotePrefix="1" applyFont="1" applyBorder="1" applyAlignment="1">
      <alignment horizontal="distributed" vertical="center"/>
    </xf>
    <xf numFmtId="179" fontId="4" fillId="2" borderId="0" xfId="0" applyNumberFormat="1" applyFont="1" applyFill="1" applyAlignment="1">
      <alignment horizontal="right" vertical="center"/>
    </xf>
    <xf numFmtId="178" fontId="4" fillId="2" borderId="0" xfId="0" applyNumberFormat="1" applyFont="1" applyFill="1" applyAlignment="1">
      <alignment horizontal="right" vertical="center"/>
    </xf>
    <xf numFmtId="0" fontId="1" fillId="2" borderId="0" xfId="0" applyFont="1" applyFill="1" applyAlignment="1">
      <alignment vertical="center"/>
    </xf>
    <xf numFmtId="177" fontId="1" fillId="2" borderId="0" xfId="0" applyNumberFormat="1" applyFont="1" applyFill="1" applyAlignment="1">
      <alignment horizontal="right" vertical="center"/>
    </xf>
    <xf numFmtId="0" fontId="1" fillId="0" borderId="0" xfId="0" quotePrefix="1" applyFont="1" applyAlignment="1">
      <alignment horizontal="distributed" vertical="center"/>
    </xf>
    <xf numFmtId="185" fontId="0" fillId="2" borderId="0" xfId="0" applyNumberFormat="1" applyFill="1" applyAlignment="1">
      <alignment vertical="center"/>
    </xf>
    <xf numFmtId="181" fontId="0" fillId="2" borderId="0" xfId="0" applyNumberFormat="1" applyFill="1" applyAlignment="1">
      <alignment vertical="center"/>
    </xf>
    <xf numFmtId="179" fontId="1" fillId="2" borderId="0" xfId="0" applyNumberFormat="1" applyFont="1" applyFill="1" applyAlignment="1">
      <alignment horizontal="right" vertical="center"/>
    </xf>
    <xf numFmtId="179" fontId="1" fillId="2" borderId="0" xfId="0" applyNumberFormat="1" applyFont="1" applyFill="1" applyAlignment="1">
      <alignment vertical="center"/>
    </xf>
    <xf numFmtId="0" fontId="1" fillId="0" borderId="3" xfId="0" applyFont="1" applyBorder="1" applyAlignment="1">
      <alignment horizontal="distributed" vertical="top"/>
    </xf>
    <xf numFmtId="0" fontId="1" fillId="0" borderId="1" xfId="0" applyFont="1" applyBorder="1" applyAlignment="1">
      <alignment horizontal="distributed" vertical="top"/>
    </xf>
    <xf numFmtId="0" fontId="27" fillId="0" borderId="0" xfId="0" applyFont="1" applyAlignment="1">
      <alignment vertical="center"/>
    </xf>
    <xf numFmtId="0" fontId="1" fillId="0" borderId="2" xfId="0" applyFont="1" applyBorder="1" applyAlignment="1">
      <alignment horizontal="distributed" vertical="center"/>
    </xf>
    <xf numFmtId="179" fontId="1" fillId="0" borderId="4" xfId="0" applyNumberFormat="1" applyFont="1" applyBorder="1" applyAlignment="1">
      <alignment horizontal="right" vertical="center"/>
    </xf>
    <xf numFmtId="179" fontId="1" fillId="0" borderId="2" xfId="0" applyNumberFormat="1" applyFont="1" applyBorder="1" applyAlignment="1">
      <alignment horizontal="right" vertical="center"/>
    </xf>
    <xf numFmtId="0" fontId="1" fillId="0" borderId="4" xfId="0" applyFont="1" applyBorder="1" applyAlignment="1">
      <alignment horizontal="distributed" vertical="top"/>
    </xf>
    <xf numFmtId="0" fontId="1" fillId="0" borderId="9" xfId="0" applyFont="1" applyBorder="1" applyAlignment="1">
      <alignment horizontal="distributed" vertical="top"/>
    </xf>
    <xf numFmtId="179" fontId="1" fillId="0" borderId="2" xfId="0" applyNumberFormat="1" applyFont="1" applyBorder="1" applyAlignment="1">
      <alignment horizontal="right" vertical="top"/>
    </xf>
    <xf numFmtId="0" fontId="1" fillId="0" borderId="0" xfId="0" applyFont="1" applyAlignment="1">
      <alignment horizontal="left" vertical="center"/>
    </xf>
    <xf numFmtId="177" fontId="1" fillId="0" borderId="0" xfId="0" applyNumberFormat="1" applyFont="1" applyAlignment="1">
      <alignment horizontal="left" vertical="center"/>
    </xf>
    <xf numFmtId="177" fontId="1" fillId="0" borderId="0" xfId="0" applyNumberFormat="1" applyFont="1" applyAlignment="1">
      <alignment vertical="center"/>
    </xf>
    <xf numFmtId="0" fontId="1" fillId="0" borderId="0" xfId="0" applyFont="1" applyAlignment="1">
      <alignment vertical="top"/>
    </xf>
    <xf numFmtId="0" fontId="13" fillId="0" borderId="0" xfId="0" quotePrefix="1" applyFont="1" applyAlignment="1">
      <alignment horizontal="left" vertical="center" indent="2"/>
    </xf>
    <xf numFmtId="0" fontId="13" fillId="0" borderId="0" xfId="0" quotePrefix="1" applyFont="1" applyAlignment="1">
      <alignment vertical="center"/>
    </xf>
    <xf numFmtId="0" fontId="0" fillId="0" borderId="0" xfId="0" applyAlignment="1">
      <alignment horizontal="left" vertical="center"/>
    </xf>
    <xf numFmtId="0" fontId="1" fillId="0" borderId="7" xfId="0" applyFont="1" applyBorder="1" applyAlignment="1">
      <alignment horizontal="distributed" vertical="center" justifyLastLine="1"/>
    </xf>
    <xf numFmtId="0" fontId="1" fillId="0" borderId="4" xfId="0" applyFont="1" applyBorder="1" applyAlignment="1">
      <alignment horizontal="distributed" vertical="center" justifyLastLine="1"/>
    </xf>
    <xf numFmtId="186" fontId="1" fillId="0" borderId="0" xfId="0" applyNumberFormat="1" applyFont="1" applyAlignment="1">
      <alignment horizontal="right" vertical="center"/>
    </xf>
    <xf numFmtId="0" fontId="4" fillId="0" borderId="0" xfId="0" quotePrefix="1" applyFont="1" applyAlignment="1">
      <alignment horizontal="distributed"/>
    </xf>
    <xf numFmtId="178" fontId="4" fillId="0" borderId="3" xfId="0" applyNumberFormat="1" applyFont="1" applyBorder="1" applyAlignment="1">
      <alignment horizontal="right"/>
    </xf>
    <xf numFmtId="186" fontId="4" fillId="0" borderId="0" xfId="0" applyNumberFormat="1" applyFont="1" applyAlignment="1">
      <alignment horizontal="right"/>
    </xf>
    <xf numFmtId="0" fontId="4" fillId="0" borderId="0" xfId="0" applyFont="1"/>
    <xf numFmtId="0" fontId="28" fillId="0" borderId="2" xfId="0" quotePrefix="1" applyFont="1" applyBorder="1" applyAlignment="1">
      <alignment horizontal="distributed"/>
    </xf>
    <xf numFmtId="186" fontId="4" fillId="0" borderId="2" xfId="0" applyNumberFormat="1" applyFont="1" applyBorder="1" applyAlignment="1">
      <alignment horizontal="right"/>
    </xf>
    <xf numFmtId="0" fontId="25" fillId="0" borderId="0" xfId="7" applyFont="1" applyAlignment="1" applyProtection="1"/>
    <xf numFmtId="0" fontId="1" fillId="0" borderId="0" xfId="0" applyFont="1" applyAlignment="1">
      <alignment vertical="top" wrapText="1"/>
    </xf>
    <xf numFmtId="0" fontId="0" fillId="0" borderId="0" xfId="0" applyAlignment="1">
      <alignment vertical="top" wrapText="1"/>
    </xf>
    <xf numFmtId="3" fontId="29" fillId="0" borderId="0" xfId="0" applyNumberFormat="1" applyFont="1"/>
    <xf numFmtId="0" fontId="20" fillId="0" borderId="0" xfId="7" applyAlignment="1" applyProtection="1"/>
    <xf numFmtId="0" fontId="1" fillId="0" borderId="0" xfId="11" applyFont="1"/>
    <xf numFmtId="0" fontId="14" fillId="0" borderId="0" xfId="11" applyFont="1" applyAlignment="1">
      <alignment vertical="center"/>
    </xf>
    <xf numFmtId="0" fontId="1" fillId="0" borderId="0" xfId="11" applyFont="1" applyAlignment="1">
      <alignment vertical="center"/>
    </xf>
    <xf numFmtId="0" fontId="13" fillId="0" borderId="0" xfId="11" applyFont="1" applyAlignment="1">
      <alignment horizontal="distributed" vertical="center" indent="2"/>
    </xf>
    <xf numFmtId="0" fontId="17" fillId="0" borderId="0" xfId="11" applyAlignment="1">
      <alignment vertical="center"/>
    </xf>
    <xf numFmtId="0" fontId="1" fillId="0" borderId="22" xfId="11" applyFont="1" applyBorder="1" applyAlignment="1">
      <alignment horizontal="distributed" vertical="center" justifyLastLine="1"/>
    </xf>
    <xf numFmtId="0" fontId="1" fillId="0" borderId="16" xfId="11" applyFont="1" applyBorder="1" applyAlignment="1">
      <alignment horizontal="distributed" vertical="center" justifyLastLine="1"/>
    </xf>
    <xf numFmtId="0" fontId="1" fillId="0" borderId="14" xfId="11" quotePrefix="1" applyFont="1" applyBorder="1" applyAlignment="1">
      <alignment horizontal="distributed" vertical="center" justifyLastLine="1"/>
    </xf>
    <xf numFmtId="0" fontId="1" fillId="0" borderId="15" xfId="11" quotePrefix="1" applyFont="1" applyBorder="1" applyAlignment="1">
      <alignment horizontal="distributed" vertical="center" justifyLastLine="1"/>
    </xf>
    <xf numFmtId="0" fontId="1" fillId="0" borderId="14" xfId="11" quotePrefix="1" applyFont="1" applyBorder="1" applyAlignment="1">
      <alignment horizontal="distributed" vertical="center" wrapText="1" indent="2"/>
    </xf>
    <xf numFmtId="0" fontId="1" fillId="0" borderId="15" xfId="11" quotePrefix="1" applyFont="1" applyBorder="1" applyAlignment="1">
      <alignment horizontal="distributed" vertical="center" wrapText="1" indent="2"/>
    </xf>
    <xf numFmtId="0" fontId="3" fillId="0" borderId="14" xfId="11" quotePrefix="1" applyFont="1" applyBorder="1" applyAlignment="1">
      <alignment horizontal="distributed" vertical="center" indent="1"/>
    </xf>
    <xf numFmtId="0" fontId="3" fillId="0" borderId="15" xfId="11" quotePrefix="1" applyFont="1" applyBorder="1" applyAlignment="1">
      <alignment horizontal="distributed" vertical="center" indent="1"/>
    </xf>
    <xf numFmtId="0" fontId="1" fillId="0" borderId="13" xfId="11" quotePrefix="1" applyFont="1" applyBorder="1" applyAlignment="1">
      <alignment horizontal="distributed" vertical="center" justifyLastLine="1"/>
    </xf>
    <xf numFmtId="0" fontId="1" fillId="0" borderId="2" xfId="11" applyFont="1" applyBorder="1" applyAlignment="1">
      <alignment horizontal="distributed" vertical="center" justifyLastLine="1"/>
    </xf>
    <xf numFmtId="0" fontId="1" fillId="0" borderId="9" xfId="11" applyFont="1" applyBorder="1" applyAlignment="1">
      <alignment horizontal="distributed" vertical="center" justifyLastLine="1"/>
    </xf>
    <xf numFmtId="0" fontId="1" fillId="0" borderId="9" xfId="11" quotePrefix="1" applyFont="1" applyBorder="1" applyAlignment="1">
      <alignment horizontal="distributed" vertical="center" justifyLastLine="1"/>
    </xf>
    <xf numFmtId="0" fontId="1" fillId="0" borderId="5" xfId="11" quotePrefix="1" applyFont="1" applyBorder="1" applyAlignment="1">
      <alignment horizontal="distributed" vertical="center" justifyLastLine="1"/>
    </xf>
    <xf numFmtId="0" fontId="1" fillId="0" borderId="0" xfId="11" applyFont="1" applyAlignment="1">
      <alignment horizontal="right" vertical="top"/>
    </xf>
    <xf numFmtId="0" fontId="1" fillId="0" borderId="1" xfId="11" applyFont="1" applyBorder="1" applyAlignment="1">
      <alignment horizontal="right" vertical="top"/>
    </xf>
    <xf numFmtId="0" fontId="11" fillId="0" borderId="0" xfId="11" quotePrefix="1" applyFont="1" applyAlignment="1">
      <alignment horizontal="distributed" vertical="center"/>
    </xf>
    <xf numFmtId="0" fontId="1" fillId="0" borderId="1" xfId="11" quotePrefix="1" applyFont="1" applyBorder="1" applyAlignment="1">
      <alignment horizontal="distributed" vertical="center"/>
    </xf>
    <xf numFmtId="178" fontId="1" fillId="0" borderId="3" xfId="11" applyNumberFormat="1" applyFont="1" applyBorder="1" applyAlignment="1">
      <alignment horizontal="right" vertical="center"/>
    </xf>
    <xf numFmtId="178" fontId="1" fillId="0" borderId="0" xfId="11" applyNumberFormat="1" applyFont="1" applyAlignment="1">
      <alignment horizontal="right" vertical="center"/>
    </xf>
    <xf numFmtId="0" fontId="0" fillId="0" borderId="0" xfId="11" quotePrefix="1" applyFont="1" applyAlignment="1">
      <alignment horizontal="distributed" vertical="center"/>
    </xf>
    <xf numFmtId="0" fontId="1" fillId="0" borderId="0" xfId="11" applyFont="1" applyAlignment="1">
      <alignment horizontal="distributed" vertical="center"/>
    </xf>
    <xf numFmtId="0" fontId="1" fillId="0" borderId="1" xfId="11" applyFont="1" applyBorder="1" applyAlignment="1">
      <alignment horizontal="distributed" vertical="center"/>
    </xf>
    <xf numFmtId="178" fontId="1" fillId="0" borderId="0" xfId="11" applyNumberFormat="1" applyFont="1" applyAlignment="1">
      <alignment vertical="center"/>
    </xf>
    <xf numFmtId="0" fontId="4" fillId="0" borderId="0" xfId="11" quotePrefix="1" applyFont="1" applyAlignment="1">
      <alignment horizontal="distributed" vertical="center"/>
    </xf>
    <xf numFmtId="0" fontId="4" fillId="0" borderId="1" xfId="11" quotePrefix="1" applyFont="1" applyBorder="1" applyAlignment="1">
      <alignment horizontal="distributed" vertical="center"/>
    </xf>
    <xf numFmtId="178" fontId="4" fillId="0" borderId="0" xfId="11" applyNumberFormat="1" applyFont="1" applyAlignment="1">
      <alignment horizontal="right" vertical="center"/>
    </xf>
    <xf numFmtId="0" fontId="4" fillId="0" borderId="0" xfId="11" applyFont="1" applyAlignment="1">
      <alignment vertical="top"/>
    </xf>
    <xf numFmtId="0" fontId="4" fillId="0" borderId="2" xfId="11" quotePrefix="1" applyFont="1" applyBorder="1" applyAlignment="1">
      <alignment horizontal="distributed" vertical="center"/>
    </xf>
    <xf numFmtId="178" fontId="4" fillId="0" borderId="4" xfId="11" applyNumberFormat="1" applyFont="1" applyBorder="1" applyAlignment="1">
      <alignment horizontal="right" vertical="center"/>
    </xf>
    <xf numFmtId="178" fontId="4" fillId="0" borderId="2" xfId="11" applyNumberFormat="1" applyFont="1" applyBorder="1" applyAlignment="1">
      <alignment horizontal="right" vertical="center"/>
    </xf>
    <xf numFmtId="0" fontId="1" fillId="0" borderId="0" xfId="11" applyFont="1" applyAlignment="1">
      <alignment horizontal="left"/>
    </xf>
    <xf numFmtId="0" fontId="1" fillId="0" borderId="3" xfId="0" quotePrefix="1" applyFont="1" applyBorder="1" applyAlignment="1">
      <alignment horizontal="distributed" vertical="center" justifyLastLine="1"/>
    </xf>
    <xf numFmtId="0" fontId="1" fillId="0" borderId="18" xfId="0" quotePrefix="1" applyFont="1" applyBorder="1" applyAlignment="1">
      <alignment horizontal="distributed" vertical="center" justifyLastLine="1"/>
    </xf>
    <xf numFmtId="0" fontId="1" fillId="0" borderId="4" xfId="0" quotePrefix="1" applyFont="1" applyBorder="1" applyAlignment="1">
      <alignment horizontal="distributed" vertical="center" justifyLastLine="1"/>
    </xf>
    <xf numFmtId="0" fontId="1" fillId="0" borderId="19" xfId="0" applyFont="1" applyBorder="1" applyAlignment="1">
      <alignment horizontal="right" vertical="top"/>
    </xf>
    <xf numFmtId="178" fontId="1" fillId="0" borderId="0" xfId="0" applyNumberFormat="1" applyFont="1" applyAlignment="1">
      <alignment vertical="center"/>
    </xf>
    <xf numFmtId="187" fontId="1" fillId="0" borderId="0" xfId="0" applyNumberFormat="1" applyFont="1" applyAlignment="1">
      <alignment vertical="center"/>
    </xf>
    <xf numFmtId="0" fontId="9" fillId="0" borderId="0" xfId="0" quotePrefix="1" applyFont="1" applyAlignment="1">
      <alignment horizontal="distributed" vertical="center"/>
    </xf>
    <xf numFmtId="0" fontId="1" fillId="0" borderId="3" xfId="0" applyFont="1" applyBorder="1" applyAlignment="1">
      <alignment vertical="center"/>
    </xf>
    <xf numFmtId="0" fontId="4" fillId="0" borderId="1" xfId="0" applyFont="1" applyBorder="1"/>
    <xf numFmtId="178" fontId="4" fillId="0" borderId="0" xfId="0" quotePrefix="1" applyNumberFormat="1" applyFont="1" applyAlignment="1">
      <alignment horizontal="right"/>
    </xf>
    <xf numFmtId="178" fontId="1" fillId="0" borderId="0" xfId="0" applyNumberFormat="1" applyFont="1"/>
    <xf numFmtId="187" fontId="1" fillId="0" borderId="0" xfId="0" applyNumberFormat="1" applyFont="1"/>
    <xf numFmtId="0" fontId="4" fillId="0" borderId="9" xfId="0" applyFont="1" applyBorder="1" applyAlignment="1">
      <alignment vertical="center"/>
    </xf>
    <xf numFmtId="0" fontId="25" fillId="0" borderId="0" xfId="7" applyFont="1" applyBorder="1" applyAlignment="1" applyProtection="1">
      <alignment horizontal="left"/>
    </xf>
  </cellXfs>
  <cellStyles count="12">
    <cellStyle name="ハイパーリンク" xfId="2" builtinId="8"/>
    <cellStyle name="ハイパーリンク 2" xfId="4" xr:uid="{00000000-0005-0000-0000-000001000000}"/>
    <cellStyle name="ハイパーリンク 3" xfId="7" xr:uid="{00000000-0005-0000-0000-000002000000}"/>
    <cellStyle name="ハイパーリンク 4" xfId="9" xr:uid="{00000000-0005-0000-0000-000003000000}"/>
    <cellStyle name="桁区切り" xfId="1" builtinId="6"/>
    <cellStyle name="桁区切り 2" xfId="5" xr:uid="{00000000-0005-0000-0000-000005000000}"/>
    <cellStyle name="桁区切り 3" xfId="8" xr:uid="{00000000-0005-0000-0000-000006000000}"/>
    <cellStyle name="標準" xfId="0" builtinId="0" customBuiltin="1"/>
    <cellStyle name="標準 2" xfId="3" xr:uid="{00000000-0005-0000-0000-000008000000}"/>
    <cellStyle name="標準 2 2" xfId="11" xr:uid="{88897343-BE11-4EAE-B1A0-BFADD1606CD5}"/>
    <cellStyle name="標準 3" xfId="6" xr:uid="{00000000-0005-0000-0000-000009000000}"/>
    <cellStyle name="標準_財政_GYO0703A" xfId="10" xr:uid="{00000000-0005-0000-0000-00000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68580</xdr:colOff>
      <xdr:row>11</xdr:row>
      <xdr:rowOff>68580</xdr:rowOff>
    </xdr:from>
    <xdr:to>
      <xdr:col>1</xdr:col>
      <xdr:colOff>129540</xdr:colOff>
      <xdr:row>13</xdr:row>
      <xdr:rowOff>106680</xdr:rowOff>
    </xdr:to>
    <xdr:grpSp>
      <xdr:nvGrpSpPr>
        <xdr:cNvPr id="39" name="Group 1">
          <a:extLst>
            <a:ext uri="{FF2B5EF4-FFF2-40B4-BE49-F238E27FC236}">
              <a16:creationId xmlns:a16="http://schemas.microsoft.com/office/drawing/2014/main" id="{D33F0737-2E5E-4362-B8B4-2B6E250E0F15}"/>
            </a:ext>
          </a:extLst>
        </xdr:cNvPr>
        <xdr:cNvGrpSpPr>
          <a:grpSpLocks/>
        </xdr:cNvGrpSpPr>
      </xdr:nvGrpSpPr>
      <xdr:grpSpPr bwMode="auto">
        <a:xfrm>
          <a:off x="881380" y="2608580"/>
          <a:ext cx="60960" cy="505460"/>
          <a:chOff x="102" y="272"/>
          <a:chExt cx="7" cy="46"/>
        </a:xfrm>
      </xdr:grpSpPr>
      <xdr:sp macro="" textlink="">
        <xdr:nvSpPr>
          <xdr:cNvPr id="40" name="Line 2">
            <a:extLst>
              <a:ext uri="{FF2B5EF4-FFF2-40B4-BE49-F238E27FC236}">
                <a16:creationId xmlns:a16="http://schemas.microsoft.com/office/drawing/2014/main" id="{DC0575BE-DCFE-4099-A54F-E38BFA7513BA}"/>
              </a:ext>
            </a:extLst>
          </xdr:cNvPr>
          <xdr:cNvSpPr>
            <a:spLocks noChangeShapeType="1"/>
          </xdr:cNvSpPr>
        </xdr:nvSpPr>
        <xdr:spPr bwMode="auto">
          <a:xfrm>
            <a:off x="102" y="272"/>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 name="Line 3">
            <a:extLst>
              <a:ext uri="{FF2B5EF4-FFF2-40B4-BE49-F238E27FC236}">
                <a16:creationId xmlns:a16="http://schemas.microsoft.com/office/drawing/2014/main" id="{157ADF88-213F-44FC-9B46-3F21A1D79BF8}"/>
              </a:ext>
            </a:extLst>
          </xdr:cNvPr>
          <xdr:cNvSpPr>
            <a:spLocks noChangeShapeType="1"/>
          </xdr:cNvSpPr>
        </xdr:nvSpPr>
        <xdr:spPr bwMode="auto">
          <a:xfrm>
            <a:off x="102" y="272"/>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4">
            <a:extLst>
              <a:ext uri="{FF2B5EF4-FFF2-40B4-BE49-F238E27FC236}">
                <a16:creationId xmlns:a16="http://schemas.microsoft.com/office/drawing/2014/main" id="{A700CFA0-3BB4-4D71-A94E-F47461F0F8B4}"/>
              </a:ext>
            </a:extLst>
          </xdr:cNvPr>
          <xdr:cNvSpPr>
            <a:spLocks noChangeShapeType="1"/>
          </xdr:cNvSpPr>
        </xdr:nvSpPr>
        <xdr:spPr bwMode="auto">
          <a:xfrm>
            <a:off x="102" y="318"/>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15</xdr:row>
      <xdr:rowOff>68580</xdr:rowOff>
    </xdr:from>
    <xdr:to>
      <xdr:col>1</xdr:col>
      <xdr:colOff>129540</xdr:colOff>
      <xdr:row>17</xdr:row>
      <xdr:rowOff>106680</xdr:rowOff>
    </xdr:to>
    <xdr:grpSp>
      <xdr:nvGrpSpPr>
        <xdr:cNvPr id="43" name="Group 5">
          <a:extLst>
            <a:ext uri="{FF2B5EF4-FFF2-40B4-BE49-F238E27FC236}">
              <a16:creationId xmlns:a16="http://schemas.microsoft.com/office/drawing/2014/main" id="{D9C36408-8BDF-4F96-9890-E7B233D30908}"/>
            </a:ext>
          </a:extLst>
        </xdr:cNvPr>
        <xdr:cNvGrpSpPr>
          <a:grpSpLocks/>
        </xdr:cNvGrpSpPr>
      </xdr:nvGrpSpPr>
      <xdr:grpSpPr bwMode="auto">
        <a:xfrm>
          <a:off x="881380" y="3543300"/>
          <a:ext cx="60960" cy="505460"/>
          <a:chOff x="102" y="356"/>
          <a:chExt cx="7" cy="46"/>
        </a:xfrm>
      </xdr:grpSpPr>
      <xdr:sp macro="" textlink="">
        <xdr:nvSpPr>
          <xdr:cNvPr id="44" name="Line 6">
            <a:extLst>
              <a:ext uri="{FF2B5EF4-FFF2-40B4-BE49-F238E27FC236}">
                <a16:creationId xmlns:a16="http://schemas.microsoft.com/office/drawing/2014/main" id="{9A1C37DE-4730-43E2-ADF8-F9FFE4451FF9}"/>
              </a:ext>
            </a:extLst>
          </xdr:cNvPr>
          <xdr:cNvSpPr>
            <a:spLocks noChangeShapeType="1"/>
          </xdr:cNvSpPr>
        </xdr:nvSpPr>
        <xdr:spPr bwMode="auto">
          <a:xfrm>
            <a:off x="102" y="356"/>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5" name="Line 7">
            <a:extLst>
              <a:ext uri="{FF2B5EF4-FFF2-40B4-BE49-F238E27FC236}">
                <a16:creationId xmlns:a16="http://schemas.microsoft.com/office/drawing/2014/main" id="{FA80B1A2-A9AE-4911-9BD2-88019678D4DB}"/>
              </a:ext>
            </a:extLst>
          </xdr:cNvPr>
          <xdr:cNvSpPr>
            <a:spLocks noChangeShapeType="1"/>
          </xdr:cNvSpPr>
        </xdr:nvSpPr>
        <xdr:spPr bwMode="auto">
          <a:xfrm>
            <a:off x="102" y="356"/>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8">
            <a:extLst>
              <a:ext uri="{FF2B5EF4-FFF2-40B4-BE49-F238E27FC236}">
                <a16:creationId xmlns:a16="http://schemas.microsoft.com/office/drawing/2014/main" id="{ED0BE6E0-50EE-4191-A1FD-4211797B6BB3}"/>
              </a:ext>
            </a:extLst>
          </xdr:cNvPr>
          <xdr:cNvSpPr>
            <a:spLocks noChangeShapeType="1"/>
          </xdr:cNvSpPr>
        </xdr:nvSpPr>
        <xdr:spPr bwMode="auto">
          <a:xfrm>
            <a:off x="102" y="402"/>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19</xdr:row>
      <xdr:rowOff>68580</xdr:rowOff>
    </xdr:from>
    <xdr:to>
      <xdr:col>1</xdr:col>
      <xdr:colOff>129540</xdr:colOff>
      <xdr:row>21</xdr:row>
      <xdr:rowOff>106680</xdr:rowOff>
    </xdr:to>
    <xdr:grpSp>
      <xdr:nvGrpSpPr>
        <xdr:cNvPr id="47" name="Group 9">
          <a:extLst>
            <a:ext uri="{FF2B5EF4-FFF2-40B4-BE49-F238E27FC236}">
              <a16:creationId xmlns:a16="http://schemas.microsoft.com/office/drawing/2014/main" id="{CFBF66A0-0C43-4A76-89D1-B6C08DAA48FA}"/>
            </a:ext>
          </a:extLst>
        </xdr:cNvPr>
        <xdr:cNvGrpSpPr>
          <a:grpSpLocks/>
        </xdr:cNvGrpSpPr>
      </xdr:nvGrpSpPr>
      <xdr:grpSpPr bwMode="auto">
        <a:xfrm>
          <a:off x="881380" y="4478020"/>
          <a:ext cx="60960" cy="505460"/>
          <a:chOff x="102" y="440"/>
          <a:chExt cx="7" cy="46"/>
        </a:xfrm>
      </xdr:grpSpPr>
      <xdr:sp macro="" textlink="">
        <xdr:nvSpPr>
          <xdr:cNvPr id="48" name="Line 10">
            <a:extLst>
              <a:ext uri="{FF2B5EF4-FFF2-40B4-BE49-F238E27FC236}">
                <a16:creationId xmlns:a16="http://schemas.microsoft.com/office/drawing/2014/main" id="{B95C9354-A66D-492B-949F-3894BDCCE54B}"/>
              </a:ext>
            </a:extLst>
          </xdr:cNvPr>
          <xdr:cNvSpPr>
            <a:spLocks noChangeShapeType="1"/>
          </xdr:cNvSpPr>
        </xdr:nvSpPr>
        <xdr:spPr bwMode="auto">
          <a:xfrm>
            <a:off x="102" y="440"/>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11">
            <a:extLst>
              <a:ext uri="{FF2B5EF4-FFF2-40B4-BE49-F238E27FC236}">
                <a16:creationId xmlns:a16="http://schemas.microsoft.com/office/drawing/2014/main" id="{F9B83AB0-77A7-4BC0-9E38-BA6EB425E783}"/>
              </a:ext>
            </a:extLst>
          </xdr:cNvPr>
          <xdr:cNvSpPr>
            <a:spLocks noChangeShapeType="1"/>
          </xdr:cNvSpPr>
        </xdr:nvSpPr>
        <xdr:spPr bwMode="auto">
          <a:xfrm>
            <a:off x="102" y="440"/>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12">
            <a:extLst>
              <a:ext uri="{FF2B5EF4-FFF2-40B4-BE49-F238E27FC236}">
                <a16:creationId xmlns:a16="http://schemas.microsoft.com/office/drawing/2014/main" id="{182784CE-6FCF-4B84-856A-BAF79E05A768}"/>
              </a:ext>
            </a:extLst>
          </xdr:cNvPr>
          <xdr:cNvSpPr>
            <a:spLocks noChangeShapeType="1"/>
          </xdr:cNvSpPr>
        </xdr:nvSpPr>
        <xdr:spPr bwMode="auto">
          <a:xfrm>
            <a:off x="102" y="486"/>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23</xdr:row>
      <xdr:rowOff>68580</xdr:rowOff>
    </xdr:from>
    <xdr:to>
      <xdr:col>1</xdr:col>
      <xdr:colOff>129540</xdr:colOff>
      <xdr:row>25</xdr:row>
      <xdr:rowOff>106680</xdr:rowOff>
    </xdr:to>
    <xdr:grpSp>
      <xdr:nvGrpSpPr>
        <xdr:cNvPr id="51" name="Group 13">
          <a:extLst>
            <a:ext uri="{FF2B5EF4-FFF2-40B4-BE49-F238E27FC236}">
              <a16:creationId xmlns:a16="http://schemas.microsoft.com/office/drawing/2014/main" id="{CB236189-FA87-4285-847A-F83DC479EA93}"/>
            </a:ext>
          </a:extLst>
        </xdr:cNvPr>
        <xdr:cNvGrpSpPr>
          <a:grpSpLocks/>
        </xdr:cNvGrpSpPr>
      </xdr:nvGrpSpPr>
      <xdr:grpSpPr bwMode="auto">
        <a:xfrm>
          <a:off x="881380" y="5412740"/>
          <a:ext cx="60960" cy="505460"/>
          <a:chOff x="102" y="524"/>
          <a:chExt cx="7" cy="46"/>
        </a:xfrm>
      </xdr:grpSpPr>
      <xdr:sp macro="" textlink="">
        <xdr:nvSpPr>
          <xdr:cNvPr id="52" name="Line 14">
            <a:extLst>
              <a:ext uri="{FF2B5EF4-FFF2-40B4-BE49-F238E27FC236}">
                <a16:creationId xmlns:a16="http://schemas.microsoft.com/office/drawing/2014/main" id="{0EFE7090-184D-4CDF-A02F-C9A4B2DF4BB3}"/>
              </a:ext>
            </a:extLst>
          </xdr:cNvPr>
          <xdr:cNvSpPr>
            <a:spLocks noChangeShapeType="1"/>
          </xdr:cNvSpPr>
        </xdr:nvSpPr>
        <xdr:spPr bwMode="auto">
          <a:xfrm>
            <a:off x="102" y="524"/>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3" name="Line 15">
            <a:extLst>
              <a:ext uri="{FF2B5EF4-FFF2-40B4-BE49-F238E27FC236}">
                <a16:creationId xmlns:a16="http://schemas.microsoft.com/office/drawing/2014/main" id="{97D168A9-F073-473B-8E10-ABC64A2E427D}"/>
              </a:ext>
            </a:extLst>
          </xdr:cNvPr>
          <xdr:cNvSpPr>
            <a:spLocks noChangeShapeType="1"/>
          </xdr:cNvSpPr>
        </xdr:nvSpPr>
        <xdr:spPr bwMode="auto">
          <a:xfrm>
            <a:off x="102" y="524"/>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16">
            <a:extLst>
              <a:ext uri="{FF2B5EF4-FFF2-40B4-BE49-F238E27FC236}">
                <a16:creationId xmlns:a16="http://schemas.microsoft.com/office/drawing/2014/main" id="{37C525BC-BE05-4678-9618-C4E269E84827}"/>
              </a:ext>
            </a:extLst>
          </xdr:cNvPr>
          <xdr:cNvSpPr>
            <a:spLocks noChangeShapeType="1"/>
          </xdr:cNvSpPr>
        </xdr:nvSpPr>
        <xdr:spPr bwMode="auto">
          <a:xfrm>
            <a:off x="102" y="570"/>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27</xdr:row>
      <xdr:rowOff>68580</xdr:rowOff>
    </xdr:from>
    <xdr:to>
      <xdr:col>1</xdr:col>
      <xdr:colOff>129540</xdr:colOff>
      <xdr:row>29</xdr:row>
      <xdr:rowOff>106680</xdr:rowOff>
    </xdr:to>
    <xdr:grpSp>
      <xdr:nvGrpSpPr>
        <xdr:cNvPr id="55" name="Group 17">
          <a:extLst>
            <a:ext uri="{FF2B5EF4-FFF2-40B4-BE49-F238E27FC236}">
              <a16:creationId xmlns:a16="http://schemas.microsoft.com/office/drawing/2014/main" id="{53A5CE59-B9A4-4E50-BBF2-C111CD82C3C3}"/>
            </a:ext>
          </a:extLst>
        </xdr:cNvPr>
        <xdr:cNvGrpSpPr>
          <a:grpSpLocks/>
        </xdr:cNvGrpSpPr>
      </xdr:nvGrpSpPr>
      <xdr:grpSpPr bwMode="auto">
        <a:xfrm>
          <a:off x="881380" y="6347460"/>
          <a:ext cx="60960" cy="505460"/>
          <a:chOff x="102" y="608"/>
          <a:chExt cx="7" cy="46"/>
        </a:xfrm>
      </xdr:grpSpPr>
      <xdr:sp macro="" textlink="">
        <xdr:nvSpPr>
          <xdr:cNvPr id="56" name="Line 18">
            <a:extLst>
              <a:ext uri="{FF2B5EF4-FFF2-40B4-BE49-F238E27FC236}">
                <a16:creationId xmlns:a16="http://schemas.microsoft.com/office/drawing/2014/main" id="{0FFA8FE7-71AE-46A5-83E9-9778D094A337}"/>
              </a:ext>
            </a:extLst>
          </xdr:cNvPr>
          <xdr:cNvSpPr>
            <a:spLocks noChangeShapeType="1"/>
          </xdr:cNvSpPr>
        </xdr:nvSpPr>
        <xdr:spPr bwMode="auto">
          <a:xfrm>
            <a:off x="102" y="608"/>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7" name="Line 19">
            <a:extLst>
              <a:ext uri="{FF2B5EF4-FFF2-40B4-BE49-F238E27FC236}">
                <a16:creationId xmlns:a16="http://schemas.microsoft.com/office/drawing/2014/main" id="{4E1BAC9E-DD54-40B0-B824-3DCBDEAC93DC}"/>
              </a:ext>
            </a:extLst>
          </xdr:cNvPr>
          <xdr:cNvSpPr>
            <a:spLocks noChangeShapeType="1"/>
          </xdr:cNvSpPr>
        </xdr:nvSpPr>
        <xdr:spPr bwMode="auto">
          <a:xfrm>
            <a:off x="102" y="608"/>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20">
            <a:extLst>
              <a:ext uri="{FF2B5EF4-FFF2-40B4-BE49-F238E27FC236}">
                <a16:creationId xmlns:a16="http://schemas.microsoft.com/office/drawing/2014/main" id="{49C2E97D-5AB5-445B-BC4D-420D42823104}"/>
              </a:ext>
            </a:extLst>
          </xdr:cNvPr>
          <xdr:cNvSpPr>
            <a:spLocks noChangeShapeType="1"/>
          </xdr:cNvSpPr>
        </xdr:nvSpPr>
        <xdr:spPr bwMode="auto">
          <a:xfrm>
            <a:off x="102" y="654"/>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11</xdr:row>
      <xdr:rowOff>68580</xdr:rowOff>
    </xdr:from>
    <xdr:to>
      <xdr:col>1</xdr:col>
      <xdr:colOff>129540</xdr:colOff>
      <xdr:row>13</xdr:row>
      <xdr:rowOff>106680</xdr:rowOff>
    </xdr:to>
    <xdr:grpSp>
      <xdr:nvGrpSpPr>
        <xdr:cNvPr id="59" name="Group 21">
          <a:extLst>
            <a:ext uri="{FF2B5EF4-FFF2-40B4-BE49-F238E27FC236}">
              <a16:creationId xmlns:a16="http://schemas.microsoft.com/office/drawing/2014/main" id="{A8D7D2EC-0993-469D-83D8-7BA50B109402}"/>
            </a:ext>
          </a:extLst>
        </xdr:cNvPr>
        <xdr:cNvGrpSpPr>
          <a:grpSpLocks/>
        </xdr:cNvGrpSpPr>
      </xdr:nvGrpSpPr>
      <xdr:grpSpPr bwMode="auto">
        <a:xfrm>
          <a:off x="881380" y="2608580"/>
          <a:ext cx="60960" cy="505460"/>
          <a:chOff x="102" y="356"/>
          <a:chExt cx="7" cy="46"/>
        </a:xfrm>
      </xdr:grpSpPr>
      <xdr:sp macro="" textlink="">
        <xdr:nvSpPr>
          <xdr:cNvPr id="60" name="Line 22">
            <a:extLst>
              <a:ext uri="{FF2B5EF4-FFF2-40B4-BE49-F238E27FC236}">
                <a16:creationId xmlns:a16="http://schemas.microsoft.com/office/drawing/2014/main" id="{7054E874-C4FE-4C81-BE67-873AB46B9CA6}"/>
              </a:ext>
            </a:extLst>
          </xdr:cNvPr>
          <xdr:cNvSpPr>
            <a:spLocks noChangeShapeType="1"/>
          </xdr:cNvSpPr>
        </xdr:nvSpPr>
        <xdr:spPr bwMode="auto">
          <a:xfrm>
            <a:off x="102" y="356"/>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1" name="Line 23">
            <a:extLst>
              <a:ext uri="{FF2B5EF4-FFF2-40B4-BE49-F238E27FC236}">
                <a16:creationId xmlns:a16="http://schemas.microsoft.com/office/drawing/2014/main" id="{535287B0-8531-4847-B82F-A371D8014CC9}"/>
              </a:ext>
            </a:extLst>
          </xdr:cNvPr>
          <xdr:cNvSpPr>
            <a:spLocks noChangeShapeType="1"/>
          </xdr:cNvSpPr>
        </xdr:nvSpPr>
        <xdr:spPr bwMode="auto">
          <a:xfrm>
            <a:off x="102" y="356"/>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2" name="Line 24">
            <a:extLst>
              <a:ext uri="{FF2B5EF4-FFF2-40B4-BE49-F238E27FC236}">
                <a16:creationId xmlns:a16="http://schemas.microsoft.com/office/drawing/2014/main" id="{A0A7B297-0A09-4CE9-9FB0-6CBC48D468FF}"/>
              </a:ext>
            </a:extLst>
          </xdr:cNvPr>
          <xdr:cNvSpPr>
            <a:spLocks noChangeShapeType="1"/>
          </xdr:cNvSpPr>
        </xdr:nvSpPr>
        <xdr:spPr bwMode="auto">
          <a:xfrm>
            <a:off x="102" y="402"/>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15</xdr:row>
      <xdr:rowOff>68580</xdr:rowOff>
    </xdr:from>
    <xdr:to>
      <xdr:col>1</xdr:col>
      <xdr:colOff>129540</xdr:colOff>
      <xdr:row>17</xdr:row>
      <xdr:rowOff>106680</xdr:rowOff>
    </xdr:to>
    <xdr:grpSp>
      <xdr:nvGrpSpPr>
        <xdr:cNvPr id="63" name="Group 25">
          <a:extLst>
            <a:ext uri="{FF2B5EF4-FFF2-40B4-BE49-F238E27FC236}">
              <a16:creationId xmlns:a16="http://schemas.microsoft.com/office/drawing/2014/main" id="{F3BA1BB0-8E0C-4334-A0E0-477F2649E537}"/>
            </a:ext>
          </a:extLst>
        </xdr:cNvPr>
        <xdr:cNvGrpSpPr>
          <a:grpSpLocks/>
        </xdr:cNvGrpSpPr>
      </xdr:nvGrpSpPr>
      <xdr:grpSpPr bwMode="auto">
        <a:xfrm>
          <a:off x="881380" y="3543300"/>
          <a:ext cx="60960" cy="505460"/>
          <a:chOff x="102" y="440"/>
          <a:chExt cx="7" cy="46"/>
        </a:xfrm>
      </xdr:grpSpPr>
      <xdr:sp macro="" textlink="">
        <xdr:nvSpPr>
          <xdr:cNvPr id="64" name="Line 26">
            <a:extLst>
              <a:ext uri="{FF2B5EF4-FFF2-40B4-BE49-F238E27FC236}">
                <a16:creationId xmlns:a16="http://schemas.microsoft.com/office/drawing/2014/main" id="{6BC34373-D8DC-4516-9AD3-5E9EA9DEC2E5}"/>
              </a:ext>
            </a:extLst>
          </xdr:cNvPr>
          <xdr:cNvSpPr>
            <a:spLocks noChangeShapeType="1"/>
          </xdr:cNvSpPr>
        </xdr:nvSpPr>
        <xdr:spPr bwMode="auto">
          <a:xfrm>
            <a:off x="102" y="440"/>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5" name="Line 27">
            <a:extLst>
              <a:ext uri="{FF2B5EF4-FFF2-40B4-BE49-F238E27FC236}">
                <a16:creationId xmlns:a16="http://schemas.microsoft.com/office/drawing/2014/main" id="{86FBCCE3-A806-4594-BFE4-5ADBFCEF9884}"/>
              </a:ext>
            </a:extLst>
          </xdr:cNvPr>
          <xdr:cNvSpPr>
            <a:spLocks noChangeShapeType="1"/>
          </xdr:cNvSpPr>
        </xdr:nvSpPr>
        <xdr:spPr bwMode="auto">
          <a:xfrm>
            <a:off x="102" y="440"/>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28">
            <a:extLst>
              <a:ext uri="{FF2B5EF4-FFF2-40B4-BE49-F238E27FC236}">
                <a16:creationId xmlns:a16="http://schemas.microsoft.com/office/drawing/2014/main" id="{4184B521-2B61-4823-A9BA-FE28D748C2DD}"/>
              </a:ext>
            </a:extLst>
          </xdr:cNvPr>
          <xdr:cNvSpPr>
            <a:spLocks noChangeShapeType="1"/>
          </xdr:cNvSpPr>
        </xdr:nvSpPr>
        <xdr:spPr bwMode="auto">
          <a:xfrm>
            <a:off x="102" y="486"/>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19</xdr:row>
      <xdr:rowOff>68580</xdr:rowOff>
    </xdr:from>
    <xdr:to>
      <xdr:col>1</xdr:col>
      <xdr:colOff>129540</xdr:colOff>
      <xdr:row>21</xdr:row>
      <xdr:rowOff>106680</xdr:rowOff>
    </xdr:to>
    <xdr:grpSp>
      <xdr:nvGrpSpPr>
        <xdr:cNvPr id="67" name="Group 29">
          <a:extLst>
            <a:ext uri="{FF2B5EF4-FFF2-40B4-BE49-F238E27FC236}">
              <a16:creationId xmlns:a16="http://schemas.microsoft.com/office/drawing/2014/main" id="{B7533E5E-F1C5-4EF6-B96A-63D26F524457}"/>
            </a:ext>
          </a:extLst>
        </xdr:cNvPr>
        <xdr:cNvGrpSpPr>
          <a:grpSpLocks/>
        </xdr:cNvGrpSpPr>
      </xdr:nvGrpSpPr>
      <xdr:grpSpPr bwMode="auto">
        <a:xfrm>
          <a:off x="881380" y="4478020"/>
          <a:ext cx="60960" cy="505460"/>
          <a:chOff x="102" y="524"/>
          <a:chExt cx="7" cy="46"/>
        </a:xfrm>
      </xdr:grpSpPr>
      <xdr:sp macro="" textlink="">
        <xdr:nvSpPr>
          <xdr:cNvPr id="68" name="Line 30">
            <a:extLst>
              <a:ext uri="{FF2B5EF4-FFF2-40B4-BE49-F238E27FC236}">
                <a16:creationId xmlns:a16="http://schemas.microsoft.com/office/drawing/2014/main" id="{37302217-5DE6-40E3-8797-B13691D07469}"/>
              </a:ext>
            </a:extLst>
          </xdr:cNvPr>
          <xdr:cNvSpPr>
            <a:spLocks noChangeShapeType="1"/>
          </xdr:cNvSpPr>
        </xdr:nvSpPr>
        <xdr:spPr bwMode="auto">
          <a:xfrm>
            <a:off x="102" y="524"/>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9" name="Line 31">
            <a:extLst>
              <a:ext uri="{FF2B5EF4-FFF2-40B4-BE49-F238E27FC236}">
                <a16:creationId xmlns:a16="http://schemas.microsoft.com/office/drawing/2014/main" id="{7DDFFD62-77CE-4C64-A0A8-0444E54100FE}"/>
              </a:ext>
            </a:extLst>
          </xdr:cNvPr>
          <xdr:cNvSpPr>
            <a:spLocks noChangeShapeType="1"/>
          </xdr:cNvSpPr>
        </xdr:nvSpPr>
        <xdr:spPr bwMode="auto">
          <a:xfrm>
            <a:off x="102" y="524"/>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0" name="Line 32">
            <a:extLst>
              <a:ext uri="{FF2B5EF4-FFF2-40B4-BE49-F238E27FC236}">
                <a16:creationId xmlns:a16="http://schemas.microsoft.com/office/drawing/2014/main" id="{C5CAC613-F103-4956-B4A4-4C06AC0E4103}"/>
              </a:ext>
            </a:extLst>
          </xdr:cNvPr>
          <xdr:cNvSpPr>
            <a:spLocks noChangeShapeType="1"/>
          </xdr:cNvSpPr>
        </xdr:nvSpPr>
        <xdr:spPr bwMode="auto">
          <a:xfrm>
            <a:off x="102" y="570"/>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23</xdr:row>
      <xdr:rowOff>68580</xdr:rowOff>
    </xdr:from>
    <xdr:to>
      <xdr:col>1</xdr:col>
      <xdr:colOff>129540</xdr:colOff>
      <xdr:row>25</xdr:row>
      <xdr:rowOff>106680</xdr:rowOff>
    </xdr:to>
    <xdr:grpSp>
      <xdr:nvGrpSpPr>
        <xdr:cNvPr id="71" name="Group 33">
          <a:extLst>
            <a:ext uri="{FF2B5EF4-FFF2-40B4-BE49-F238E27FC236}">
              <a16:creationId xmlns:a16="http://schemas.microsoft.com/office/drawing/2014/main" id="{A5A4C27E-9C5E-4067-B7DB-2D63E54C32F4}"/>
            </a:ext>
          </a:extLst>
        </xdr:cNvPr>
        <xdr:cNvGrpSpPr>
          <a:grpSpLocks/>
        </xdr:cNvGrpSpPr>
      </xdr:nvGrpSpPr>
      <xdr:grpSpPr bwMode="auto">
        <a:xfrm>
          <a:off x="881380" y="5412740"/>
          <a:ext cx="60960" cy="505460"/>
          <a:chOff x="102" y="608"/>
          <a:chExt cx="7" cy="46"/>
        </a:xfrm>
      </xdr:grpSpPr>
      <xdr:sp macro="" textlink="">
        <xdr:nvSpPr>
          <xdr:cNvPr id="72" name="Line 34">
            <a:extLst>
              <a:ext uri="{FF2B5EF4-FFF2-40B4-BE49-F238E27FC236}">
                <a16:creationId xmlns:a16="http://schemas.microsoft.com/office/drawing/2014/main" id="{C198EE29-6EB8-42D8-9891-A24BCC27A4E6}"/>
              </a:ext>
            </a:extLst>
          </xdr:cNvPr>
          <xdr:cNvSpPr>
            <a:spLocks noChangeShapeType="1"/>
          </xdr:cNvSpPr>
        </xdr:nvSpPr>
        <xdr:spPr bwMode="auto">
          <a:xfrm>
            <a:off x="102" y="608"/>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3" name="Line 35">
            <a:extLst>
              <a:ext uri="{FF2B5EF4-FFF2-40B4-BE49-F238E27FC236}">
                <a16:creationId xmlns:a16="http://schemas.microsoft.com/office/drawing/2014/main" id="{E8FCC437-93E6-44FE-9E89-C9CDE86AC444}"/>
              </a:ext>
            </a:extLst>
          </xdr:cNvPr>
          <xdr:cNvSpPr>
            <a:spLocks noChangeShapeType="1"/>
          </xdr:cNvSpPr>
        </xdr:nvSpPr>
        <xdr:spPr bwMode="auto">
          <a:xfrm>
            <a:off x="102" y="608"/>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4" name="Line 36">
            <a:extLst>
              <a:ext uri="{FF2B5EF4-FFF2-40B4-BE49-F238E27FC236}">
                <a16:creationId xmlns:a16="http://schemas.microsoft.com/office/drawing/2014/main" id="{6A92A2BE-D9A8-4805-82DB-FE2F1F78EEFA}"/>
              </a:ext>
            </a:extLst>
          </xdr:cNvPr>
          <xdr:cNvSpPr>
            <a:spLocks noChangeShapeType="1"/>
          </xdr:cNvSpPr>
        </xdr:nvSpPr>
        <xdr:spPr bwMode="auto">
          <a:xfrm>
            <a:off x="102" y="654"/>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11</xdr:row>
      <xdr:rowOff>68580</xdr:rowOff>
    </xdr:from>
    <xdr:to>
      <xdr:col>1</xdr:col>
      <xdr:colOff>129540</xdr:colOff>
      <xdr:row>13</xdr:row>
      <xdr:rowOff>106680</xdr:rowOff>
    </xdr:to>
    <xdr:grpSp>
      <xdr:nvGrpSpPr>
        <xdr:cNvPr id="113" name="Group 1">
          <a:extLst>
            <a:ext uri="{FF2B5EF4-FFF2-40B4-BE49-F238E27FC236}">
              <a16:creationId xmlns:a16="http://schemas.microsoft.com/office/drawing/2014/main" id="{C55FD57B-D3BF-48BF-BC62-9EABE85AFFC7}"/>
            </a:ext>
          </a:extLst>
        </xdr:cNvPr>
        <xdr:cNvGrpSpPr>
          <a:grpSpLocks/>
        </xdr:cNvGrpSpPr>
      </xdr:nvGrpSpPr>
      <xdr:grpSpPr bwMode="auto">
        <a:xfrm>
          <a:off x="881380" y="2608580"/>
          <a:ext cx="60960" cy="505460"/>
          <a:chOff x="102" y="272"/>
          <a:chExt cx="7" cy="46"/>
        </a:xfrm>
      </xdr:grpSpPr>
      <xdr:sp macro="" textlink="">
        <xdr:nvSpPr>
          <xdr:cNvPr id="114" name="Line 2">
            <a:extLst>
              <a:ext uri="{FF2B5EF4-FFF2-40B4-BE49-F238E27FC236}">
                <a16:creationId xmlns:a16="http://schemas.microsoft.com/office/drawing/2014/main" id="{42B4C15B-2395-427B-8D82-B6B2D74A5222}"/>
              </a:ext>
            </a:extLst>
          </xdr:cNvPr>
          <xdr:cNvSpPr>
            <a:spLocks noChangeShapeType="1"/>
          </xdr:cNvSpPr>
        </xdr:nvSpPr>
        <xdr:spPr bwMode="auto">
          <a:xfrm>
            <a:off x="102" y="272"/>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5" name="Line 3">
            <a:extLst>
              <a:ext uri="{FF2B5EF4-FFF2-40B4-BE49-F238E27FC236}">
                <a16:creationId xmlns:a16="http://schemas.microsoft.com/office/drawing/2014/main" id="{3A87BDE2-E83C-40E3-A6D7-70390266A437}"/>
              </a:ext>
            </a:extLst>
          </xdr:cNvPr>
          <xdr:cNvSpPr>
            <a:spLocks noChangeShapeType="1"/>
          </xdr:cNvSpPr>
        </xdr:nvSpPr>
        <xdr:spPr bwMode="auto">
          <a:xfrm>
            <a:off x="102" y="272"/>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6" name="Line 4">
            <a:extLst>
              <a:ext uri="{FF2B5EF4-FFF2-40B4-BE49-F238E27FC236}">
                <a16:creationId xmlns:a16="http://schemas.microsoft.com/office/drawing/2014/main" id="{04926F9A-DC2F-4098-B54A-3D2A80A533EA}"/>
              </a:ext>
            </a:extLst>
          </xdr:cNvPr>
          <xdr:cNvSpPr>
            <a:spLocks noChangeShapeType="1"/>
          </xdr:cNvSpPr>
        </xdr:nvSpPr>
        <xdr:spPr bwMode="auto">
          <a:xfrm>
            <a:off x="102" y="318"/>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15</xdr:row>
      <xdr:rowOff>68580</xdr:rowOff>
    </xdr:from>
    <xdr:to>
      <xdr:col>1</xdr:col>
      <xdr:colOff>129540</xdr:colOff>
      <xdr:row>17</xdr:row>
      <xdr:rowOff>106680</xdr:rowOff>
    </xdr:to>
    <xdr:grpSp>
      <xdr:nvGrpSpPr>
        <xdr:cNvPr id="117" name="Group 5">
          <a:extLst>
            <a:ext uri="{FF2B5EF4-FFF2-40B4-BE49-F238E27FC236}">
              <a16:creationId xmlns:a16="http://schemas.microsoft.com/office/drawing/2014/main" id="{A1F123D7-2608-4E93-BF11-B549B33E5FE0}"/>
            </a:ext>
          </a:extLst>
        </xdr:cNvPr>
        <xdr:cNvGrpSpPr>
          <a:grpSpLocks/>
        </xdr:cNvGrpSpPr>
      </xdr:nvGrpSpPr>
      <xdr:grpSpPr bwMode="auto">
        <a:xfrm>
          <a:off x="881380" y="3543300"/>
          <a:ext cx="60960" cy="505460"/>
          <a:chOff x="102" y="356"/>
          <a:chExt cx="7" cy="46"/>
        </a:xfrm>
      </xdr:grpSpPr>
      <xdr:sp macro="" textlink="">
        <xdr:nvSpPr>
          <xdr:cNvPr id="118" name="Line 6">
            <a:extLst>
              <a:ext uri="{FF2B5EF4-FFF2-40B4-BE49-F238E27FC236}">
                <a16:creationId xmlns:a16="http://schemas.microsoft.com/office/drawing/2014/main" id="{4917523A-7516-49E6-911C-C8E82F6EB364}"/>
              </a:ext>
            </a:extLst>
          </xdr:cNvPr>
          <xdr:cNvSpPr>
            <a:spLocks noChangeShapeType="1"/>
          </xdr:cNvSpPr>
        </xdr:nvSpPr>
        <xdr:spPr bwMode="auto">
          <a:xfrm>
            <a:off x="102" y="356"/>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9" name="Line 7">
            <a:extLst>
              <a:ext uri="{FF2B5EF4-FFF2-40B4-BE49-F238E27FC236}">
                <a16:creationId xmlns:a16="http://schemas.microsoft.com/office/drawing/2014/main" id="{E1C2178D-8DFB-4D68-824E-465DAF9C5043}"/>
              </a:ext>
            </a:extLst>
          </xdr:cNvPr>
          <xdr:cNvSpPr>
            <a:spLocks noChangeShapeType="1"/>
          </xdr:cNvSpPr>
        </xdr:nvSpPr>
        <xdr:spPr bwMode="auto">
          <a:xfrm>
            <a:off x="102" y="356"/>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0" name="Line 8">
            <a:extLst>
              <a:ext uri="{FF2B5EF4-FFF2-40B4-BE49-F238E27FC236}">
                <a16:creationId xmlns:a16="http://schemas.microsoft.com/office/drawing/2014/main" id="{8BE80174-7041-4556-A8E3-817C1C62F2B1}"/>
              </a:ext>
            </a:extLst>
          </xdr:cNvPr>
          <xdr:cNvSpPr>
            <a:spLocks noChangeShapeType="1"/>
          </xdr:cNvSpPr>
        </xdr:nvSpPr>
        <xdr:spPr bwMode="auto">
          <a:xfrm>
            <a:off x="102" y="402"/>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19</xdr:row>
      <xdr:rowOff>68580</xdr:rowOff>
    </xdr:from>
    <xdr:to>
      <xdr:col>1</xdr:col>
      <xdr:colOff>129540</xdr:colOff>
      <xdr:row>21</xdr:row>
      <xdr:rowOff>106680</xdr:rowOff>
    </xdr:to>
    <xdr:grpSp>
      <xdr:nvGrpSpPr>
        <xdr:cNvPr id="121" name="Group 9">
          <a:extLst>
            <a:ext uri="{FF2B5EF4-FFF2-40B4-BE49-F238E27FC236}">
              <a16:creationId xmlns:a16="http://schemas.microsoft.com/office/drawing/2014/main" id="{96399595-D4B2-4D5D-99D5-1A30DFCF9E70}"/>
            </a:ext>
          </a:extLst>
        </xdr:cNvPr>
        <xdr:cNvGrpSpPr>
          <a:grpSpLocks/>
        </xdr:cNvGrpSpPr>
      </xdr:nvGrpSpPr>
      <xdr:grpSpPr bwMode="auto">
        <a:xfrm>
          <a:off x="881380" y="4478020"/>
          <a:ext cx="60960" cy="505460"/>
          <a:chOff x="102" y="440"/>
          <a:chExt cx="7" cy="46"/>
        </a:xfrm>
      </xdr:grpSpPr>
      <xdr:sp macro="" textlink="">
        <xdr:nvSpPr>
          <xdr:cNvPr id="122" name="Line 10">
            <a:extLst>
              <a:ext uri="{FF2B5EF4-FFF2-40B4-BE49-F238E27FC236}">
                <a16:creationId xmlns:a16="http://schemas.microsoft.com/office/drawing/2014/main" id="{3BB8C9F2-9499-4DEE-9320-A8AE8E12DF43}"/>
              </a:ext>
            </a:extLst>
          </xdr:cNvPr>
          <xdr:cNvSpPr>
            <a:spLocks noChangeShapeType="1"/>
          </xdr:cNvSpPr>
        </xdr:nvSpPr>
        <xdr:spPr bwMode="auto">
          <a:xfrm>
            <a:off x="102" y="440"/>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3" name="Line 11">
            <a:extLst>
              <a:ext uri="{FF2B5EF4-FFF2-40B4-BE49-F238E27FC236}">
                <a16:creationId xmlns:a16="http://schemas.microsoft.com/office/drawing/2014/main" id="{34E96B7F-4922-4C7D-B1BD-161C7C31F7AF}"/>
              </a:ext>
            </a:extLst>
          </xdr:cNvPr>
          <xdr:cNvSpPr>
            <a:spLocks noChangeShapeType="1"/>
          </xdr:cNvSpPr>
        </xdr:nvSpPr>
        <xdr:spPr bwMode="auto">
          <a:xfrm>
            <a:off x="102" y="440"/>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4" name="Line 12">
            <a:extLst>
              <a:ext uri="{FF2B5EF4-FFF2-40B4-BE49-F238E27FC236}">
                <a16:creationId xmlns:a16="http://schemas.microsoft.com/office/drawing/2014/main" id="{0621889D-83DB-4413-A4FA-69726589229E}"/>
              </a:ext>
            </a:extLst>
          </xdr:cNvPr>
          <xdr:cNvSpPr>
            <a:spLocks noChangeShapeType="1"/>
          </xdr:cNvSpPr>
        </xdr:nvSpPr>
        <xdr:spPr bwMode="auto">
          <a:xfrm>
            <a:off x="102" y="486"/>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23</xdr:row>
      <xdr:rowOff>68580</xdr:rowOff>
    </xdr:from>
    <xdr:to>
      <xdr:col>1</xdr:col>
      <xdr:colOff>129540</xdr:colOff>
      <xdr:row>25</xdr:row>
      <xdr:rowOff>106680</xdr:rowOff>
    </xdr:to>
    <xdr:grpSp>
      <xdr:nvGrpSpPr>
        <xdr:cNvPr id="125" name="Group 13">
          <a:extLst>
            <a:ext uri="{FF2B5EF4-FFF2-40B4-BE49-F238E27FC236}">
              <a16:creationId xmlns:a16="http://schemas.microsoft.com/office/drawing/2014/main" id="{A9D74CE5-E9D8-4F6A-96D4-B92D9137350D}"/>
            </a:ext>
          </a:extLst>
        </xdr:cNvPr>
        <xdr:cNvGrpSpPr>
          <a:grpSpLocks/>
        </xdr:cNvGrpSpPr>
      </xdr:nvGrpSpPr>
      <xdr:grpSpPr bwMode="auto">
        <a:xfrm>
          <a:off x="881380" y="5412740"/>
          <a:ext cx="60960" cy="505460"/>
          <a:chOff x="102" y="524"/>
          <a:chExt cx="7" cy="46"/>
        </a:xfrm>
      </xdr:grpSpPr>
      <xdr:sp macro="" textlink="">
        <xdr:nvSpPr>
          <xdr:cNvPr id="126" name="Line 14">
            <a:extLst>
              <a:ext uri="{FF2B5EF4-FFF2-40B4-BE49-F238E27FC236}">
                <a16:creationId xmlns:a16="http://schemas.microsoft.com/office/drawing/2014/main" id="{2A8E98A3-96A0-4EB0-B3DE-DC40044FE31E}"/>
              </a:ext>
            </a:extLst>
          </xdr:cNvPr>
          <xdr:cNvSpPr>
            <a:spLocks noChangeShapeType="1"/>
          </xdr:cNvSpPr>
        </xdr:nvSpPr>
        <xdr:spPr bwMode="auto">
          <a:xfrm>
            <a:off x="102" y="524"/>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7" name="Line 15">
            <a:extLst>
              <a:ext uri="{FF2B5EF4-FFF2-40B4-BE49-F238E27FC236}">
                <a16:creationId xmlns:a16="http://schemas.microsoft.com/office/drawing/2014/main" id="{BB25FA39-CCC1-42D7-BE3C-3D239032A4B3}"/>
              </a:ext>
            </a:extLst>
          </xdr:cNvPr>
          <xdr:cNvSpPr>
            <a:spLocks noChangeShapeType="1"/>
          </xdr:cNvSpPr>
        </xdr:nvSpPr>
        <xdr:spPr bwMode="auto">
          <a:xfrm>
            <a:off x="102" y="524"/>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8" name="Line 16">
            <a:extLst>
              <a:ext uri="{FF2B5EF4-FFF2-40B4-BE49-F238E27FC236}">
                <a16:creationId xmlns:a16="http://schemas.microsoft.com/office/drawing/2014/main" id="{BCA70E70-ACF5-4D0E-9651-A6C817ECC1EA}"/>
              </a:ext>
            </a:extLst>
          </xdr:cNvPr>
          <xdr:cNvSpPr>
            <a:spLocks noChangeShapeType="1"/>
          </xdr:cNvSpPr>
        </xdr:nvSpPr>
        <xdr:spPr bwMode="auto">
          <a:xfrm>
            <a:off x="102" y="570"/>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27</xdr:row>
      <xdr:rowOff>68580</xdr:rowOff>
    </xdr:from>
    <xdr:to>
      <xdr:col>1</xdr:col>
      <xdr:colOff>129540</xdr:colOff>
      <xdr:row>29</xdr:row>
      <xdr:rowOff>106680</xdr:rowOff>
    </xdr:to>
    <xdr:grpSp>
      <xdr:nvGrpSpPr>
        <xdr:cNvPr id="129" name="Group 17">
          <a:extLst>
            <a:ext uri="{FF2B5EF4-FFF2-40B4-BE49-F238E27FC236}">
              <a16:creationId xmlns:a16="http://schemas.microsoft.com/office/drawing/2014/main" id="{82F90108-A7DE-4BF8-B8CF-C1F90EE63C2D}"/>
            </a:ext>
          </a:extLst>
        </xdr:cNvPr>
        <xdr:cNvGrpSpPr>
          <a:grpSpLocks/>
        </xdr:cNvGrpSpPr>
      </xdr:nvGrpSpPr>
      <xdr:grpSpPr bwMode="auto">
        <a:xfrm>
          <a:off x="881380" y="6347460"/>
          <a:ext cx="60960" cy="505460"/>
          <a:chOff x="102" y="608"/>
          <a:chExt cx="7" cy="46"/>
        </a:xfrm>
      </xdr:grpSpPr>
      <xdr:sp macro="" textlink="">
        <xdr:nvSpPr>
          <xdr:cNvPr id="130" name="Line 18">
            <a:extLst>
              <a:ext uri="{FF2B5EF4-FFF2-40B4-BE49-F238E27FC236}">
                <a16:creationId xmlns:a16="http://schemas.microsoft.com/office/drawing/2014/main" id="{7E3DC376-5EBB-45EA-ACA4-1D2CB8B27580}"/>
              </a:ext>
            </a:extLst>
          </xdr:cNvPr>
          <xdr:cNvSpPr>
            <a:spLocks noChangeShapeType="1"/>
          </xdr:cNvSpPr>
        </xdr:nvSpPr>
        <xdr:spPr bwMode="auto">
          <a:xfrm>
            <a:off x="102" y="608"/>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1" name="Line 19">
            <a:extLst>
              <a:ext uri="{FF2B5EF4-FFF2-40B4-BE49-F238E27FC236}">
                <a16:creationId xmlns:a16="http://schemas.microsoft.com/office/drawing/2014/main" id="{1FF69572-5A50-4B6A-BFFB-9CD941F5D2CF}"/>
              </a:ext>
            </a:extLst>
          </xdr:cNvPr>
          <xdr:cNvSpPr>
            <a:spLocks noChangeShapeType="1"/>
          </xdr:cNvSpPr>
        </xdr:nvSpPr>
        <xdr:spPr bwMode="auto">
          <a:xfrm>
            <a:off x="102" y="608"/>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2" name="Line 20">
            <a:extLst>
              <a:ext uri="{FF2B5EF4-FFF2-40B4-BE49-F238E27FC236}">
                <a16:creationId xmlns:a16="http://schemas.microsoft.com/office/drawing/2014/main" id="{317047C7-E4E4-4D89-8297-4C8636DAA966}"/>
              </a:ext>
            </a:extLst>
          </xdr:cNvPr>
          <xdr:cNvSpPr>
            <a:spLocks noChangeShapeType="1"/>
          </xdr:cNvSpPr>
        </xdr:nvSpPr>
        <xdr:spPr bwMode="auto">
          <a:xfrm>
            <a:off x="102" y="654"/>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11</xdr:row>
      <xdr:rowOff>68580</xdr:rowOff>
    </xdr:from>
    <xdr:to>
      <xdr:col>1</xdr:col>
      <xdr:colOff>129540</xdr:colOff>
      <xdr:row>13</xdr:row>
      <xdr:rowOff>106680</xdr:rowOff>
    </xdr:to>
    <xdr:grpSp>
      <xdr:nvGrpSpPr>
        <xdr:cNvPr id="133" name="Group 21">
          <a:extLst>
            <a:ext uri="{FF2B5EF4-FFF2-40B4-BE49-F238E27FC236}">
              <a16:creationId xmlns:a16="http://schemas.microsoft.com/office/drawing/2014/main" id="{4071E5E3-6211-4E0C-97F5-D27E25DA9F40}"/>
            </a:ext>
          </a:extLst>
        </xdr:cNvPr>
        <xdr:cNvGrpSpPr>
          <a:grpSpLocks/>
        </xdr:cNvGrpSpPr>
      </xdr:nvGrpSpPr>
      <xdr:grpSpPr bwMode="auto">
        <a:xfrm>
          <a:off x="881380" y="2608580"/>
          <a:ext cx="60960" cy="505460"/>
          <a:chOff x="102" y="356"/>
          <a:chExt cx="7" cy="46"/>
        </a:xfrm>
      </xdr:grpSpPr>
      <xdr:sp macro="" textlink="">
        <xdr:nvSpPr>
          <xdr:cNvPr id="134" name="Line 22">
            <a:extLst>
              <a:ext uri="{FF2B5EF4-FFF2-40B4-BE49-F238E27FC236}">
                <a16:creationId xmlns:a16="http://schemas.microsoft.com/office/drawing/2014/main" id="{FDD30BF5-7B03-4678-9C3B-6E6006E11249}"/>
              </a:ext>
            </a:extLst>
          </xdr:cNvPr>
          <xdr:cNvSpPr>
            <a:spLocks noChangeShapeType="1"/>
          </xdr:cNvSpPr>
        </xdr:nvSpPr>
        <xdr:spPr bwMode="auto">
          <a:xfrm>
            <a:off x="102" y="356"/>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5" name="Line 23">
            <a:extLst>
              <a:ext uri="{FF2B5EF4-FFF2-40B4-BE49-F238E27FC236}">
                <a16:creationId xmlns:a16="http://schemas.microsoft.com/office/drawing/2014/main" id="{B4B88FE5-9FF6-4B70-ADC7-38CC92C68A0B}"/>
              </a:ext>
            </a:extLst>
          </xdr:cNvPr>
          <xdr:cNvSpPr>
            <a:spLocks noChangeShapeType="1"/>
          </xdr:cNvSpPr>
        </xdr:nvSpPr>
        <xdr:spPr bwMode="auto">
          <a:xfrm>
            <a:off x="102" y="356"/>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6" name="Line 24">
            <a:extLst>
              <a:ext uri="{FF2B5EF4-FFF2-40B4-BE49-F238E27FC236}">
                <a16:creationId xmlns:a16="http://schemas.microsoft.com/office/drawing/2014/main" id="{B8D81F9E-67C7-4D77-BD82-80B374B04017}"/>
              </a:ext>
            </a:extLst>
          </xdr:cNvPr>
          <xdr:cNvSpPr>
            <a:spLocks noChangeShapeType="1"/>
          </xdr:cNvSpPr>
        </xdr:nvSpPr>
        <xdr:spPr bwMode="auto">
          <a:xfrm>
            <a:off x="102" y="402"/>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15</xdr:row>
      <xdr:rowOff>68580</xdr:rowOff>
    </xdr:from>
    <xdr:to>
      <xdr:col>1</xdr:col>
      <xdr:colOff>129540</xdr:colOff>
      <xdr:row>17</xdr:row>
      <xdr:rowOff>106680</xdr:rowOff>
    </xdr:to>
    <xdr:grpSp>
      <xdr:nvGrpSpPr>
        <xdr:cNvPr id="137" name="Group 25">
          <a:extLst>
            <a:ext uri="{FF2B5EF4-FFF2-40B4-BE49-F238E27FC236}">
              <a16:creationId xmlns:a16="http://schemas.microsoft.com/office/drawing/2014/main" id="{321EF430-0D54-4B30-9A68-A4B3E36FEBAB}"/>
            </a:ext>
          </a:extLst>
        </xdr:cNvPr>
        <xdr:cNvGrpSpPr>
          <a:grpSpLocks/>
        </xdr:cNvGrpSpPr>
      </xdr:nvGrpSpPr>
      <xdr:grpSpPr bwMode="auto">
        <a:xfrm>
          <a:off x="881380" y="3543300"/>
          <a:ext cx="60960" cy="505460"/>
          <a:chOff x="102" y="440"/>
          <a:chExt cx="7" cy="46"/>
        </a:xfrm>
      </xdr:grpSpPr>
      <xdr:sp macro="" textlink="">
        <xdr:nvSpPr>
          <xdr:cNvPr id="138" name="Line 26">
            <a:extLst>
              <a:ext uri="{FF2B5EF4-FFF2-40B4-BE49-F238E27FC236}">
                <a16:creationId xmlns:a16="http://schemas.microsoft.com/office/drawing/2014/main" id="{489B670C-F4D5-44FC-9465-95B34A6EFE7D}"/>
              </a:ext>
            </a:extLst>
          </xdr:cNvPr>
          <xdr:cNvSpPr>
            <a:spLocks noChangeShapeType="1"/>
          </xdr:cNvSpPr>
        </xdr:nvSpPr>
        <xdr:spPr bwMode="auto">
          <a:xfrm>
            <a:off x="102" y="440"/>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9" name="Line 27">
            <a:extLst>
              <a:ext uri="{FF2B5EF4-FFF2-40B4-BE49-F238E27FC236}">
                <a16:creationId xmlns:a16="http://schemas.microsoft.com/office/drawing/2014/main" id="{41F7432D-C270-404C-81C7-FF29E47217C2}"/>
              </a:ext>
            </a:extLst>
          </xdr:cNvPr>
          <xdr:cNvSpPr>
            <a:spLocks noChangeShapeType="1"/>
          </xdr:cNvSpPr>
        </xdr:nvSpPr>
        <xdr:spPr bwMode="auto">
          <a:xfrm>
            <a:off x="102" y="440"/>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0" name="Line 28">
            <a:extLst>
              <a:ext uri="{FF2B5EF4-FFF2-40B4-BE49-F238E27FC236}">
                <a16:creationId xmlns:a16="http://schemas.microsoft.com/office/drawing/2014/main" id="{AC2EABFF-C364-4D7C-A61E-816E5911D08B}"/>
              </a:ext>
            </a:extLst>
          </xdr:cNvPr>
          <xdr:cNvSpPr>
            <a:spLocks noChangeShapeType="1"/>
          </xdr:cNvSpPr>
        </xdr:nvSpPr>
        <xdr:spPr bwMode="auto">
          <a:xfrm>
            <a:off x="102" y="486"/>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19</xdr:row>
      <xdr:rowOff>68580</xdr:rowOff>
    </xdr:from>
    <xdr:to>
      <xdr:col>1</xdr:col>
      <xdr:colOff>129540</xdr:colOff>
      <xdr:row>21</xdr:row>
      <xdr:rowOff>106680</xdr:rowOff>
    </xdr:to>
    <xdr:grpSp>
      <xdr:nvGrpSpPr>
        <xdr:cNvPr id="141" name="Group 29">
          <a:extLst>
            <a:ext uri="{FF2B5EF4-FFF2-40B4-BE49-F238E27FC236}">
              <a16:creationId xmlns:a16="http://schemas.microsoft.com/office/drawing/2014/main" id="{6668C78B-D3EB-4F71-88DD-53A2F4ADFBD5}"/>
            </a:ext>
          </a:extLst>
        </xdr:cNvPr>
        <xdr:cNvGrpSpPr>
          <a:grpSpLocks/>
        </xdr:cNvGrpSpPr>
      </xdr:nvGrpSpPr>
      <xdr:grpSpPr bwMode="auto">
        <a:xfrm>
          <a:off x="881380" y="4478020"/>
          <a:ext cx="60960" cy="505460"/>
          <a:chOff x="102" y="524"/>
          <a:chExt cx="7" cy="46"/>
        </a:xfrm>
      </xdr:grpSpPr>
      <xdr:sp macro="" textlink="">
        <xdr:nvSpPr>
          <xdr:cNvPr id="142" name="Line 30">
            <a:extLst>
              <a:ext uri="{FF2B5EF4-FFF2-40B4-BE49-F238E27FC236}">
                <a16:creationId xmlns:a16="http://schemas.microsoft.com/office/drawing/2014/main" id="{B44835E1-340C-4ACE-8DD0-7C6357DC596A}"/>
              </a:ext>
            </a:extLst>
          </xdr:cNvPr>
          <xdr:cNvSpPr>
            <a:spLocks noChangeShapeType="1"/>
          </xdr:cNvSpPr>
        </xdr:nvSpPr>
        <xdr:spPr bwMode="auto">
          <a:xfrm>
            <a:off x="102" y="524"/>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3" name="Line 31">
            <a:extLst>
              <a:ext uri="{FF2B5EF4-FFF2-40B4-BE49-F238E27FC236}">
                <a16:creationId xmlns:a16="http://schemas.microsoft.com/office/drawing/2014/main" id="{7408745E-FB70-4CEE-B104-79A02B862314}"/>
              </a:ext>
            </a:extLst>
          </xdr:cNvPr>
          <xdr:cNvSpPr>
            <a:spLocks noChangeShapeType="1"/>
          </xdr:cNvSpPr>
        </xdr:nvSpPr>
        <xdr:spPr bwMode="auto">
          <a:xfrm>
            <a:off x="102" y="524"/>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4" name="Line 32">
            <a:extLst>
              <a:ext uri="{FF2B5EF4-FFF2-40B4-BE49-F238E27FC236}">
                <a16:creationId xmlns:a16="http://schemas.microsoft.com/office/drawing/2014/main" id="{955BC04B-E31F-418E-91A5-A14A770E7F5B}"/>
              </a:ext>
            </a:extLst>
          </xdr:cNvPr>
          <xdr:cNvSpPr>
            <a:spLocks noChangeShapeType="1"/>
          </xdr:cNvSpPr>
        </xdr:nvSpPr>
        <xdr:spPr bwMode="auto">
          <a:xfrm>
            <a:off x="102" y="570"/>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23</xdr:row>
      <xdr:rowOff>68580</xdr:rowOff>
    </xdr:from>
    <xdr:to>
      <xdr:col>1</xdr:col>
      <xdr:colOff>129540</xdr:colOff>
      <xdr:row>25</xdr:row>
      <xdr:rowOff>106680</xdr:rowOff>
    </xdr:to>
    <xdr:grpSp>
      <xdr:nvGrpSpPr>
        <xdr:cNvPr id="145" name="Group 33">
          <a:extLst>
            <a:ext uri="{FF2B5EF4-FFF2-40B4-BE49-F238E27FC236}">
              <a16:creationId xmlns:a16="http://schemas.microsoft.com/office/drawing/2014/main" id="{51114E4D-BA4C-4E6F-990E-71894BE4F36C}"/>
            </a:ext>
          </a:extLst>
        </xdr:cNvPr>
        <xdr:cNvGrpSpPr>
          <a:grpSpLocks/>
        </xdr:cNvGrpSpPr>
      </xdr:nvGrpSpPr>
      <xdr:grpSpPr bwMode="auto">
        <a:xfrm>
          <a:off x="881380" y="5412740"/>
          <a:ext cx="60960" cy="505460"/>
          <a:chOff x="102" y="608"/>
          <a:chExt cx="7" cy="46"/>
        </a:xfrm>
      </xdr:grpSpPr>
      <xdr:sp macro="" textlink="">
        <xdr:nvSpPr>
          <xdr:cNvPr id="146" name="Line 34">
            <a:extLst>
              <a:ext uri="{FF2B5EF4-FFF2-40B4-BE49-F238E27FC236}">
                <a16:creationId xmlns:a16="http://schemas.microsoft.com/office/drawing/2014/main" id="{5274680F-FB8D-4FA0-B90C-EA9BEC9395DB}"/>
              </a:ext>
            </a:extLst>
          </xdr:cNvPr>
          <xdr:cNvSpPr>
            <a:spLocks noChangeShapeType="1"/>
          </xdr:cNvSpPr>
        </xdr:nvSpPr>
        <xdr:spPr bwMode="auto">
          <a:xfrm>
            <a:off x="102" y="608"/>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7" name="Line 35">
            <a:extLst>
              <a:ext uri="{FF2B5EF4-FFF2-40B4-BE49-F238E27FC236}">
                <a16:creationId xmlns:a16="http://schemas.microsoft.com/office/drawing/2014/main" id="{1991D021-79FD-48F6-AEEA-8CF8B72447E8}"/>
              </a:ext>
            </a:extLst>
          </xdr:cNvPr>
          <xdr:cNvSpPr>
            <a:spLocks noChangeShapeType="1"/>
          </xdr:cNvSpPr>
        </xdr:nvSpPr>
        <xdr:spPr bwMode="auto">
          <a:xfrm>
            <a:off x="102" y="608"/>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8" name="Line 36">
            <a:extLst>
              <a:ext uri="{FF2B5EF4-FFF2-40B4-BE49-F238E27FC236}">
                <a16:creationId xmlns:a16="http://schemas.microsoft.com/office/drawing/2014/main" id="{F284D5FE-018B-4A5B-827C-50425822D5B7}"/>
              </a:ext>
            </a:extLst>
          </xdr:cNvPr>
          <xdr:cNvSpPr>
            <a:spLocks noChangeShapeType="1"/>
          </xdr:cNvSpPr>
        </xdr:nvSpPr>
        <xdr:spPr bwMode="auto">
          <a:xfrm>
            <a:off x="102" y="654"/>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11</xdr:row>
      <xdr:rowOff>68580</xdr:rowOff>
    </xdr:from>
    <xdr:to>
      <xdr:col>1</xdr:col>
      <xdr:colOff>129540</xdr:colOff>
      <xdr:row>13</xdr:row>
      <xdr:rowOff>106680</xdr:rowOff>
    </xdr:to>
    <xdr:grpSp>
      <xdr:nvGrpSpPr>
        <xdr:cNvPr id="75" name="Group 1">
          <a:extLst>
            <a:ext uri="{FF2B5EF4-FFF2-40B4-BE49-F238E27FC236}">
              <a16:creationId xmlns:a16="http://schemas.microsoft.com/office/drawing/2014/main" id="{D13F0C63-338E-4A6C-AE44-3F71353A1234}"/>
            </a:ext>
          </a:extLst>
        </xdr:cNvPr>
        <xdr:cNvGrpSpPr>
          <a:grpSpLocks/>
        </xdr:cNvGrpSpPr>
      </xdr:nvGrpSpPr>
      <xdr:grpSpPr bwMode="auto">
        <a:xfrm>
          <a:off x="881380" y="2608580"/>
          <a:ext cx="60960" cy="505460"/>
          <a:chOff x="102" y="272"/>
          <a:chExt cx="7" cy="46"/>
        </a:xfrm>
      </xdr:grpSpPr>
      <xdr:sp macro="" textlink="">
        <xdr:nvSpPr>
          <xdr:cNvPr id="76" name="Line 2">
            <a:extLst>
              <a:ext uri="{FF2B5EF4-FFF2-40B4-BE49-F238E27FC236}">
                <a16:creationId xmlns:a16="http://schemas.microsoft.com/office/drawing/2014/main" id="{8E44FA2C-E2C3-4CE1-8F2D-924B753B1CF6}"/>
              </a:ext>
            </a:extLst>
          </xdr:cNvPr>
          <xdr:cNvSpPr>
            <a:spLocks noChangeShapeType="1"/>
          </xdr:cNvSpPr>
        </xdr:nvSpPr>
        <xdr:spPr bwMode="auto">
          <a:xfrm>
            <a:off x="102" y="272"/>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7" name="Line 3">
            <a:extLst>
              <a:ext uri="{FF2B5EF4-FFF2-40B4-BE49-F238E27FC236}">
                <a16:creationId xmlns:a16="http://schemas.microsoft.com/office/drawing/2014/main" id="{BAD26E4D-1671-45EE-A3F2-1DAD8D872D52}"/>
              </a:ext>
            </a:extLst>
          </xdr:cNvPr>
          <xdr:cNvSpPr>
            <a:spLocks noChangeShapeType="1"/>
          </xdr:cNvSpPr>
        </xdr:nvSpPr>
        <xdr:spPr bwMode="auto">
          <a:xfrm>
            <a:off x="102" y="272"/>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8" name="Line 4">
            <a:extLst>
              <a:ext uri="{FF2B5EF4-FFF2-40B4-BE49-F238E27FC236}">
                <a16:creationId xmlns:a16="http://schemas.microsoft.com/office/drawing/2014/main" id="{75C31947-D845-4166-85FD-6D55E4B51CBA}"/>
              </a:ext>
            </a:extLst>
          </xdr:cNvPr>
          <xdr:cNvSpPr>
            <a:spLocks noChangeShapeType="1"/>
          </xdr:cNvSpPr>
        </xdr:nvSpPr>
        <xdr:spPr bwMode="auto">
          <a:xfrm>
            <a:off x="102" y="318"/>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15</xdr:row>
      <xdr:rowOff>68580</xdr:rowOff>
    </xdr:from>
    <xdr:to>
      <xdr:col>1</xdr:col>
      <xdr:colOff>129540</xdr:colOff>
      <xdr:row>17</xdr:row>
      <xdr:rowOff>106680</xdr:rowOff>
    </xdr:to>
    <xdr:grpSp>
      <xdr:nvGrpSpPr>
        <xdr:cNvPr id="79" name="Group 5">
          <a:extLst>
            <a:ext uri="{FF2B5EF4-FFF2-40B4-BE49-F238E27FC236}">
              <a16:creationId xmlns:a16="http://schemas.microsoft.com/office/drawing/2014/main" id="{737B5619-F427-4CFB-B045-273A0CCAF274}"/>
            </a:ext>
          </a:extLst>
        </xdr:cNvPr>
        <xdr:cNvGrpSpPr>
          <a:grpSpLocks/>
        </xdr:cNvGrpSpPr>
      </xdr:nvGrpSpPr>
      <xdr:grpSpPr bwMode="auto">
        <a:xfrm>
          <a:off x="881380" y="3543300"/>
          <a:ext cx="60960" cy="505460"/>
          <a:chOff x="102" y="356"/>
          <a:chExt cx="7" cy="46"/>
        </a:xfrm>
      </xdr:grpSpPr>
      <xdr:sp macro="" textlink="">
        <xdr:nvSpPr>
          <xdr:cNvPr id="80" name="Line 6">
            <a:extLst>
              <a:ext uri="{FF2B5EF4-FFF2-40B4-BE49-F238E27FC236}">
                <a16:creationId xmlns:a16="http://schemas.microsoft.com/office/drawing/2014/main" id="{D0950EB5-A8B8-4AE1-94E0-1FC2F373CA0F}"/>
              </a:ext>
            </a:extLst>
          </xdr:cNvPr>
          <xdr:cNvSpPr>
            <a:spLocks noChangeShapeType="1"/>
          </xdr:cNvSpPr>
        </xdr:nvSpPr>
        <xdr:spPr bwMode="auto">
          <a:xfrm>
            <a:off x="102" y="356"/>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1" name="Line 7">
            <a:extLst>
              <a:ext uri="{FF2B5EF4-FFF2-40B4-BE49-F238E27FC236}">
                <a16:creationId xmlns:a16="http://schemas.microsoft.com/office/drawing/2014/main" id="{89B2FFD3-1199-47FA-ACEF-6D58D0735B50}"/>
              </a:ext>
            </a:extLst>
          </xdr:cNvPr>
          <xdr:cNvSpPr>
            <a:spLocks noChangeShapeType="1"/>
          </xdr:cNvSpPr>
        </xdr:nvSpPr>
        <xdr:spPr bwMode="auto">
          <a:xfrm>
            <a:off x="102" y="356"/>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2" name="Line 8">
            <a:extLst>
              <a:ext uri="{FF2B5EF4-FFF2-40B4-BE49-F238E27FC236}">
                <a16:creationId xmlns:a16="http://schemas.microsoft.com/office/drawing/2014/main" id="{BE27092B-B17B-4B5C-9FEB-6713F2CF2898}"/>
              </a:ext>
            </a:extLst>
          </xdr:cNvPr>
          <xdr:cNvSpPr>
            <a:spLocks noChangeShapeType="1"/>
          </xdr:cNvSpPr>
        </xdr:nvSpPr>
        <xdr:spPr bwMode="auto">
          <a:xfrm>
            <a:off x="102" y="402"/>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19</xdr:row>
      <xdr:rowOff>68580</xdr:rowOff>
    </xdr:from>
    <xdr:to>
      <xdr:col>1</xdr:col>
      <xdr:colOff>129540</xdr:colOff>
      <xdr:row>21</xdr:row>
      <xdr:rowOff>106680</xdr:rowOff>
    </xdr:to>
    <xdr:grpSp>
      <xdr:nvGrpSpPr>
        <xdr:cNvPr id="83" name="Group 9">
          <a:extLst>
            <a:ext uri="{FF2B5EF4-FFF2-40B4-BE49-F238E27FC236}">
              <a16:creationId xmlns:a16="http://schemas.microsoft.com/office/drawing/2014/main" id="{9B9C84B3-4537-46F0-9ECC-CC276AA4DFBD}"/>
            </a:ext>
          </a:extLst>
        </xdr:cNvPr>
        <xdr:cNvGrpSpPr>
          <a:grpSpLocks/>
        </xdr:cNvGrpSpPr>
      </xdr:nvGrpSpPr>
      <xdr:grpSpPr bwMode="auto">
        <a:xfrm>
          <a:off x="881380" y="4478020"/>
          <a:ext cx="60960" cy="505460"/>
          <a:chOff x="102" y="440"/>
          <a:chExt cx="7" cy="46"/>
        </a:xfrm>
      </xdr:grpSpPr>
      <xdr:sp macro="" textlink="">
        <xdr:nvSpPr>
          <xdr:cNvPr id="84" name="Line 10">
            <a:extLst>
              <a:ext uri="{FF2B5EF4-FFF2-40B4-BE49-F238E27FC236}">
                <a16:creationId xmlns:a16="http://schemas.microsoft.com/office/drawing/2014/main" id="{3F02A6B5-0E91-402F-A335-7E95C34B6177}"/>
              </a:ext>
            </a:extLst>
          </xdr:cNvPr>
          <xdr:cNvSpPr>
            <a:spLocks noChangeShapeType="1"/>
          </xdr:cNvSpPr>
        </xdr:nvSpPr>
        <xdr:spPr bwMode="auto">
          <a:xfrm>
            <a:off x="102" y="440"/>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5" name="Line 11">
            <a:extLst>
              <a:ext uri="{FF2B5EF4-FFF2-40B4-BE49-F238E27FC236}">
                <a16:creationId xmlns:a16="http://schemas.microsoft.com/office/drawing/2014/main" id="{525F5565-FE18-48BD-A3C3-9F4C0CE33DE0}"/>
              </a:ext>
            </a:extLst>
          </xdr:cNvPr>
          <xdr:cNvSpPr>
            <a:spLocks noChangeShapeType="1"/>
          </xdr:cNvSpPr>
        </xdr:nvSpPr>
        <xdr:spPr bwMode="auto">
          <a:xfrm>
            <a:off x="102" y="440"/>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6" name="Line 12">
            <a:extLst>
              <a:ext uri="{FF2B5EF4-FFF2-40B4-BE49-F238E27FC236}">
                <a16:creationId xmlns:a16="http://schemas.microsoft.com/office/drawing/2014/main" id="{D905EC44-1D71-4AEA-965F-978BDD3B6921}"/>
              </a:ext>
            </a:extLst>
          </xdr:cNvPr>
          <xdr:cNvSpPr>
            <a:spLocks noChangeShapeType="1"/>
          </xdr:cNvSpPr>
        </xdr:nvSpPr>
        <xdr:spPr bwMode="auto">
          <a:xfrm>
            <a:off x="102" y="486"/>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23</xdr:row>
      <xdr:rowOff>68580</xdr:rowOff>
    </xdr:from>
    <xdr:to>
      <xdr:col>1</xdr:col>
      <xdr:colOff>129540</xdr:colOff>
      <xdr:row>25</xdr:row>
      <xdr:rowOff>106680</xdr:rowOff>
    </xdr:to>
    <xdr:grpSp>
      <xdr:nvGrpSpPr>
        <xdr:cNvPr id="87" name="Group 13">
          <a:extLst>
            <a:ext uri="{FF2B5EF4-FFF2-40B4-BE49-F238E27FC236}">
              <a16:creationId xmlns:a16="http://schemas.microsoft.com/office/drawing/2014/main" id="{8788986C-EEDE-4139-AA8D-86494C931195}"/>
            </a:ext>
          </a:extLst>
        </xdr:cNvPr>
        <xdr:cNvGrpSpPr>
          <a:grpSpLocks/>
        </xdr:cNvGrpSpPr>
      </xdr:nvGrpSpPr>
      <xdr:grpSpPr bwMode="auto">
        <a:xfrm>
          <a:off x="881380" y="5412740"/>
          <a:ext cx="60960" cy="505460"/>
          <a:chOff x="102" y="524"/>
          <a:chExt cx="7" cy="46"/>
        </a:xfrm>
      </xdr:grpSpPr>
      <xdr:sp macro="" textlink="">
        <xdr:nvSpPr>
          <xdr:cNvPr id="88" name="Line 14">
            <a:extLst>
              <a:ext uri="{FF2B5EF4-FFF2-40B4-BE49-F238E27FC236}">
                <a16:creationId xmlns:a16="http://schemas.microsoft.com/office/drawing/2014/main" id="{7B7AD503-6363-44B3-A2F5-1D6DD996F07A}"/>
              </a:ext>
            </a:extLst>
          </xdr:cNvPr>
          <xdr:cNvSpPr>
            <a:spLocks noChangeShapeType="1"/>
          </xdr:cNvSpPr>
        </xdr:nvSpPr>
        <xdr:spPr bwMode="auto">
          <a:xfrm>
            <a:off x="102" y="524"/>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9" name="Line 15">
            <a:extLst>
              <a:ext uri="{FF2B5EF4-FFF2-40B4-BE49-F238E27FC236}">
                <a16:creationId xmlns:a16="http://schemas.microsoft.com/office/drawing/2014/main" id="{4D893F19-9ADE-43F1-805B-757D87F92776}"/>
              </a:ext>
            </a:extLst>
          </xdr:cNvPr>
          <xdr:cNvSpPr>
            <a:spLocks noChangeShapeType="1"/>
          </xdr:cNvSpPr>
        </xdr:nvSpPr>
        <xdr:spPr bwMode="auto">
          <a:xfrm>
            <a:off x="102" y="524"/>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0" name="Line 16">
            <a:extLst>
              <a:ext uri="{FF2B5EF4-FFF2-40B4-BE49-F238E27FC236}">
                <a16:creationId xmlns:a16="http://schemas.microsoft.com/office/drawing/2014/main" id="{A65D6435-36DE-40E4-B3D8-A4882A695C70}"/>
              </a:ext>
            </a:extLst>
          </xdr:cNvPr>
          <xdr:cNvSpPr>
            <a:spLocks noChangeShapeType="1"/>
          </xdr:cNvSpPr>
        </xdr:nvSpPr>
        <xdr:spPr bwMode="auto">
          <a:xfrm>
            <a:off x="102" y="570"/>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27</xdr:row>
      <xdr:rowOff>68580</xdr:rowOff>
    </xdr:from>
    <xdr:to>
      <xdr:col>1</xdr:col>
      <xdr:colOff>129540</xdr:colOff>
      <xdr:row>29</xdr:row>
      <xdr:rowOff>106680</xdr:rowOff>
    </xdr:to>
    <xdr:grpSp>
      <xdr:nvGrpSpPr>
        <xdr:cNvPr id="91" name="Group 17">
          <a:extLst>
            <a:ext uri="{FF2B5EF4-FFF2-40B4-BE49-F238E27FC236}">
              <a16:creationId xmlns:a16="http://schemas.microsoft.com/office/drawing/2014/main" id="{FB44D2A1-D042-432A-AFE5-D0AB30C51190}"/>
            </a:ext>
          </a:extLst>
        </xdr:cNvPr>
        <xdr:cNvGrpSpPr>
          <a:grpSpLocks/>
        </xdr:cNvGrpSpPr>
      </xdr:nvGrpSpPr>
      <xdr:grpSpPr bwMode="auto">
        <a:xfrm>
          <a:off x="881380" y="6347460"/>
          <a:ext cx="60960" cy="505460"/>
          <a:chOff x="102" y="608"/>
          <a:chExt cx="7" cy="46"/>
        </a:xfrm>
      </xdr:grpSpPr>
      <xdr:sp macro="" textlink="">
        <xdr:nvSpPr>
          <xdr:cNvPr id="92" name="Line 18">
            <a:extLst>
              <a:ext uri="{FF2B5EF4-FFF2-40B4-BE49-F238E27FC236}">
                <a16:creationId xmlns:a16="http://schemas.microsoft.com/office/drawing/2014/main" id="{A624AAE4-C459-449D-9828-C12CD582E7FF}"/>
              </a:ext>
            </a:extLst>
          </xdr:cNvPr>
          <xdr:cNvSpPr>
            <a:spLocks noChangeShapeType="1"/>
          </xdr:cNvSpPr>
        </xdr:nvSpPr>
        <xdr:spPr bwMode="auto">
          <a:xfrm>
            <a:off x="102" y="608"/>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3" name="Line 19">
            <a:extLst>
              <a:ext uri="{FF2B5EF4-FFF2-40B4-BE49-F238E27FC236}">
                <a16:creationId xmlns:a16="http://schemas.microsoft.com/office/drawing/2014/main" id="{2495221F-556D-4096-A65E-B1D325A65CD4}"/>
              </a:ext>
            </a:extLst>
          </xdr:cNvPr>
          <xdr:cNvSpPr>
            <a:spLocks noChangeShapeType="1"/>
          </xdr:cNvSpPr>
        </xdr:nvSpPr>
        <xdr:spPr bwMode="auto">
          <a:xfrm>
            <a:off x="102" y="608"/>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4" name="Line 20">
            <a:extLst>
              <a:ext uri="{FF2B5EF4-FFF2-40B4-BE49-F238E27FC236}">
                <a16:creationId xmlns:a16="http://schemas.microsoft.com/office/drawing/2014/main" id="{3E97EC0F-7C44-4031-9869-8A467027CAAA}"/>
              </a:ext>
            </a:extLst>
          </xdr:cNvPr>
          <xdr:cNvSpPr>
            <a:spLocks noChangeShapeType="1"/>
          </xdr:cNvSpPr>
        </xdr:nvSpPr>
        <xdr:spPr bwMode="auto">
          <a:xfrm>
            <a:off x="102" y="654"/>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11</xdr:row>
      <xdr:rowOff>68580</xdr:rowOff>
    </xdr:from>
    <xdr:to>
      <xdr:col>1</xdr:col>
      <xdr:colOff>129540</xdr:colOff>
      <xdr:row>13</xdr:row>
      <xdr:rowOff>106680</xdr:rowOff>
    </xdr:to>
    <xdr:grpSp>
      <xdr:nvGrpSpPr>
        <xdr:cNvPr id="95" name="Group 21">
          <a:extLst>
            <a:ext uri="{FF2B5EF4-FFF2-40B4-BE49-F238E27FC236}">
              <a16:creationId xmlns:a16="http://schemas.microsoft.com/office/drawing/2014/main" id="{8F494BFD-D00B-4ED7-A51C-67D9CC7228BC}"/>
            </a:ext>
          </a:extLst>
        </xdr:cNvPr>
        <xdr:cNvGrpSpPr>
          <a:grpSpLocks/>
        </xdr:cNvGrpSpPr>
      </xdr:nvGrpSpPr>
      <xdr:grpSpPr bwMode="auto">
        <a:xfrm>
          <a:off x="881380" y="2608580"/>
          <a:ext cx="60960" cy="505460"/>
          <a:chOff x="102" y="356"/>
          <a:chExt cx="7" cy="46"/>
        </a:xfrm>
      </xdr:grpSpPr>
      <xdr:sp macro="" textlink="">
        <xdr:nvSpPr>
          <xdr:cNvPr id="96" name="Line 22">
            <a:extLst>
              <a:ext uri="{FF2B5EF4-FFF2-40B4-BE49-F238E27FC236}">
                <a16:creationId xmlns:a16="http://schemas.microsoft.com/office/drawing/2014/main" id="{29330657-D917-41CF-A6B4-54B6555632B8}"/>
              </a:ext>
            </a:extLst>
          </xdr:cNvPr>
          <xdr:cNvSpPr>
            <a:spLocks noChangeShapeType="1"/>
          </xdr:cNvSpPr>
        </xdr:nvSpPr>
        <xdr:spPr bwMode="auto">
          <a:xfrm>
            <a:off x="102" y="356"/>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7" name="Line 23">
            <a:extLst>
              <a:ext uri="{FF2B5EF4-FFF2-40B4-BE49-F238E27FC236}">
                <a16:creationId xmlns:a16="http://schemas.microsoft.com/office/drawing/2014/main" id="{DBC6D37D-5FA0-4C7E-BA88-E62CDAA34F2B}"/>
              </a:ext>
            </a:extLst>
          </xdr:cNvPr>
          <xdr:cNvSpPr>
            <a:spLocks noChangeShapeType="1"/>
          </xdr:cNvSpPr>
        </xdr:nvSpPr>
        <xdr:spPr bwMode="auto">
          <a:xfrm>
            <a:off x="102" y="356"/>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8" name="Line 24">
            <a:extLst>
              <a:ext uri="{FF2B5EF4-FFF2-40B4-BE49-F238E27FC236}">
                <a16:creationId xmlns:a16="http://schemas.microsoft.com/office/drawing/2014/main" id="{9F981FBB-9490-4F36-81C1-080409B25194}"/>
              </a:ext>
            </a:extLst>
          </xdr:cNvPr>
          <xdr:cNvSpPr>
            <a:spLocks noChangeShapeType="1"/>
          </xdr:cNvSpPr>
        </xdr:nvSpPr>
        <xdr:spPr bwMode="auto">
          <a:xfrm>
            <a:off x="102" y="402"/>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15</xdr:row>
      <xdr:rowOff>68580</xdr:rowOff>
    </xdr:from>
    <xdr:to>
      <xdr:col>1</xdr:col>
      <xdr:colOff>129540</xdr:colOff>
      <xdr:row>17</xdr:row>
      <xdr:rowOff>106680</xdr:rowOff>
    </xdr:to>
    <xdr:grpSp>
      <xdr:nvGrpSpPr>
        <xdr:cNvPr id="99" name="Group 25">
          <a:extLst>
            <a:ext uri="{FF2B5EF4-FFF2-40B4-BE49-F238E27FC236}">
              <a16:creationId xmlns:a16="http://schemas.microsoft.com/office/drawing/2014/main" id="{6C6DB2B1-30C0-4E5F-984C-742593FF4525}"/>
            </a:ext>
          </a:extLst>
        </xdr:cNvPr>
        <xdr:cNvGrpSpPr>
          <a:grpSpLocks/>
        </xdr:cNvGrpSpPr>
      </xdr:nvGrpSpPr>
      <xdr:grpSpPr bwMode="auto">
        <a:xfrm>
          <a:off x="881380" y="3543300"/>
          <a:ext cx="60960" cy="505460"/>
          <a:chOff x="102" y="440"/>
          <a:chExt cx="7" cy="46"/>
        </a:xfrm>
      </xdr:grpSpPr>
      <xdr:sp macro="" textlink="">
        <xdr:nvSpPr>
          <xdr:cNvPr id="100" name="Line 26">
            <a:extLst>
              <a:ext uri="{FF2B5EF4-FFF2-40B4-BE49-F238E27FC236}">
                <a16:creationId xmlns:a16="http://schemas.microsoft.com/office/drawing/2014/main" id="{E5EF0E1F-7E05-4B45-A84F-BF04B7E8FCD0}"/>
              </a:ext>
            </a:extLst>
          </xdr:cNvPr>
          <xdr:cNvSpPr>
            <a:spLocks noChangeShapeType="1"/>
          </xdr:cNvSpPr>
        </xdr:nvSpPr>
        <xdr:spPr bwMode="auto">
          <a:xfrm>
            <a:off x="102" y="440"/>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1" name="Line 27">
            <a:extLst>
              <a:ext uri="{FF2B5EF4-FFF2-40B4-BE49-F238E27FC236}">
                <a16:creationId xmlns:a16="http://schemas.microsoft.com/office/drawing/2014/main" id="{D8409B81-DEDF-48CA-BBA7-400D423BE79F}"/>
              </a:ext>
            </a:extLst>
          </xdr:cNvPr>
          <xdr:cNvSpPr>
            <a:spLocks noChangeShapeType="1"/>
          </xdr:cNvSpPr>
        </xdr:nvSpPr>
        <xdr:spPr bwMode="auto">
          <a:xfrm>
            <a:off x="102" y="440"/>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2" name="Line 28">
            <a:extLst>
              <a:ext uri="{FF2B5EF4-FFF2-40B4-BE49-F238E27FC236}">
                <a16:creationId xmlns:a16="http://schemas.microsoft.com/office/drawing/2014/main" id="{BB64DE53-72A7-4CF7-B821-B97DC1F0A7DA}"/>
              </a:ext>
            </a:extLst>
          </xdr:cNvPr>
          <xdr:cNvSpPr>
            <a:spLocks noChangeShapeType="1"/>
          </xdr:cNvSpPr>
        </xdr:nvSpPr>
        <xdr:spPr bwMode="auto">
          <a:xfrm>
            <a:off x="102" y="486"/>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19</xdr:row>
      <xdr:rowOff>68580</xdr:rowOff>
    </xdr:from>
    <xdr:to>
      <xdr:col>1</xdr:col>
      <xdr:colOff>129540</xdr:colOff>
      <xdr:row>21</xdr:row>
      <xdr:rowOff>106680</xdr:rowOff>
    </xdr:to>
    <xdr:grpSp>
      <xdr:nvGrpSpPr>
        <xdr:cNvPr id="103" name="Group 29">
          <a:extLst>
            <a:ext uri="{FF2B5EF4-FFF2-40B4-BE49-F238E27FC236}">
              <a16:creationId xmlns:a16="http://schemas.microsoft.com/office/drawing/2014/main" id="{08A6AEBF-E85A-42C1-BA36-3F1DF11F5FC0}"/>
            </a:ext>
          </a:extLst>
        </xdr:cNvPr>
        <xdr:cNvGrpSpPr>
          <a:grpSpLocks/>
        </xdr:cNvGrpSpPr>
      </xdr:nvGrpSpPr>
      <xdr:grpSpPr bwMode="auto">
        <a:xfrm>
          <a:off x="881380" y="4478020"/>
          <a:ext cx="60960" cy="505460"/>
          <a:chOff x="102" y="524"/>
          <a:chExt cx="7" cy="46"/>
        </a:xfrm>
      </xdr:grpSpPr>
      <xdr:sp macro="" textlink="">
        <xdr:nvSpPr>
          <xdr:cNvPr id="104" name="Line 30">
            <a:extLst>
              <a:ext uri="{FF2B5EF4-FFF2-40B4-BE49-F238E27FC236}">
                <a16:creationId xmlns:a16="http://schemas.microsoft.com/office/drawing/2014/main" id="{B94619BA-270A-43A1-9F59-4A4D502F8934}"/>
              </a:ext>
            </a:extLst>
          </xdr:cNvPr>
          <xdr:cNvSpPr>
            <a:spLocks noChangeShapeType="1"/>
          </xdr:cNvSpPr>
        </xdr:nvSpPr>
        <xdr:spPr bwMode="auto">
          <a:xfrm>
            <a:off x="102" y="524"/>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5" name="Line 31">
            <a:extLst>
              <a:ext uri="{FF2B5EF4-FFF2-40B4-BE49-F238E27FC236}">
                <a16:creationId xmlns:a16="http://schemas.microsoft.com/office/drawing/2014/main" id="{1FBB8DCD-4F52-4C9F-9374-C1B8C2BC45E9}"/>
              </a:ext>
            </a:extLst>
          </xdr:cNvPr>
          <xdr:cNvSpPr>
            <a:spLocks noChangeShapeType="1"/>
          </xdr:cNvSpPr>
        </xdr:nvSpPr>
        <xdr:spPr bwMode="auto">
          <a:xfrm>
            <a:off x="102" y="524"/>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6" name="Line 32">
            <a:extLst>
              <a:ext uri="{FF2B5EF4-FFF2-40B4-BE49-F238E27FC236}">
                <a16:creationId xmlns:a16="http://schemas.microsoft.com/office/drawing/2014/main" id="{06965241-8E1F-44BA-9A13-4F2983FB7E56}"/>
              </a:ext>
            </a:extLst>
          </xdr:cNvPr>
          <xdr:cNvSpPr>
            <a:spLocks noChangeShapeType="1"/>
          </xdr:cNvSpPr>
        </xdr:nvSpPr>
        <xdr:spPr bwMode="auto">
          <a:xfrm>
            <a:off x="102" y="570"/>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23</xdr:row>
      <xdr:rowOff>68580</xdr:rowOff>
    </xdr:from>
    <xdr:to>
      <xdr:col>1</xdr:col>
      <xdr:colOff>129540</xdr:colOff>
      <xdr:row>25</xdr:row>
      <xdr:rowOff>106680</xdr:rowOff>
    </xdr:to>
    <xdr:grpSp>
      <xdr:nvGrpSpPr>
        <xdr:cNvPr id="107" name="Group 33">
          <a:extLst>
            <a:ext uri="{FF2B5EF4-FFF2-40B4-BE49-F238E27FC236}">
              <a16:creationId xmlns:a16="http://schemas.microsoft.com/office/drawing/2014/main" id="{B9E39363-3065-49BF-8E98-EB36AC7ABA88}"/>
            </a:ext>
          </a:extLst>
        </xdr:cNvPr>
        <xdr:cNvGrpSpPr>
          <a:grpSpLocks/>
        </xdr:cNvGrpSpPr>
      </xdr:nvGrpSpPr>
      <xdr:grpSpPr bwMode="auto">
        <a:xfrm>
          <a:off x="881380" y="5412740"/>
          <a:ext cx="60960" cy="505460"/>
          <a:chOff x="102" y="608"/>
          <a:chExt cx="7" cy="46"/>
        </a:xfrm>
      </xdr:grpSpPr>
      <xdr:sp macro="" textlink="">
        <xdr:nvSpPr>
          <xdr:cNvPr id="108" name="Line 34">
            <a:extLst>
              <a:ext uri="{FF2B5EF4-FFF2-40B4-BE49-F238E27FC236}">
                <a16:creationId xmlns:a16="http://schemas.microsoft.com/office/drawing/2014/main" id="{0C74B372-E446-4627-B6D0-7B828839D9B0}"/>
              </a:ext>
            </a:extLst>
          </xdr:cNvPr>
          <xdr:cNvSpPr>
            <a:spLocks noChangeShapeType="1"/>
          </xdr:cNvSpPr>
        </xdr:nvSpPr>
        <xdr:spPr bwMode="auto">
          <a:xfrm>
            <a:off x="102" y="608"/>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9" name="Line 35">
            <a:extLst>
              <a:ext uri="{FF2B5EF4-FFF2-40B4-BE49-F238E27FC236}">
                <a16:creationId xmlns:a16="http://schemas.microsoft.com/office/drawing/2014/main" id="{166AFF1B-E93C-4BDD-A350-B43E66AD5121}"/>
              </a:ext>
            </a:extLst>
          </xdr:cNvPr>
          <xdr:cNvSpPr>
            <a:spLocks noChangeShapeType="1"/>
          </xdr:cNvSpPr>
        </xdr:nvSpPr>
        <xdr:spPr bwMode="auto">
          <a:xfrm>
            <a:off x="102" y="608"/>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0" name="Line 36">
            <a:extLst>
              <a:ext uri="{FF2B5EF4-FFF2-40B4-BE49-F238E27FC236}">
                <a16:creationId xmlns:a16="http://schemas.microsoft.com/office/drawing/2014/main" id="{5C924DDE-9458-4DA0-B9CF-0DF36EF946EA}"/>
              </a:ext>
            </a:extLst>
          </xdr:cNvPr>
          <xdr:cNvSpPr>
            <a:spLocks noChangeShapeType="1"/>
          </xdr:cNvSpPr>
        </xdr:nvSpPr>
        <xdr:spPr bwMode="auto">
          <a:xfrm>
            <a:off x="102" y="654"/>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11</xdr:row>
      <xdr:rowOff>68580</xdr:rowOff>
    </xdr:from>
    <xdr:to>
      <xdr:col>1</xdr:col>
      <xdr:colOff>129540</xdr:colOff>
      <xdr:row>13</xdr:row>
      <xdr:rowOff>106680</xdr:rowOff>
    </xdr:to>
    <xdr:grpSp>
      <xdr:nvGrpSpPr>
        <xdr:cNvPr id="112" name="Group 1">
          <a:extLst>
            <a:ext uri="{FF2B5EF4-FFF2-40B4-BE49-F238E27FC236}">
              <a16:creationId xmlns:a16="http://schemas.microsoft.com/office/drawing/2014/main" id="{844A38D9-2F74-4BE5-ADC1-7CFBBA63B80D}"/>
            </a:ext>
          </a:extLst>
        </xdr:cNvPr>
        <xdr:cNvGrpSpPr>
          <a:grpSpLocks/>
        </xdr:cNvGrpSpPr>
      </xdr:nvGrpSpPr>
      <xdr:grpSpPr bwMode="auto">
        <a:xfrm>
          <a:off x="881380" y="2608580"/>
          <a:ext cx="60960" cy="505460"/>
          <a:chOff x="102" y="272"/>
          <a:chExt cx="7" cy="46"/>
        </a:xfrm>
      </xdr:grpSpPr>
      <xdr:sp macro="" textlink="">
        <xdr:nvSpPr>
          <xdr:cNvPr id="149" name="Line 2">
            <a:extLst>
              <a:ext uri="{FF2B5EF4-FFF2-40B4-BE49-F238E27FC236}">
                <a16:creationId xmlns:a16="http://schemas.microsoft.com/office/drawing/2014/main" id="{282B1736-7871-4753-AF54-4EB228DDC422}"/>
              </a:ext>
            </a:extLst>
          </xdr:cNvPr>
          <xdr:cNvSpPr>
            <a:spLocks noChangeShapeType="1"/>
          </xdr:cNvSpPr>
        </xdr:nvSpPr>
        <xdr:spPr bwMode="auto">
          <a:xfrm>
            <a:off x="102" y="272"/>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0" name="Line 3">
            <a:extLst>
              <a:ext uri="{FF2B5EF4-FFF2-40B4-BE49-F238E27FC236}">
                <a16:creationId xmlns:a16="http://schemas.microsoft.com/office/drawing/2014/main" id="{7823B8A8-DEF0-4A49-B150-7D3263B688C5}"/>
              </a:ext>
            </a:extLst>
          </xdr:cNvPr>
          <xdr:cNvSpPr>
            <a:spLocks noChangeShapeType="1"/>
          </xdr:cNvSpPr>
        </xdr:nvSpPr>
        <xdr:spPr bwMode="auto">
          <a:xfrm>
            <a:off x="102" y="272"/>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1" name="Line 4">
            <a:extLst>
              <a:ext uri="{FF2B5EF4-FFF2-40B4-BE49-F238E27FC236}">
                <a16:creationId xmlns:a16="http://schemas.microsoft.com/office/drawing/2014/main" id="{41BD4F69-9FC3-4C73-9C67-A95ADB66E081}"/>
              </a:ext>
            </a:extLst>
          </xdr:cNvPr>
          <xdr:cNvSpPr>
            <a:spLocks noChangeShapeType="1"/>
          </xdr:cNvSpPr>
        </xdr:nvSpPr>
        <xdr:spPr bwMode="auto">
          <a:xfrm>
            <a:off x="102" y="318"/>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15</xdr:row>
      <xdr:rowOff>68580</xdr:rowOff>
    </xdr:from>
    <xdr:to>
      <xdr:col>1</xdr:col>
      <xdr:colOff>129540</xdr:colOff>
      <xdr:row>17</xdr:row>
      <xdr:rowOff>106680</xdr:rowOff>
    </xdr:to>
    <xdr:grpSp>
      <xdr:nvGrpSpPr>
        <xdr:cNvPr id="152" name="Group 5">
          <a:extLst>
            <a:ext uri="{FF2B5EF4-FFF2-40B4-BE49-F238E27FC236}">
              <a16:creationId xmlns:a16="http://schemas.microsoft.com/office/drawing/2014/main" id="{C381D3E2-4E6D-4163-95D2-29D4804997E2}"/>
            </a:ext>
          </a:extLst>
        </xdr:cNvPr>
        <xdr:cNvGrpSpPr>
          <a:grpSpLocks/>
        </xdr:cNvGrpSpPr>
      </xdr:nvGrpSpPr>
      <xdr:grpSpPr bwMode="auto">
        <a:xfrm>
          <a:off x="881380" y="3543300"/>
          <a:ext cx="60960" cy="505460"/>
          <a:chOff x="102" y="356"/>
          <a:chExt cx="7" cy="46"/>
        </a:xfrm>
      </xdr:grpSpPr>
      <xdr:sp macro="" textlink="">
        <xdr:nvSpPr>
          <xdr:cNvPr id="153" name="Line 6">
            <a:extLst>
              <a:ext uri="{FF2B5EF4-FFF2-40B4-BE49-F238E27FC236}">
                <a16:creationId xmlns:a16="http://schemas.microsoft.com/office/drawing/2014/main" id="{E9442592-A5EE-47F2-98AE-3A301E6FB5A2}"/>
              </a:ext>
            </a:extLst>
          </xdr:cNvPr>
          <xdr:cNvSpPr>
            <a:spLocks noChangeShapeType="1"/>
          </xdr:cNvSpPr>
        </xdr:nvSpPr>
        <xdr:spPr bwMode="auto">
          <a:xfrm>
            <a:off x="102" y="356"/>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4" name="Line 7">
            <a:extLst>
              <a:ext uri="{FF2B5EF4-FFF2-40B4-BE49-F238E27FC236}">
                <a16:creationId xmlns:a16="http://schemas.microsoft.com/office/drawing/2014/main" id="{707D9862-76DE-4A2C-AB78-3F5C19F25927}"/>
              </a:ext>
            </a:extLst>
          </xdr:cNvPr>
          <xdr:cNvSpPr>
            <a:spLocks noChangeShapeType="1"/>
          </xdr:cNvSpPr>
        </xdr:nvSpPr>
        <xdr:spPr bwMode="auto">
          <a:xfrm>
            <a:off x="102" y="356"/>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5" name="Line 8">
            <a:extLst>
              <a:ext uri="{FF2B5EF4-FFF2-40B4-BE49-F238E27FC236}">
                <a16:creationId xmlns:a16="http://schemas.microsoft.com/office/drawing/2014/main" id="{F67B6231-BBFE-41FB-99BF-EAA96676EDC5}"/>
              </a:ext>
            </a:extLst>
          </xdr:cNvPr>
          <xdr:cNvSpPr>
            <a:spLocks noChangeShapeType="1"/>
          </xdr:cNvSpPr>
        </xdr:nvSpPr>
        <xdr:spPr bwMode="auto">
          <a:xfrm>
            <a:off x="102" y="402"/>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19</xdr:row>
      <xdr:rowOff>68580</xdr:rowOff>
    </xdr:from>
    <xdr:to>
      <xdr:col>1</xdr:col>
      <xdr:colOff>129540</xdr:colOff>
      <xdr:row>21</xdr:row>
      <xdr:rowOff>106680</xdr:rowOff>
    </xdr:to>
    <xdr:grpSp>
      <xdr:nvGrpSpPr>
        <xdr:cNvPr id="156" name="Group 9">
          <a:extLst>
            <a:ext uri="{FF2B5EF4-FFF2-40B4-BE49-F238E27FC236}">
              <a16:creationId xmlns:a16="http://schemas.microsoft.com/office/drawing/2014/main" id="{D038BBF9-9286-4C0C-8699-7FBAFA4BE1DD}"/>
            </a:ext>
          </a:extLst>
        </xdr:cNvPr>
        <xdr:cNvGrpSpPr>
          <a:grpSpLocks/>
        </xdr:cNvGrpSpPr>
      </xdr:nvGrpSpPr>
      <xdr:grpSpPr bwMode="auto">
        <a:xfrm>
          <a:off x="881380" y="4478020"/>
          <a:ext cx="60960" cy="505460"/>
          <a:chOff x="102" y="440"/>
          <a:chExt cx="7" cy="46"/>
        </a:xfrm>
      </xdr:grpSpPr>
      <xdr:sp macro="" textlink="">
        <xdr:nvSpPr>
          <xdr:cNvPr id="157" name="Line 10">
            <a:extLst>
              <a:ext uri="{FF2B5EF4-FFF2-40B4-BE49-F238E27FC236}">
                <a16:creationId xmlns:a16="http://schemas.microsoft.com/office/drawing/2014/main" id="{C12F0E40-C473-4832-9B46-B7BD9265CD35}"/>
              </a:ext>
            </a:extLst>
          </xdr:cNvPr>
          <xdr:cNvSpPr>
            <a:spLocks noChangeShapeType="1"/>
          </xdr:cNvSpPr>
        </xdr:nvSpPr>
        <xdr:spPr bwMode="auto">
          <a:xfrm>
            <a:off x="102" y="440"/>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8" name="Line 11">
            <a:extLst>
              <a:ext uri="{FF2B5EF4-FFF2-40B4-BE49-F238E27FC236}">
                <a16:creationId xmlns:a16="http://schemas.microsoft.com/office/drawing/2014/main" id="{AABB7B07-A504-48AC-B967-BC76AD9B43C7}"/>
              </a:ext>
            </a:extLst>
          </xdr:cNvPr>
          <xdr:cNvSpPr>
            <a:spLocks noChangeShapeType="1"/>
          </xdr:cNvSpPr>
        </xdr:nvSpPr>
        <xdr:spPr bwMode="auto">
          <a:xfrm>
            <a:off x="102" y="440"/>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9" name="Line 12">
            <a:extLst>
              <a:ext uri="{FF2B5EF4-FFF2-40B4-BE49-F238E27FC236}">
                <a16:creationId xmlns:a16="http://schemas.microsoft.com/office/drawing/2014/main" id="{19989162-4B16-4039-BB4B-96C8A7757208}"/>
              </a:ext>
            </a:extLst>
          </xdr:cNvPr>
          <xdr:cNvSpPr>
            <a:spLocks noChangeShapeType="1"/>
          </xdr:cNvSpPr>
        </xdr:nvSpPr>
        <xdr:spPr bwMode="auto">
          <a:xfrm>
            <a:off x="102" y="486"/>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23</xdr:row>
      <xdr:rowOff>68580</xdr:rowOff>
    </xdr:from>
    <xdr:to>
      <xdr:col>1</xdr:col>
      <xdr:colOff>129540</xdr:colOff>
      <xdr:row>25</xdr:row>
      <xdr:rowOff>106680</xdr:rowOff>
    </xdr:to>
    <xdr:grpSp>
      <xdr:nvGrpSpPr>
        <xdr:cNvPr id="160" name="Group 13">
          <a:extLst>
            <a:ext uri="{FF2B5EF4-FFF2-40B4-BE49-F238E27FC236}">
              <a16:creationId xmlns:a16="http://schemas.microsoft.com/office/drawing/2014/main" id="{04597264-2196-4F39-8522-D90423F9FD4E}"/>
            </a:ext>
          </a:extLst>
        </xdr:cNvPr>
        <xdr:cNvGrpSpPr>
          <a:grpSpLocks/>
        </xdr:cNvGrpSpPr>
      </xdr:nvGrpSpPr>
      <xdr:grpSpPr bwMode="auto">
        <a:xfrm>
          <a:off x="881380" y="5412740"/>
          <a:ext cx="60960" cy="505460"/>
          <a:chOff x="102" y="524"/>
          <a:chExt cx="7" cy="46"/>
        </a:xfrm>
      </xdr:grpSpPr>
      <xdr:sp macro="" textlink="">
        <xdr:nvSpPr>
          <xdr:cNvPr id="161" name="Line 14">
            <a:extLst>
              <a:ext uri="{FF2B5EF4-FFF2-40B4-BE49-F238E27FC236}">
                <a16:creationId xmlns:a16="http://schemas.microsoft.com/office/drawing/2014/main" id="{CB4E9A24-BC9C-4ED4-8CA9-4057EBC68562}"/>
              </a:ext>
            </a:extLst>
          </xdr:cNvPr>
          <xdr:cNvSpPr>
            <a:spLocks noChangeShapeType="1"/>
          </xdr:cNvSpPr>
        </xdr:nvSpPr>
        <xdr:spPr bwMode="auto">
          <a:xfrm>
            <a:off x="102" y="524"/>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62" name="Line 15">
            <a:extLst>
              <a:ext uri="{FF2B5EF4-FFF2-40B4-BE49-F238E27FC236}">
                <a16:creationId xmlns:a16="http://schemas.microsoft.com/office/drawing/2014/main" id="{FFD0DAE2-D5FE-464E-97C5-5BDF5B02C8BB}"/>
              </a:ext>
            </a:extLst>
          </xdr:cNvPr>
          <xdr:cNvSpPr>
            <a:spLocks noChangeShapeType="1"/>
          </xdr:cNvSpPr>
        </xdr:nvSpPr>
        <xdr:spPr bwMode="auto">
          <a:xfrm>
            <a:off x="102" y="524"/>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63" name="Line 16">
            <a:extLst>
              <a:ext uri="{FF2B5EF4-FFF2-40B4-BE49-F238E27FC236}">
                <a16:creationId xmlns:a16="http://schemas.microsoft.com/office/drawing/2014/main" id="{F72AC37C-E48B-45E2-813E-D60B89107CEC}"/>
              </a:ext>
            </a:extLst>
          </xdr:cNvPr>
          <xdr:cNvSpPr>
            <a:spLocks noChangeShapeType="1"/>
          </xdr:cNvSpPr>
        </xdr:nvSpPr>
        <xdr:spPr bwMode="auto">
          <a:xfrm>
            <a:off x="102" y="570"/>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27</xdr:row>
      <xdr:rowOff>68580</xdr:rowOff>
    </xdr:from>
    <xdr:to>
      <xdr:col>1</xdr:col>
      <xdr:colOff>129540</xdr:colOff>
      <xdr:row>29</xdr:row>
      <xdr:rowOff>106680</xdr:rowOff>
    </xdr:to>
    <xdr:grpSp>
      <xdr:nvGrpSpPr>
        <xdr:cNvPr id="164" name="Group 17">
          <a:extLst>
            <a:ext uri="{FF2B5EF4-FFF2-40B4-BE49-F238E27FC236}">
              <a16:creationId xmlns:a16="http://schemas.microsoft.com/office/drawing/2014/main" id="{AAFD42DD-8B09-4B25-9F51-F6D13EFBE2A7}"/>
            </a:ext>
          </a:extLst>
        </xdr:cNvPr>
        <xdr:cNvGrpSpPr>
          <a:grpSpLocks/>
        </xdr:cNvGrpSpPr>
      </xdr:nvGrpSpPr>
      <xdr:grpSpPr bwMode="auto">
        <a:xfrm>
          <a:off x="881380" y="6347460"/>
          <a:ext cx="60960" cy="505460"/>
          <a:chOff x="102" y="608"/>
          <a:chExt cx="7" cy="46"/>
        </a:xfrm>
      </xdr:grpSpPr>
      <xdr:sp macro="" textlink="">
        <xdr:nvSpPr>
          <xdr:cNvPr id="165" name="Line 18">
            <a:extLst>
              <a:ext uri="{FF2B5EF4-FFF2-40B4-BE49-F238E27FC236}">
                <a16:creationId xmlns:a16="http://schemas.microsoft.com/office/drawing/2014/main" id="{A3C8FFF7-5A38-4AD6-8BB9-AB0418BB479A}"/>
              </a:ext>
            </a:extLst>
          </xdr:cNvPr>
          <xdr:cNvSpPr>
            <a:spLocks noChangeShapeType="1"/>
          </xdr:cNvSpPr>
        </xdr:nvSpPr>
        <xdr:spPr bwMode="auto">
          <a:xfrm>
            <a:off x="102" y="608"/>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66" name="Line 19">
            <a:extLst>
              <a:ext uri="{FF2B5EF4-FFF2-40B4-BE49-F238E27FC236}">
                <a16:creationId xmlns:a16="http://schemas.microsoft.com/office/drawing/2014/main" id="{726441B7-56C2-4FBE-91DF-C0809062DE59}"/>
              </a:ext>
            </a:extLst>
          </xdr:cNvPr>
          <xdr:cNvSpPr>
            <a:spLocks noChangeShapeType="1"/>
          </xdr:cNvSpPr>
        </xdr:nvSpPr>
        <xdr:spPr bwMode="auto">
          <a:xfrm>
            <a:off x="102" y="608"/>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67" name="Line 20">
            <a:extLst>
              <a:ext uri="{FF2B5EF4-FFF2-40B4-BE49-F238E27FC236}">
                <a16:creationId xmlns:a16="http://schemas.microsoft.com/office/drawing/2014/main" id="{FBEAA033-A582-4C15-8A06-6C2748034F7B}"/>
              </a:ext>
            </a:extLst>
          </xdr:cNvPr>
          <xdr:cNvSpPr>
            <a:spLocks noChangeShapeType="1"/>
          </xdr:cNvSpPr>
        </xdr:nvSpPr>
        <xdr:spPr bwMode="auto">
          <a:xfrm>
            <a:off x="102" y="654"/>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11</xdr:row>
      <xdr:rowOff>68580</xdr:rowOff>
    </xdr:from>
    <xdr:to>
      <xdr:col>1</xdr:col>
      <xdr:colOff>129540</xdr:colOff>
      <xdr:row>13</xdr:row>
      <xdr:rowOff>106680</xdr:rowOff>
    </xdr:to>
    <xdr:grpSp>
      <xdr:nvGrpSpPr>
        <xdr:cNvPr id="168" name="Group 21">
          <a:extLst>
            <a:ext uri="{FF2B5EF4-FFF2-40B4-BE49-F238E27FC236}">
              <a16:creationId xmlns:a16="http://schemas.microsoft.com/office/drawing/2014/main" id="{C71F8338-0851-4CC7-90A6-B77163B47850}"/>
            </a:ext>
          </a:extLst>
        </xdr:cNvPr>
        <xdr:cNvGrpSpPr>
          <a:grpSpLocks/>
        </xdr:cNvGrpSpPr>
      </xdr:nvGrpSpPr>
      <xdr:grpSpPr bwMode="auto">
        <a:xfrm>
          <a:off x="881380" y="2608580"/>
          <a:ext cx="60960" cy="505460"/>
          <a:chOff x="102" y="356"/>
          <a:chExt cx="7" cy="46"/>
        </a:xfrm>
      </xdr:grpSpPr>
      <xdr:sp macro="" textlink="">
        <xdr:nvSpPr>
          <xdr:cNvPr id="169" name="Line 22">
            <a:extLst>
              <a:ext uri="{FF2B5EF4-FFF2-40B4-BE49-F238E27FC236}">
                <a16:creationId xmlns:a16="http://schemas.microsoft.com/office/drawing/2014/main" id="{5AFA6EC6-1CDD-42A1-8F89-00604A8B7E9B}"/>
              </a:ext>
            </a:extLst>
          </xdr:cNvPr>
          <xdr:cNvSpPr>
            <a:spLocks noChangeShapeType="1"/>
          </xdr:cNvSpPr>
        </xdr:nvSpPr>
        <xdr:spPr bwMode="auto">
          <a:xfrm>
            <a:off x="102" y="356"/>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0" name="Line 23">
            <a:extLst>
              <a:ext uri="{FF2B5EF4-FFF2-40B4-BE49-F238E27FC236}">
                <a16:creationId xmlns:a16="http://schemas.microsoft.com/office/drawing/2014/main" id="{488CD960-F872-46DB-879F-0C51EA07E8F7}"/>
              </a:ext>
            </a:extLst>
          </xdr:cNvPr>
          <xdr:cNvSpPr>
            <a:spLocks noChangeShapeType="1"/>
          </xdr:cNvSpPr>
        </xdr:nvSpPr>
        <xdr:spPr bwMode="auto">
          <a:xfrm>
            <a:off x="102" y="356"/>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1" name="Line 24">
            <a:extLst>
              <a:ext uri="{FF2B5EF4-FFF2-40B4-BE49-F238E27FC236}">
                <a16:creationId xmlns:a16="http://schemas.microsoft.com/office/drawing/2014/main" id="{01167CC7-768C-473F-9DB4-E4EFF22135B3}"/>
              </a:ext>
            </a:extLst>
          </xdr:cNvPr>
          <xdr:cNvSpPr>
            <a:spLocks noChangeShapeType="1"/>
          </xdr:cNvSpPr>
        </xdr:nvSpPr>
        <xdr:spPr bwMode="auto">
          <a:xfrm>
            <a:off x="102" y="402"/>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15</xdr:row>
      <xdr:rowOff>68580</xdr:rowOff>
    </xdr:from>
    <xdr:to>
      <xdr:col>1</xdr:col>
      <xdr:colOff>129540</xdr:colOff>
      <xdr:row>17</xdr:row>
      <xdr:rowOff>106680</xdr:rowOff>
    </xdr:to>
    <xdr:grpSp>
      <xdr:nvGrpSpPr>
        <xdr:cNvPr id="172" name="Group 25">
          <a:extLst>
            <a:ext uri="{FF2B5EF4-FFF2-40B4-BE49-F238E27FC236}">
              <a16:creationId xmlns:a16="http://schemas.microsoft.com/office/drawing/2014/main" id="{E30A4715-E2A8-4EF9-AD9F-3018245A5FD3}"/>
            </a:ext>
          </a:extLst>
        </xdr:cNvPr>
        <xdr:cNvGrpSpPr>
          <a:grpSpLocks/>
        </xdr:cNvGrpSpPr>
      </xdr:nvGrpSpPr>
      <xdr:grpSpPr bwMode="auto">
        <a:xfrm>
          <a:off x="881380" y="3543300"/>
          <a:ext cx="60960" cy="505460"/>
          <a:chOff x="102" y="440"/>
          <a:chExt cx="7" cy="46"/>
        </a:xfrm>
      </xdr:grpSpPr>
      <xdr:sp macro="" textlink="">
        <xdr:nvSpPr>
          <xdr:cNvPr id="173" name="Line 26">
            <a:extLst>
              <a:ext uri="{FF2B5EF4-FFF2-40B4-BE49-F238E27FC236}">
                <a16:creationId xmlns:a16="http://schemas.microsoft.com/office/drawing/2014/main" id="{D901B4FF-E834-4867-A7A2-E263A922027A}"/>
              </a:ext>
            </a:extLst>
          </xdr:cNvPr>
          <xdr:cNvSpPr>
            <a:spLocks noChangeShapeType="1"/>
          </xdr:cNvSpPr>
        </xdr:nvSpPr>
        <xdr:spPr bwMode="auto">
          <a:xfrm>
            <a:off x="102" y="440"/>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4" name="Line 27">
            <a:extLst>
              <a:ext uri="{FF2B5EF4-FFF2-40B4-BE49-F238E27FC236}">
                <a16:creationId xmlns:a16="http://schemas.microsoft.com/office/drawing/2014/main" id="{F3BD6E6F-4F03-44BC-9737-3297EF531314}"/>
              </a:ext>
            </a:extLst>
          </xdr:cNvPr>
          <xdr:cNvSpPr>
            <a:spLocks noChangeShapeType="1"/>
          </xdr:cNvSpPr>
        </xdr:nvSpPr>
        <xdr:spPr bwMode="auto">
          <a:xfrm>
            <a:off x="102" y="440"/>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5" name="Line 28">
            <a:extLst>
              <a:ext uri="{FF2B5EF4-FFF2-40B4-BE49-F238E27FC236}">
                <a16:creationId xmlns:a16="http://schemas.microsoft.com/office/drawing/2014/main" id="{21713C01-13E8-4812-B7D4-F3ABDB217E1A}"/>
              </a:ext>
            </a:extLst>
          </xdr:cNvPr>
          <xdr:cNvSpPr>
            <a:spLocks noChangeShapeType="1"/>
          </xdr:cNvSpPr>
        </xdr:nvSpPr>
        <xdr:spPr bwMode="auto">
          <a:xfrm>
            <a:off x="102" y="486"/>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19</xdr:row>
      <xdr:rowOff>68580</xdr:rowOff>
    </xdr:from>
    <xdr:to>
      <xdr:col>1</xdr:col>
      <xdr:colOff>129540</xdr:colOff>
      <xdr:row>21</xdr:row>
      <xdr:rowOff>106680</xdr:rowOff>
    </xdr:to>
    <xdr:grpSp>
      <xdr:nvGrpSpPr>
        <xdr:cNvPr id="176" name="Group 29">
          <a:extLst>
            <a:ext uri="{FF2B5EF4-FFF2-40B4-BE49-F238E27FC236}">
              <a16:creationId xmlns:a16="http://schemas.microsoft.com/office/drawing/2014/main" id="{8C5288FB-5436-4A7B-AB78-FC3BBD397180}"/>
            </a:ext>
          </a:extLst>
        </xdr:cNvPr>
        <xdr:cNvGrpSpPr>
          <a:grpSpLocks/>
        </xdr:cNvGrpSpPr>
      </xdr:nvGrpSpPr>
      <xdr:grpSpPr bwMode="auto">
        <a:xfrm>
          <a:off x="881380" y="4478020"/>
          <a:ext cx="60960" cy="505460"/>
          <a:chOff x="102" y="524"/>
          <a:chExt cx="7" cy="46"/>
        </a:xfrm>
      </xdr:grpSpPr>
      <xdr:sp macro="" textlink="">
        <xdr:nvSpPr>
          <xdr:cNvPr id="177" name="Line 30">
            <a:extLst>
              <a:ext uri="{FF2B5EF4-FFF2-40B4-BE49-F238E27FC236}">
                <a16:creationId xmlns:a16="http://schemas.microsoft.com/office/drawing/2014/main" id="{F6D18BB2-55C8-4998-965C-7C7DDD12A4F7}"/>
              </a:ext>
            </a:extLst>
          </xdr:cNvPr>
          <xdr:cNvSpPr>
            <a:spLocks noChangeShapeType="1"/>
          </xdr:cNvSpPr>
        </xdr:nvSpPr>
        <xdr:spPr bwMode="auto">
          <a:xfrm>
            <a:off x="102" y="524"/>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8" name="Line 31">
            <a:extLst>
              <a:ext uri="{FF2B5EF4-FFF2-40B4-BE49-F238E27FC236}">
                <a16:creationId xmlns:a16="http://schemas.microsoft.com/office/drawing/2014/main" id="{EAA51E7A-CB06-4D1F-A123-DCC40EF77D2C}"/>
              </a:ext>
            </a:extLst>
          </xdr:cNvPr>
          <xdr:cNvSpPr>
            <a:spLocks noChangeShapeType="1"/>
          </xdr:cNvSpPr>
        </xdr:nvSpPr>
        <xdr:spPr bwMode="auto">
          <a:xfrm>
            <a:off x="102" y="524"/>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9" name="Line 32">
            <a:extLst>
              <a:ext uri="{FF2B5EF4-FFF2-40B4-BE49-F238E27FC236}">
                <a16:creationId xmlns:a16="http://schemas.microsoft.com/office/drawing/2014/main" id="{ACBC7891-DF7D-454B-8EFF-EA442846A7A7}"/>
              </a:ext>
            </a:extLst>
          </xdr:cNvPr>
          <xdr:cNvSpPr>
            <a:spLocks noChangeShapeType="1"/>
          </xdr:cNvSpPr>
        </xdr:nvSpPr>
        <xdr:spPr bwMode="auto">
          <a:xfrm>
            <a:off x="102" y="570"/>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68580</xdr:colOff>
      <xdr:row>23</xdr:row>
      <xdr:rowOff>68580</xdr:rowOff>
    </xdr:from>
    <xdr:to>
      <xdr:col>1</xdr:col>
      <xdr:colOff>129540</xdr:colOff>
      <xdr:row>25</xdr:row>
      <xdr:rowOff>106680</xdr:rowOff>
    </xdr:to>
    <xdr:grpSp>
      <xdr:nvGrpSpPr>
        <xdr:cNvPr id="180" name="Group 33">
          <a:extLst>
            <a:ext uri="{FF2B5EF4-FFF2-40B4-BE49-F238E27FC236}">
              <a16:creationId xmlns:a16="http://schemas.microsoft.com/office/drawing/2014/main" id="{519A900E-5164-49C6-8A64-EB49E4398183}"/>
            </a:ext>
          </a:extLst>
        </xdr:cNvPr>
        <xdr:cNvGrpSpPr>
          <a:grpSpLocks/>
        </xdr:cNvGrpSpPr>
      </xdr:nvGrpSpPr>
      <xdr:grpSpPr bwMode="auto">
        <a:xfrm>
          <a:off x="881380" y="5412740"/>
          <a:ext cx="60960" cy="505460"/>
          <a:chOff x="102" y="608"/>
          <a:chExt cx="7" cy="46"/>
        </a:xfrm>
      </xdr:grpSpPr>
      <xdr:sp macro="" textlink="">
        <xdr:nvSpPr>
          <xdr:cNvPr id="181" name="Line 34">
            <a:extLst>
              <a:ext uri="{FF2B5EF4-FFF2-40B4-BE49-F238E27FC236}">
                <a16:creationId xmlns:a16="http://schemas.microsoft.com/office/drawing/2014/main" id="{A6CE8436-3764-4CF2-A66D-677673B1249E}"/>
              </a:ext>
            </a:extLst>
          </xdr:cNvPr>
          <xdr:cNvSpPr>
            <a:spLocks noChangeShapeType="1"/>
          </xdr:cNvSpPr>
        </xdr:nvSpPr>
        <xdr:spPr bwMode="auto">
          <a:xfrm>
            <a:off x="102" y="608"/>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 name="Line 35">
            <a:extLst>
              <a:ext uri="{FF2B5EF4-FFF2-40B4-BE49-F238E27FC236}">
                <a16:creationId xmlns:a16="http://schemas.microsoft.com/office/drawing/2014/main" id="{20839059-14EA-4C63-A406-62E724605B17}"/>
              </a:ext>
            </a:extLst>
          </xdr:cNvPr>
          <xdr:cNvSpPr>
            <a:spLocks noChangeShapeType="1"/>
          </xdr:cNvSpPr>
        </xdr:nvSpPr>
        <xdr:spPr bwMode="auto">
          <a:xfrm>
            <a:off x="102" y="608"/>
            <a:ext cx="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3" name="Line 36">
            <a:extLst>
              <a:ext uri="{FF2B5EF4-FFF2-40B4-BE49-F238E27FC236}">
                <a16:creationId xmlns:a16="http://schemas.microsoft.com/office/drawing/2014/main" id="{A54298A2-8643-4C02-8C5A-03B9EA56BB79}"/>
              </a:ext>
            </a:extLst>
          </xdr:cNvPr>
          <xdr:cNvSpPr>
            <a:spLocks noChangeShapeType="1"/>
          </xdr:cNvSpPr>
        </xdr:nvSpPr>
        <xdr:spPr bwMode="auto">
          <a:xfrm>
            <a:off x="102" y="654"/>
            <a:ext cx="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333375</xdr:colOff>
      <xdr:row>35</xdr:row>
      <xdr:rowOff>180975</xdr:rowOff>
    </xdr:from>
    <xdr:ext cx="9525" cy="158750"/>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1704975" y="6515100"/>
          <a:ext cx="9525" cy="158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KEP13\&#21104;&#20313;99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000_&#32113;&#35336;&#35506;/52_&#22823;&#38442;&#24220;&#32113;&#35336;&#24180;&#37969;/&#22823;&#38442;&#24220;&#32113;&#35336;&#24180;&#37969;&#32232;&#38598;&#29992;&#65288;7&#24180;&#24230;&#65289;/&#9733;03_HomePage/11&#31456;/n2025-11-1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KEP13/&#20250;&#31038;&#21104;&#20313;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百12"/>
      <sheetName val="日本01"/>
      <sheetName val="日団02"/>
      <sheetName val="あおば03"/>
      <sheetName val="平和04"/>
      <sheetName val="東邦05"/>
      <sheetName val="東京06"/>
      <sheetName val="千代田07"/>
      <sheetName val="太陽08"/>
      <sheetName val="大正09"/>
      <sheetName val="第一10"/>
      <sheetName val="大同11"/>
      <sheetName val="大和13"/>
      <sheetName val="安田14"/>
      <sheetName val="富国15"/>
      <sheetName val="朝日16"/>
      <sheetName val="協栄17"/>
      <sheetName val="明治18"/>
      <sheetName val="三井19"/>
      <sheetName val="住友20"/>
      <sheetName val="セゾン21"/>
      <sheetName val="ソニー22"/>
      <sheetName val="I･N･A23"/>
      <sheetName val="アリコ24"/>
      <sheetName val="ﾌｧﾐﾘｰ25"/>
      <sheetName val="オリコ26"/>
      <sheetName val="ｵﾘｯｸｽ27"/>
      <sheetName val="ｱｲｴﾇｼﾞｰ28"/>
      <sheetName val="ニコス29"/>
      <sheetName val="プル30"/>
      <sheetName val="アクサ31"/>
      <sheetName val="日本火災32"/>
      <sheetName val="日動火災33"/>
      <sheetName val="東京海上34"/>
      <sheetName val="同和火災35"/>
      <sheetName val="千代田火36"/>
      <sheetName val="大東京火37"/>
      <sheetName val="富士火災38"/>
      <sheetName val="興亜火災41"/>
      <sheetName val="共栄火災42"/>
      <sheetName val="三井海上43"/>
      <sheetName val="住友海上44"/>
      <sheetName val="ﾁｭｰﾘｯﾋ45"/>
      <sheetName val="ｽｶﾝﾃﾞｨｱ46"/>
      <sheetName val="GEｴｼﾞｿﾝ47"/>
      <sheetName val="全社"/>
      <sheetName val="44社計"/>
      <sheetName val="エラー"/>
      <sheetName val="会社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10"/>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01"/>
      <sheetName val="日団02"/>
      <sheetName val="あおば03"/>
      <sheetName val="平和04"/>
      <sheetName val="東邦05"/>
      <sheetName val="東京06"/>
      <sheetName val="千代田07"/>
      <sheetName val="太陽08"/>
      <sheetName val="大正09"/>
      <sheetName val="第一10"/>
      <sheetName val="大同11"/>
      <sheetName val="第百12"/>
      <sheetName val="大和13"/>
      <sheetName val="安田14"/>
      <sheetName val="富国15"/>
      <sheetName val="朝日16"/>
      <sheetName val="協栄17"/>
      <sheetName val="明治18"/>
      <sheetName val="三井19"/>
      <sheetName val="住友20"/>
      <sheetName val="セゾン21"/>
      <sheetName val="ソニー22"/>
      <sheetName val="I･N･A23"/>
      <sheetName val="アリコ24"/>
      <sheetName val="ﾌｧﾐﾘｰ25"/>
      <sheetName val="オリコ26"/>
      <sheetName val="ｵﾘｯｸｽ27"/>
      <sheetName val="ｱｲｴﾇｼﾞｰ28"/>
      <sheetName val="ニコス29"/>
      <sheetName val="プル30"/>
      <sheetName val="アクサ31"/>
      <sheetName val="日本火災32"/>
      <sheetName val="日動火災33"/>
      <sheetName val="東京海上34"/>
      <sheetName val="同和火災35"/>
      <sheetName val="千代田火36"/>
      <sheetName val="大東京火37"/>
      <sheetName val="富士火災38"/>
      <sheetName val="興亜火災41"/>
      <sheetName val="共栄火災42"/>
      <sheetName val="三井海上43"/>
      <sheetName val="住友海上44"/>
      <sheetName val="ﾁｭｰﾘｯﾋ45"/>
      <sheetName val="ｽｶﾝﾃﾞｨｱ46"/>
      <sheetName val="GEｴｼﾞｿﾝ47"/>
      <sheetName val="全社"/>
      <sheetName val="44社計"/>
      <sheetName val="エラー"/>
      <sheetName val="会社別"/>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boj.or.jp/osaka/statistics/statistics.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seiho.or.jp/data/statistics/summary/"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1.bin"/><Relationship Id="rId1" Type="http://schemas.openxmlformats.org/officeDocument/2006/relationships/hyperlink" Target="https://www.giroj.or.jp/publication/statistics/"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boj.or.jp/statistics/dl/depo/pref/index.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oba.or.jp/statistics"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yuchokampo.go.jp/kampo/info.html" TargetMode="External"/><Relationship Id="rId1" Type="http://schemas.openxmlformats.org/officeDocument/2006/relationships/hyperlink" Target="https://www.jp-bank.japanpost.jp/ir/financial/ir_fnc_index.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tsr-net.co.jp/news/status/index.html?period_division=%E5%B9%B4%E9%96%93%EF%BC%881-12%E6%9C%88%EF%BC%89"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hyperlink" Target="https://www.seiho.or.jp/data/statistics/summa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9"/>
  <sheetViews>
    <sheetView showGridLines="0" tabSelected="1" view="pageBreakPreview" zoomScale="75" zoomScaleNormal="75" zoomScaleSheetLayoutView="75" workbookViewId="0"/>
  </sheetViews>
  <sheetFormatPr defaultColWidth="9" defaultRowHeight="13.2"/>
  <cols>
    <col min="1" max="1" width="19.88671875" style="1" customWidth="1"/>
    <col min="2" max="4" width="37.21875" style="1" customWidth="1"/>
    <col min="5" max="16384" width="9" style="1"/>
  </cols>
  <sheetData>
    <row r="1" spans="1:4" ht="21.75" customHeight="1">
      <c r="A1" s="67"/>
      <c r="B1" s="67"/>
      <c r="C1" s="67"/>
      <c r="D1" s="67"/>
    </row>
    <row r="2" spans="1:4" s="2" customFormat="1" ht="21.75" customHeight="1">
      <c r="A2" s="80" t="s">
        <v>2</v>
      </c>
      <c r="B2" s="81"/>
      <c r="C2" s="82" t="s">
        <v>5</v>
      </c>
      <c r="D2" s="8"/>
    </row>
    <row r="3" spans="1:4" ht="24" customHeight="1">
      <c r="A3" s="67"/>
      <c r="B3" s="67"/>
      <c r="C3" s="67"/>
      <c r="D3" s="83"/>
    </row>
    <row r="4" spans="1:4" s="13" customFormat="1" ht="12" customHeight="1">
      <c r="A4" s="84" t="s">
        <v>3</v>
      </c>
      <c r="B4" s="84"/>
      <c r="C4" s="84"/>
      <c r="D4" s="84"/>
    </row>
    <row r="5" spans="1:4" s="13" customFormat="1" ht="15" customHeight="1">
      <c r="A5" s="84" t="s">
        <v>1</v>
      </c>
      <c r="B5" s="84"/>
      <c r="C5" s="84"/>
      <c r="D5" s="84"/>
    </row>
    <row r="6" spans="1:4" ht="42.75" customHeight="1">
      <c r="A6" s="17" t="s">
        <v>4</v>
      </c>
      <c r="B6" s="18" t="s">
        <v>7</v>
      </c>
      <c r="C6" s="18" t="s">
        <v>8</v>
      </c>
      <c r="D6" s="15" t="s">
        <v>6</v>
      </c>
    </row>
    <row r="7" spans="1:4" s="11" customFormat="1" ht="18" customHeight="1">
      <c r="A7" s="9"/>
      <c r="B7" s="16" t="s">
        <v>0</v>
      </c>
      <c r="C7" s="205"/>
      <c r="D7" s="197"/>
    </row>
    <row r="8" spans="1:4" s="3" customFormat="1" ht="18" customHeight="1">
      <c r="A8" s="22" t="s">
        <v>241</v>
      </c>
      <c r="B8" s="86">
        <v>94281</v>
      </c>
      <c r="C8" s="87">
        <v>71571</v>
      </c>
      <c r="D8" s="87">
        <v>-22710</v>
      </c>
    </row>
    <row r="9" spans="1:4" s="3" customFormat="1" ht="18" customHeight="1">
      <c r="A9" s="85" t="s">
        <v>229</v>
      </c>
      <c r="B9" s="86">
        <v>96913</v>
      </c>
      <c r="C9" s="87">
        <v>71609</v>
      </c>
      <c r="D9" s="87">
        <v>-25303</v>
      </c>
    </row>
    <row r="10" spans="1:4" s="3" customFormat="1" ht="18" customHeight="1">
      <c r="A10" s="85" t="s">
        <v>237</v>
      </c>
      <c r="B10" s="86">
        <v>99469</v>
      </c>
      <c r="C10" s="87">
        <v>71237</v>
      </c>
      <c r="D10" s="87">
        <v>-28232</v>
      </c>
    </row>
    <row r="11" spans="1:4" s="3" customFormat="1" ht="18" customHeight="1">
      <c r="A11" s="182" t="s">
        <v>242</v>
      </c>
      <c r="B11" s="86">
        <v>103603</v>
      </c>
      <c r="C11" s="87">
        <v>68455</v>
      </c>
      <c r="D11" s="87">
        <v>-35148</v>
      </c>
    </row>
    <row r="12" spans="1:4" s="3" customFormat="1" ht="18" customHeight="1">
      <c r="A12" s="183" t="s">
        <v>243</v>
      </c>
      <c r="B12" s="184">
        <v>115673</v>
      </c>
      <c r="C12" s="185">
        <v>76237</v>
      </c>
      <c r="D12" s="185">
        <v>-39436</v>
      </c>
    </row>
    <row r="13" spans="1:4" s="4" customFormat="1" ht="18" customHeight="1">
      <c r="A13" s="5"/>
      <c r="B13" s="86"/>
      <c r="C13" s="87"/>
      <c r="D13" s="87"/>
    </row>
    <row r="14" spans="1:4" s="3" customFormat="1" ht="18" customHeight="1">
      <c r="A14" s="89" t="s">
        <v>244</v>
      </c>
      <c r="B14" s="86">
        <v>9252</v>
      </c>
      <c r="C14" s="87">
        <v>6297</v>
      </c>
      <c r="D14" s="87">
        <v>-2955</v>
      </c>
    </row>
    <row r="15" spans="1:4" s="3" customFormat="1" ht="18" customHeight="1">
      <c r="A15" s="89" t="s">
        <v>246</v>
      </c>
      <c r="B15" s="86">
        <v>10601</v>
      </c>
      <c r="C15" s="87">
        <v>4919</v>
      </c>
      <c r="D15" s="87">
        <v>-5681</v>
      </c>
    </row>
    <row r="16" spans="1:4" s="3" customFormat="1" ht="18" customHeight="1">
      <c r="A16" s="89" t="s">
        <v>247</v>
      </c>
      <c r="B16" s="86">
        <v>8834</v>
      </c>
      <c r="C16" s="87">
        <v>4893</v>
      </c>
      <c r="D16" s="87">
        <v>-3941</v>
      </c>
    </row>
    <row r="17" spans="1:4" s="3" customFormat="1" ht="18" customHeight="1">
      <c r="A17" s="6"/>
      <c r="B17" s="86"/>
      <c r="C17" s="87"/>
      <c r="D17" s="87"/>
    </row>
    <row r="18" spans="1:4" s="3" customFormat="1" ht="18" customHeight="1">
      <c r="A18" s="89" t="s">
        <v>248</v>
      </c>
      <c r="B18" s="86">
        <v>10623</v>
      </c>
      <c r="C18" s="87">
        <v>8246</v>
      </c>
      <c r="D18" s="87">
        <v>-2377</v>
      </c>
    </row>
    <row r="19" spans="1:4" s="3" customFormat="1" ht="18" customHeight="1">
      <c r="A19" s="89" t="s">
        <v>249</v>
      </c>
      <c r="B19" s="86">
        <v>9379</v>
      </c>
      <c r="C19" s="87">
        <v>6221</v>
      </c>
      <c r="D19" s="87">
        <v>-3157</v>
      </c>
    </row>
    <row r="20" spans="1:4" s="3" customFormat="1" ht="18" customHeight="1">
      <c r="A20" s="89" t="s">
        <v>250</v>
      </c>
      <c r="B20" s="87">
        <v>8690</v>
      </c>
      <c r="C20" s="87">
        <v>5639</v>
      </c>
      <c r="D20" s="87">
        <v>-3051</v>
      </c>
    </row>
    <row r="21" spans="1:4" s="3" customFormat="1" ht="18" customHeight="1">
      <c r="A21" s="90"/>
      <c r="B21" s="86"/>
      <c r="C21" s="87"/>
      <c r="D21" s="87"/>
    </row>
    <row r="22" spans="1:4" s="3" customFormat="1" ht="18" customHeight="1">
      <c r="A22" s="89" t="s">
        <v>251</v>
      </c>
      <c r="B22" s="86">
        <v>9181</v>
      </c>
      <c r="C22" s="87">
        <v>7205</v>
      </c>
      <c r="D22" s="87">
        <v>-1976</v>
      </c>
    </row>
    <row r="23" spans="1:4" s="3" customFormat="1" ht="18" customHeight="1">
      <c r="A23" s="89" t="s">
        <v>252</v>
      </c>
      <c r="B23" s="86">
        <v>7988</v>
      </c>
      <c r="C23" s="87">
        <v>5973</v>
      </c>
      <c r="D23" s="87">
        <v>-2014</v>
      </c>
    </row>
    <row r="24" spans="1:4" s="3" customFormat="1" ht="18" customHeight="1">
      <c r="A24" s="89" t="s">
        <v>253</v>
      </c>
      <c r="B24" s="86">
        <v>7465</v>
      </c>
      <c r="C24" s="87">
        <v>9700</v>
      </c>
      <c r="D24" s="87">
        <v>2234</v>
      </c>
    </row>
    <row r="25" spans="1:4" s="3" customFormat="1" ht="18" customHeight="1">
      <c r="A25" s="7"/>
      <c r="B25" s="86"/>
      <c r="C25" s="87"/>
      <c r="D25" s="87"/>
    </row>
    <row r="26" spans="1:4" s="3" customFormat="1" ht="18" customHeight="1">
      <c r="A26" s="89" t="s">
        <v>245</v>
      </c>
      <c r="B26" s="86">
        <v>13542</v>
      </c>
      <c r="C26" s="87">
        <v>4375</v>
      </c>
      <c r="D26" s="87">
        <v>-9166</v>
      </c>
    </row>
    <row r="27" spans="1:4" s="3" customFormat="1" ht="18" customHeight="1">
      <c r="A27" s="89" t="s">
        <v>254</v>
      </c>
      <c r="B27" s="86">
        <v>9837</v>
      </c>
      <c r="C27" s="87">
        <v>6077</v>
      </c>
      <c r="D27" s="87">
        <v>-3760</v>
      </c>
    </row>
    <row r="28" spans="1:4" s="3" customFormat="1" ht="18" customHeight="1">
      <c r="A28" s="89" t="s">
        <v>255</v>
      </c>
      <c r="B28" s="86">
        <v>10275</v>
      </c>
      <c r="C28" s="87">
        <v>6687</v>
      </c>
      <c r="D28" s="87">
        <v>-3588</v>
      </c>
    </row>
    <row r="29" spans="1:4" s="3" customFormat="1" ht="18" customHeight="1">
      <c r="A29" s="91"/>
      <c r="B29" s="92"/>
      <c r="C29" s="93"/>
      <c r="D29" s="93"/>
    </row>
    <row r="30" spans="1:4" s="14" customFormat="1" ht="14.4" customHeight="1">
      <c r="A30" s="210" t="s">
        <v>283</v>
      </c>
      <c r="B30" s="94"/>
      <c r="C30" s="94"/>
      <c r="D30" s="94"/>
    </row>
    <row r="31" spans="1:4" s="12" customFormat="1" ht="15" customHeight="1">
      <c r="A31" s="94"/>
      <c r="B31" s="94"/>
      <c r="C31" s="94"/>
      <c r="D31" s="94"/>
    </row>
    <row r="79" ht="4.2" customHeight="1"/>
  </sheetData>
  <dataConsolidate/>
  <phoneticPr fontId="5"/>
  <hyperlinks>
    <hyperlink ref="A30" r:id="rId1" location="p1" xr:uid="{58472C1C-03CF-4B52-A6D2-F9EB57203F21}"/>
  </hyperlinks>
  <printOptions gridLinesSet="0"/>
  <pageMargins left="0.59055118110236227" right="0.59055118110236227" top="0.59055118110236227" bottom="0.19685039370078741" header="0.39370078740157483" footer="0"/>
  <pageSetup paperSize="9" scale="70" firstPageNumber="232" orientation="portrait" useFirstPageNumber="1" r:id="rId2"/>
  <headerFooter scaleWithDoc="0">
    <oddHeader>&amp;L&amp;"ＭＳ ゴシック,標準"&amp;8&amp;P      第１１章  金    融</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E93E7-1FA4-415F-82D9-3B38A79DF954}">
  <dimension ref="A1:O18"/>
  <sheetViews>
    <sheetView showGridLines="0" view="pageBreakPreview" zoomScale="75" zoomScaleNormal="75" zoomScaleSheetLayoutView="75" workbookViewId="0"/>
  </sheetViews>
  <sheetFormatPr defaultColWidth="9" defaultRowHeight="13.2"/>
  <cols>
    <col min="1" max="1" width="13.109375" style="67" customWidth="1"/>
    <col min="2" max="2" width="0.88671875" style="67" customWidth="1"/>
    <col min="3" max="11" width="13.109375" style="67" customWidth="1"/>
    <col min="12" max="12" width="9" style="67"/>
    <col min="13" max="13" width="12.109375" style="67" customWidth="1"/>
    <col min="14" max="14" width="13.88671875" style="67" customWidth="1"/>
    <col min="15" max="15" width="10.88671875" style="67" customWidth="1"/>
    <col min="16" max="16384" width="9" style="67"/>
  </cols>
  <sheetData>
    <row r="1" spans="1:15" ht="21.75" customHeight="1">
      <c r="L1" s="398"/>
    </row>
    <row r="2" spans="1:15" ht="21.75" customHeight="1">
      <c r="A2" s="95" t="s">
        <v>372</v>
      </c>
      <c r="E2" s="226" t="s">
        <v>373</v>
      </c>
      <c r="F2" s="226"/>
      <c r="G2" s="226"/>
      <c r="H2" s="226"/>
      <c r="I2" s="226"/>
      <c r="J2" s="343"/>
      <c r="L2" s="398"/>
    </row>
    <row r="3" spans="1:15" ht="24" customHeight="1"/>
    <row r="4" spans="1:15" s="104" customFormat="1" ht="12" customHeight="1">
      <c r="A4" s="84" t="s">
        <v>137</v>
      </c>
    </row>
    <row r="5" spans="1:15" s="104" customFormat="1" ht="12" customHeight="1">
      <c r="A5" s="84" t="s">
        <v>374</v>
      </c>
    </row>
    <row r="6" spans="1:15" s="104" customFormat="1" ht="15" customHeight="1" thickBot="1">
      <c r="A6" s="29" t="s">
        <v>375</v>
      </c>
      <c r="B6" s="38"/>
      <c r="C6" s="38"/>
      <c r="D6" s="38"/>
      <c r="E6" s="38"/>
      <c r="F6" s="38"/>
      <c r="G6" s="38"/>
      <c r="H6" s="38"/>
      <c r="I6" s="38"/>
      <c r="J6" s="38"/>
      <c r="K6" s="38"/>
    </row>
    <row r="7" spans="1:15" ht="19.5" customHeight="1">
      <c r="A7" s="277" t="s">
        <v>133</v>
      </c>
      <c r="B7" s="277"/>
      <c r="C7" s="266" t="s">
        <v>376</v>
      </c>
      <c r="D7" s="267"/>
      <c r="E7" s="281"/>
      <c r="F7" s="266" t="s">
        <v>377</v>
      </c>
      <c r="G7" s="267"/>
      <c r="H7" s="267"/>
      <c r="I7" s="267"/>
      <c r="J7" s="267"/>
      <c r="K7" s="267"/>
    </row>
    <row r="8" spans="1:15" ht="19.5" customHeight="1">
      <c r="A8" s="279"/>
      <c r="B8" s="279"/>
      <c r="C8" s="239" t="s">
        <v>113</v>
      </c>
      <c r="D8" s="238" t="s">
        <v>378</v>
      </c>
      <c r="E8" s="238" t="s">
        <v>379</v>
      </c>
      <c r="F8" s="291" t="s">
        <v>380</v>
      </c>
      <c r="G8" s="292"/>
      <c r="H8" s="292"/>
      <c r="I8" s="291" t="s">
        <v>381</v>
      </c>
      <c r="J8" s="292"/>
      <c r="K8" s="292"/>
    </row>
    <row r="9" spans="1:15" ht="21.75" customHeight="1">
      <c r="A9" s="279"/>
      <c r="B9" s="279"/>
      <c r="C9" s="449"/>
      <c r="D9" s="450"/>
      <c r="E9" s="450"/>
      <c r="F9" s="238" t="s">
        <v>113</v>
      </c>
      <c r="G9" s="238" t="s">
        <v>57</v>
      </c>
      <c r="H9" s="283" t="s">
        <v>379</v>
      </c>
      <c r="I9" s="238" t="s">
        <v>113</v>
      </c>
      <c r="J9" s="238" t="s">
        <v>57</v>
      </c>
      <c r="K9" s="399" t="s">
        <v>379</v>
      </c>
    </row>
    <row r="10" spans="1:15" ht="21.75" customHeight="1">
      <c r="A10" s="280"/>
      <c r="B10" s="280"/>
      <c r="C10" s="451"/>
      <c r="D10" s="282"/>
      <c r="E10" s="282"/>
      <c r="F10" s="282"/>
      <c r="G10" s="275"/>
      <c r="H10" s="275"/>
      <c r="I10" s="282"/>
      <c r="J10" s="275"/>
      <c r="K10" s="400"/>
    </row>
    <row r="11" spans="1:15" s="225" customFormat="1" ht="17.25" customHeight="1">
      <c r="B11" s="452"/>
      <c r="C11" s="225" t="s">
        <v>125</v>
      </c>
      <c r="D11" s="225" t="s">
        <v>11</v>
      </c>
      <c r="E11" s="225" t="s">
        <v>123</v>
      </c>
      <c r="F11" s="109"/>
      <c r="G11" s="109"/>
      <c r="H11" s="109"/>
      <c r="I11" s="109"/>
      <c r="J11" s="109"/>
      <c r="K11" s="109"/>
    </row>
    <row r="12" spans="1:15" s="90" customFormat="1" ht="24" customHeight="1">
      <c r="A12" s="201" t="s">
        <v>355</v>
      </c>
      <c r="B12" s="23"/>
      <c r="C12" s="223">
        <v>51114</v>
      </c>
      <c r="D12" s="223">
        <v>344230</v>
      </c>
      <c r="E12" s="223">
        <v>6734</v>
      </c>
      <c r="F12" s="223">
        <v>1167838</v>
      </c>
      <c r="G12" s="223">
        <v>6684452</v>
      </c>
      <c r="H12" s="134">
        <v>5723</v>
      </c>
      <c r="I12" s="223">
        <v>379403</v>
      </c>
      <c r="J12" s="223">
        <v>1343631</v>
      </c>
      <c r="K12" s="223">
        <v>3541</v>
      </c>
      <c r="M12" s="453"/>
      <c r="N12" s="453"/>
      <c r="O12" s="454"/>
    </row>
    <row r="13" spans="1:15" s="90" customFormat="1" ht="24" customHeight="1">
      <c r="A13" s="148" t="s">
        <v>356</v>
      </c>
      <c r="B13" s="23"/>
      <c r="C13" s="223">
        <v>67923</v>
      </c>
      <c r="D13" s="223">
        <v>485146</v>
      </c>
      <c r="E13" s="223">
        <v>7142</v>
      </c>
      <c r="F13" s="223">
        <v>1153726</v>
      </c>
      <c r="G13" s="223">
        <v>6735752</v>
      </c>
      <c r="H13" s="134">
        <v>5838</v>
      </c>
      <c r="I13" s="223">
        <v>369972</v>
      </c>
      <c r="J13" s="223">
        <v>1326851</v>
      </c>
      <c r="K13" s="223">
        <v>3586</v>
      </c>
      <c r="M13" s="453"/>
      <c r="N13" s="453"/>
      <c r="O13" s="454"/>
    </row>
    <row r="14" spans="1:15" s="90" customFormat="1" ht="23.25" customHeight="1">
      <c r="A14" s="148" t="s">
        <v>357</v>
      </c>
      <c r="B14" s="23"/>
      <c r="C14" s="223">
        <v>72352</v>
      </c>
      <c r="D14" s="223">
        <v>469984</v>
      </c>
      <c r="E14" s="223">
        <v>6495</v>
      </c>
      <c r="F14" s="223">
        <v>1139280</v>
      </c>
      <c r="G14" s="223">
        <v>6677137</v>
      </c>
      <c r="H14" s="134">
        <v>5860</v>
      </c>
      <c r="I14" s="223">
        <v>358571</v>
      </c>
      <c r="J14" s="223">
        <v>1298358</v>
      </c>
      <c r="K14" s="223">
        <v>3620</v>
      </c>
      <c r="M14" s="453"/>
      <c r="N14" s="453"/>
      <c r="O14" s="454"/>
    </row>
    <row r="15" spans="1:15" s="90" customFormat="1" ht="24" customHeight="1">
      <c r="A15" s="455" t="s">
        <v>358</v>
      </c>
      <c r="C15" s="456">
        <v>88553</v>
      </c>
      <c r="D15" s="90">
        <v>612197</v>
      </c>
      <c r="E15" s="90">
        <v>6913</v>
      </c>
      <c r="F15" s="90">
        <v>1134860</v>
      </c>
      <c r="G15" s="90">
        <v>6782722</v>
      </c>
      <c r="H15" s="90">
        <v>5976</v>
      </c>
      <c r="I15" s="90">
        <v>345330</v>
      </c>
      <c r="J15" s="90">
        <v>1309784</v>
      </c>
      <c r="K15" s="90">
        <v>3792</v>
      </c>
      <c r="M15" s="453"/>
      <c r="N15" s="453"/>
      <c r="O15" s="454"/>
    </row>
    <row r="16" spans="1:15" ht="28.8" customHeight="1">
      <c r="A16" s="402" t="s">
        <v>278</v>
      </c>
      <c r="B16" s="457"/>
      <c r="C16" s="186">
        <v>96454</v>
      </c>
      <c r="D16" s="186">
        <v>705038</v>
      </c>
      <c r="E16" s="186">
        <v>7309</v>
      </c>
      <c r="F16" s="186">
        <v>1141629</v>
      </c>
      <c r="G16" s="186">
        <v>6912594</v>
      </c>
      <c r="H16" s="458">
        <v>6055</v>
      </c>
      <c r="I16" s="186">
        <v>336556</v>
      </c>
      <c r="J16" s="186">
        <v>1285832</v>
      </c>
      <c r="K16" s="186">
        <v>3820</v>
      </c>
      <c r="M16" s="459"/>
      <c r="N16" s="459"/>
      <c r="O16" s="460"/>
    </row>
    <row r="17" spans="1:11" s="395" customFormat="1" ht="7.2" customHeight="1">
      <c r="A17" s="140"/>
      <c r="B17" s="461"/>
      <c r="C17" s="143"/>
      <c r="D17" s="143"/>
      <c r="E17" s="143"/>
      <c r="F17" s="143"/>
      <c r="G17" s="143"/>
      <c r="H17" s="143"/>
      <c r="I17" s="143"/>
      <c r="J17" s="143"/>
      <c r="K17" s="143"/>
    </row>
    <row r="18" spans="1:11" s="94" customFormat="1" ht="15" customHeight="1">
      <c r="A18" s="462" t="s">
        <v>382</v>
      </c>
      <c r="B18" s="144"/>
      <c r="C18" s="144"/>
      <c r="D18" s="144"/>
      <c r="E18" s="144"/>
    </row>
  </sheetData>
  <mergeCells count="15">
    <mergeCell ref="G9:G10"/>
    <mergeCell ref="H9:H10"/>
    <mergeCell ref="I9:I10"/>
    <mergeCell ref="J9:J10"/>
    <mergeCell ref="K9:K10"/>
    <mergeCell ref="E2:I2"/>
    <mergeCell ref="A7:B10"/>
    <mergeCell ref="C7:E7"/>
    <mergeCell ref="F7:K7"/>
    <mergeCell ref="C8:C10"/>
    <mergeCell ref="D8:D10"/>
    <mergeCell ref="E8:E10"/>
    <mergeCell ref="F8:H8"/>
    <mergeCell ref="I8:K8"/>
    <mergeCell ref="F9:F10"/>
  </mergeCells>
  <phoneticPr fontId="10"/>
  <hyperlinks>
    <hyperlink ref="A18" r:id="rId1" display="  資料    一般社団法人生命保険協会｢生命保険事業概況｣" xr:uid="{772A08CD-DF30-41CC-A4D1-408B05BA651C}"/>
  </hyperlinks>
  <printOptions gridLinesSet="0"/>
  <pageMargins left="0.59055118110236227" right="0.59055118110236227" top="0.59055118110236227" bottom="0.19685039370078741" header="0.39370078740157483" footer="0"/>
  <pageSetup paperSize="9" scale="69" orientation="portrait" r:id="rId2"/>
  <headerFooter scaleWithDoc="0">
    <oddHeader>&amp;L&amp;"ＭＳ ゴシック,標準"&amp;8&amp;P      第１１章  金    融</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35"/>
  <sheetViews>
    <sheetView showGridLines="0" view="pageBreakPreview" zoomScale="75" zoomScaleNormal="75" zoomScaleSheetLayoutView="75" workbookViewId="0"/>
  </sheetViews>
  <sheetFormatPr defaultColWidth="9" defaultRowHeight="13.2"/>
  <cols>
    <col min="1" max="1" width="14.77734375" style="1" customWidth="1"/>
    <col min="2" max="2" width="0.44140625" style="1" customWidth="1"/>
    <col min="3" max="4" width="5.21875" style="1" customWidth="1"/>
    <col min="5" max="10" width="4.6640625" style="1" customWidth="1"/>
    <col min="11" max="12" width="5.21875" style="1" customWidth="1"/>
    <col min="13" max="15" width="4.6640625" style="1" customWidth="1"/>
    <col min="16" max="17" width="5.21875" style="1" customWidth="1"/>
    <col min="18" max="23" width="4.6640625" style="1" customWidth="1"/>
    <col min="24" max="27" width="3.6640625" style="1" customWidth="1"/>
    <col min="28" max="28" width="11" style="1" customWidth="1"/>
    <col min="29" max="29" width="10.44140625" style="1" customWidth="1"/>
    <col min="30" max="30" width="9" style="1"/>
    <col min="31" max="31" width="11" style="1" customWidth="1"/>
    <col min="32" max="16384" width="9" style="1"/>
  </cols>
  <sheetData>
    <row r="1" spans="1:32" ht="21.75" customHeight="1">
      <c r="A1" s="67"/>
      <c r="B1" s="67"/>
      <c r="C1" s="67"/>
      <c r="D1" s="67"/>
      <c r="E1" s="67"/>
      <c r="F1" s="67"/>
      <c r="G1" s="67"/>
      <c r="H1" s="67"/>
      <c r="I1" s="67"/>
      <c r="J1" s="67"/>
      <c r="K1" s="67"/>
      <c r="L1" s="67"/>
      <c r="M1" s="67"/>
      <c r="N1" s="67"/>
      <c r="O1" s="67"/>
      <c r="P1" s="67"/>
      <c r="Q1" s="67"/>
      <c r="R1" s="67"/>
      <c r="S1" s="67"/>
      <c r="T1" s="67"/>
      <c r="U1" s="67"/>
      <c r="V1" s="67"/>
      <c r="W1" s="67"/>
      <c r="X1" s="67"/>
      <c r="Y1" s="67"/>
      <c r="Z1" s="67"/>
      <c r="AA1" s="67"/>
    </row>
    <row r="2" spans="1:32" ht="21.75" customHeight="1">
      <c r="A2" s="95" t="s">
        <v>139</v>
      </c>
      <c r="B2" s="200"/>
      <c r="C2"/>
      <c r="D2"/>
      <c r="E2"/>
      <c r="F2"/>
      <c r="G2"/>
      <c r="H2" s="226" t="s">
        <v>168</v>
      </c>
      <c r="I2" s="226"/>
      <c r="J2" s="226"/>
      <c r="K2" s="226"/>
      <c r="L2" s="226"/>
      <c r="M2" s="226"/>
      <c r="N2" s="226"/>
      <c r="O2" s="226"/>
      <c r="P2" s="226"/>
      <c r="Q2" s="226"/>
      <c r="R2" s="226"/>
      <c r="S2" s="226"/>
      <c r="T2" s="226"/>
      <c r="U2"/>
      <c r="V2"/>
      <c r="W2"/>
      <c r="X2"/>
      <c r="Y2"/>
      <c r="Z2"/>
      <c r="AA2"/>
    </row>
    <row r="3" spans="1:32" ht="24" customHeight="1">
      <c r="A3" s="67"/>
      <c r="B3" s="67"/>
      <c r="C3" s="67"/>
      <c r="D3" s="67"/>
      <c r="E3" s="67"/>
      <c r="F3" s="67"/>
      <c r="G3" s="67"/>
      <c r="H3" s="67"/>
      <c r="I3" s="67"/>
      <c r="J3" s="67"/>
      <c r="K3" s="67"/>
      <c r="L3" s="67"/>
      <c r="M3" s="67"/>
      <c r="N3" s="67"/>
      <c r="O3" s="67"/>
      <c r="P3" s="67"/>
      <c r="Q3" s="67"/>
      <c r="R3" s="67"/>
      <c r="S3" s="67"/>
      <c r="T3" s="67"/>
      <c r="U3" s="67"/>
      <c r="V3" s="67"/>
      <c r="W3" s="67"/>
      <c r="X3" s="67"/>
      <c r="Y3" s="67"/>
      <c r="Z3" s="67"/>
      <c r="AA3" s="67"/>
    </row>
    <row r="4" spans="1:32" s="3" customFormat="1" ht="21" customHeight="1">
      <c r="A4" s="90"/>
      <c r="B4" s="122"/>
      <c r="C4" s="90"/>
      <c r="D4" s="90"/>
      <c r="E4" s="90"/>
      <c r="F4" s="90"/>
      <c r="G4" s="90"/>
      <c r="H4" s="145" t="s">
        <v>167</v>
      </c>
      <c r="I4" s="146"/>
      <c r="J4" s="288" t="s">
        <v>166</v>
      </c>
      <c r="K4" s="288"/>
      <c r="L4" s="288"/>
      <c r="M4" s="288"/>
      <c r="N4" s="288"/>
      <c r="O4" s="288"/>
      <c r="P4" s="288"/>
      <c r="Q4" s="288"/>
      <c r="R4" s="288"/>
      <c r="S4" s="288"/>
      <c r="T4" s="288"/>
      <c r="U4" s="90"/>
      <c r="V4" s="90"/>
      <c r="W4" s="90"/>
      <c r="X4" s="90"/>
      <c r="Y4" s="90"/>
      <c r="Z4" s="90"/>
      <c r="AA4" s="90"/>
    </row>
    <row r="5" spans="1:32" s="3" customFormat="1" ht="12" customHeight="1">
      <c r="A5" s="145"/>
      <c r="B5" s="122"/>
      <c r="C5" s="90"/>
      <c r="D5" s="90"/>
      <c r="E5" s="90"/>
      <c r="F5" s="90"/>
      <c r="G5" s="90"/>
      <c r="H5" s="90"/>
      <c r="I5" s="90"/>
      <c r="J5" s="90"/>
      <c r="K5" s="90"/>
      <c r="L5" s="90"/>
      <c r="M5" s="90"/>
      <c r="N5" s="90"/>
      <c r="O5" s="90"/>
      <c r="P5" s="90"/>
      <c r="Q5" s="90"/>
      <c r="R5" s="90"/>
      <c r="S5" s="90"/>
      <c r="T5" s="90"/>
      <c r="U5" s="90"/>
      <c r="V5" s="90"/>
      <c r="W5" s="90"/>
      <c r="X5" s="90"/>
      <c r="Y5" s="90"/>
      <c r="Z5" s="90"/>
      <c r="AA5" s="90"/>
    </row>
    <row r="6" spans="1:32" s="65" customFormat="1" ht="12" customHeight="1">
      <c r="A6" s="84" t="s">
        <v>150</v>
      </c>
      <c r="B6" s="84"/>
      <c r="C6" s="84"/>
      <c r="D6" s="84"/>
      <c r="E6" s="84"/>
      <c r="F6" s="84"/>
      <c r="G6" s="84"/>
      <c r="H6" s="84"/>
      <c r="I6" s="84"/>
      <c r="J6" s="84"/>
      <c r="K6" s="147"/>
      <c r="L6" s="147"/>
      <c r="M6" s="147"/>
      <c r="N6" s="147"/>
      <c r="O6" s="147"/>
      <c r="P6" s="147"/>
      <c r="Q6" s="147"/>
      <c r="R6" s="147"/>
      <c r="S6" s="147"/>
      <c r="T6" s="147"/>
      <c r="U6" s="147"/>
      <c r="V6" s="147"/>
      <c r="W6" s="147"/>
      <c r="X6" s="147"/>
      <c r="Y6" s="147"/>
      <c r="Z6" s="147"/>
      <c r="AA6" s="147"/>
    </row>
    <row r="7" spans="1:32" s="65" customFormat="1" ht="12" customHeight="1">
      <c r="A7" s="84" t="s">
        <v>165</v>
      </c>
      <c r="B7" s="84"/>
      <c r="C7" s="84"/>
      <c r="D7" s="84"/>
      <c r="E7" s="84"/>
      <c r="F7" s="84"/>
      <c r="G7" s="84"/>
      <c r="H7" s="84"/>
      <c r="I7" s="84"/>
      <c r="J7" s="84"/>
      <c r="K7" s="147"/>
      <c r="L7" s="147"/>
      <c r="M7" s="147"/>
      <c r="N7" s="147"/>
      <c r="O7" s="147"/>
      <c r="P7" s="147"/>
      <c r="Q7" s="147"/>
      <c r="R7" s="147"/>
      <c r="S7" s="147"/>
      <c r="T7" s="147"/>
      <c r="U7" s="147"/>
      <c r="V7" s="147"/>
      <c r="W7" s="147"/>
      <c r="X7" s="147"/>
      <c r="Y7" s="147"/>
      <c r="Z7" s="147"/>
      <c r="AA7" s="147"/>
    </row>
    <row r="8" spans="1:32" s="65" customFormat="1" ht="15" customHeight="1" thickBot="1">
      <c r="A8" s="29" t="s">
        <v>232</v>
      </c>
      <c r="B8" s="29"/>
      <c r="C8" s="29"/>
      <c r="D8" s="29"/>
      <c r="E8" s="29"/>
      <c r="F8" s="29"/>
      <c r="G8" s="29"/>
      <c r="H8" s="29"/>
      <c r="I8" s="29"/>
      <c r="J8" s="29"/>
      <c r="K8" s="66"/>
      <c r="L8" s="66"/>
      <c r="M8" s="66"/>
      <c r="N8" s="66"/>
      <c r="O8" s="66"/>
      <c r="P8" s="66"/>
      <c r="Q8" s="66"/>
      <c r="R8" s="66"/>
      <c r="S8" s="66"/>
      <c r="T8" s="66"/>
      <c r="U8" s="66"/>
      <c r="V8" s="66"/>
      <c r="W8" s="66"/>
      <c r="X8" s="66"/>
      <c r="Y8" s="66"/>
      <c r="Z8" s="66"/>
      <c r="AA8" s="66"/>
    </row>
    <row r="9" spans="1:32" ht="24" customHeight="1">
      <c r="A9" s="262" t="s">
        <v>149</v>
      </c>
      <c r="B9" s="263"/>
      <c r="C9" s="266" t="s">
        <v>164</v>
      </c>
      <c r="D9" s="267"/>
      <c r="E9" s="267"/>
      <c r="F9" s="267"/>
      <c r="G9" s="267"/>
      <c r="H9" s="267"/>
      <c r="I9" s="267"/>
      <c r="J9" s="267"/>
      <c r="K9" s="267"/>
      <c r="L9" s="267"/>
      <c r="M9" s="267"/>
      <c r="N9" s="267"/>
      <c r="O9" s="281"/>
      <c r="P9" s="266" t="s">
        <v>163</v>
      </c>
      <c r="Q9" s="267"/>
      <c r="R9" s="267"/>
      <c r="S9" s="267"/>
      <c r="T9" s="267"/>
      <c r="U9" s="267"/>
      <c r="V9" s="267"/>
      <c r="W9" s="267"/>
      <c r="X9" s="267"/>
      <c r="Y9" s="267"/>
      <c r="Z9" s="267"/>
      <c r="AA9" s="267"/>
      <c r="AE9" s="3"/>
    </row>
    <row r="10" spans="1:32" ht="24" customHeight="1">
      <c r="A10" s="289"/>
      <c r="B10" s="290"/>
      <c r="C10" s="291" t="s">
        <v>161</v>
      </c>
      <c r="D10" s="292"/>
      <c r="E10" s="292"/>
      <c r="F10" s="292"/>
      <c r="G10" s="292"/>
      <c r="H10" s="292"/>
      <c r="I10" s="292"/>
      <c r="J10" s="293"/>
      <c r="K10" s="291" t="s">
        <v>162</v>
      </c>
      <c r="L10" s="292"/>
      <c r="M10" s="292"/>
      <c r="N10" s="292"/>
      <c r="O10" s="293"/>
      <c r="P10" s="291" t="s">
        <v>161</v>
      </c>
      <c r="Q10" s="292"/>
      <c r="R10" s="292"/>
      <c r="S10" s="292"/>
      <c r="T10" s="292"/>
      <c r="U10" s="292"/>
      <c r="V10" s="292"/>
      <c r="W10" s="293"/>
      <c r="X10" s="294" t="s">
        <v>160</v>
      </c>
      <c r="Y10" s="295"/>
      <c r="Z10" s="296" t="s">
        <v>159</v>
      </c>
      <c r="AA10" s="297"/>
      <c r="AE10" s="57"/>
      <c r="AF10" s="3"/>
    </row>
    <row r="11" spans="1:32" ht="24" customHeight="1">
      <c r="A11" s="264"/>
      <c r="B11" s="265"/>
      <c r="C11" s="300" t="s">
        <v>142</v>
      </c>
      <c r="D11" s="301"/>
      <c r="E11" s="300" t="s">
        <v>156</v>
      </c>
      <c r="F11" s="302"/>
      <c r="G11" s="301"/>
      <c r="H11" s="300" t="s">
        <v>155</v>
      </c>
      <c r="I11" s="302"/>
      <c r="J11" s="301"/>
      <c r="K11" s="300" t="s">
        <v>158</v>
      </c>
      <c r="L11" s="301"/>
      <c r="M11" s="300" t="s">
        <v>157</v>
      </c>
      <c r="N11" s="302"/>
      <c r="O11" s="301"/>
      <c r="P11" s="300" t="s">
        <v>142</v>
      </c>
      <c r="Q11" s="302"/>
      <c r="R11" s="300" t="s">
        <v>156</v>
      </c>
      <c r="S11" s="302"/>
      <c r="T11" s="301"/>
      <c r="U11" s="300" t="s">
        <v>155</v>
      </c>
      <c r="V11" s="302"/>
      <c r="W11" s="301"/>
      <c r="X11" s="305" t="s">
        <v>154</v>
      </c>
      <c r="Y11" s="306"/>
      <c r="Z11" s="298"/>
      <c r="AA11" s="299"/>
      <c r="AE11" s="57"/>
      <c r="AF11" s="3"/>
    </row>
    <row r="12" spans="1:32" s="10" customFormat="1" ht="21" customHeight="1">
      <c r="A12" s="197"/>
      <c r="B12" s="9"/>
      <c r="C12" s="197"/>
      <c r="D12" s="197" t="s">
        <v>125</v>
      </c>
      <c r="E12" s="197"/>
      <c r="F12" s="197"/>
      <c r="G12" s="197" t="s">
        <v>11</v>
      </c>
      <c r="H12" s="197"/>
      <c r="I12" s="197"/>
      <c r="J12" s="197" t="s">
        <v>123</v>
      </c>
      <c r="K12" s="197"/>
      <c r="L12" s="197" t="s">
        <v>125</v>
      </c>
      <c r="M12" s="197"/>
      <c r="N12" s="197"/>
      <c r="O12" s="197" t="s">
        <v>123</v>
      </c>
      <c r="P12" s="197"/>
      <c r="Q12" s="197" t="s">
        <v>125</v>
      </c>
      <c r="R12" s="197"/>
      <c r="S12" s="197"/>
      <c r="T12" s="197" t="s">
        <v>11</v>
      </c>
      <c r="U12" s="197"/>
      <c r="V12" s="197"/>
      <c r="W12" s="197" t="s">
        <v>123</v>
      </c>
      <c r="X12" s="197"/>
      <c r="Y12" s="197" t="s">
        <v>153</v>
      </c>
      <c r="Z12" s="197"/>
      <c r="AA12" s="197"/>
      <c r="AE12" s="63"/>
      <c r="AF12" s="3"/>
    </row>
    <row r="13" spans="1:32" ht="27" customHeight="1">
      <c r="A13" s="201" t="s">
        <v>279</v>
      </c>
      <c r="B13" s="64"/>
      <c r="C13" s="285">
        <v>1331589</v>
      </c>
      <c r="D13" s="286"/>
      <c r="E13" s="287">
        <v>53698005</v>
      </c>
      <c r="F13" s="287"/>
      <c r="G13" s="287"/>
      <c r="H13" s="287">
        <v>75429315</v>
      </c>
      <c r="I13" s="287"/>
      <c r="J13" s="287"/>
      <c r="K13" s="287">
        <v>106232</v>
      </c>
      <c r="L13" s="287"/>
      <c r="M13" s="287">
        <v>176842476</v>
      </c>
      <c r="N13" s="287"/>
      <c r="O13" s="287"/>
      <c r="P13" s="287">
        <v>825146</v>
      </c>
      <c r="Q13" s="287"/>
      <c r="R13" s="287">
        <v>7216572</v>
      </c>
      <c r="S13" s="287"/>
      <c r="T13" s="287"/>
      <c r="U13" s="287">
        <v>23106281</v>
      </c>
      <c r="V13" s="287"/>
      <c r="W13" s="287"/>
      <c r="X13" s="284">
        <v>66.5</v>
      </c>
      <c r="Y13" s="284"/>
      <c r="Z13" s="284">
        <v>35.6</v>
      </c>
      <c r="AA13" s="284"/>
      <c r="AB13" s="58"/>
      <c r="AC13" s="57"/>
      <c r="AD13" s="3"/>
      <c r="AE13" s="57"/>
      <c r="AF13" s="3"/>
    </row>
    <row r="14" spans="1:32" ht="27" customHeight="1">
      <c r="A14" s="148" t="s">
        <v>233</v>
      </c>
      <c r="B14" s="64"/>
      <c r="C14" s="285">
        <v>1302920</v>
      </c>
      <c r="D14" s="286"/>
      <c r="E14" s="286">
        <v>54266408</v>
      </c>
      <c r="F14" s="286"/>
      <c r="G14" s="286"/>
      <c r="H14" s="286">
        <v>78700352</v>
      </c>
      <c r="I14" s="286"/>
      <c r="J14" s="286"/>
      <c r="K14" s="286">
        <v>65953</v>
      </c>
      <c r="L14" s="286"/>
      <c r="M14" s="286">
        <v>58059283</v>
      </c>
      <c r="N14" s="286"/>
      <c r="O14" s="286"/>
      <c r="P14" s="286">
        <v>812575</v>
      </c>
      <c r="Q14" s="286"/>
      <c r="R14" s="286">
        <v>7084288</v>
      </c>
      <c r="S14" s="286"/>
      <c r="T14" s="286"/>
      <c r="U14" s="286">
        <v>23001818</v>
      </c>
      <c r="V14" s="286"/>
      <c r="W14" s="286"/>
      <c r="X14" s="284">
        <v>68.5</v>
      </c>
      <c r="Y14" s="284"/>
      <c r="Z14" s="284">
        <v>36.799999999999997</v>
      </c>
      <c r="AA14" s="284"/>
      <c r="AB14" s="58"/>
      <c r="AC14" s="57"/>
      <c r="AD14" s="3"/>
      <c r="AE14" s="62"/>
      <c r="AF14" s="3"/>
    </row>
    <row r="15" spans="1:32" ht="27" customHeight="1">
      <c r="A15" s="148" t="s">
        <v>234</v>
      </c>
      <c r="B15" s="64"/>
      <c r="C15" s="303">
        <v>1284331</v>
      </c>
      <c r="D15" s="304"/>
      <c r="E15" s="286">
        <v>52426333</v>
      </c>
      <c r="F15" s="286"/>
      <c r="G15" s="286"/>
      <c r="H15" s="286">
        <v>78962044</v>
      </c>
      <c r="I15" s="286"/>
      <c r="J15" s="286"/>
      <c r="K15" s="286">
        <v>59056</v>
      </c>
      <c r="L15" s="286"/>
      <c r="M15" s="286">
        <v>47121102</v>
      </c>
      <c r="N15" s="286"/>
      <c r="O15" s="286"/>
      <c r="P15" s="286">
        <v>764595</v>
      </c>
      <c r="Q15" s="286"/>
      <c r="R15" s="286">
        <v>6422161</v>
      </c>
      <c r="S15" s="286"/>
      <c r="T15" s="286"/>
      <c r="U15" s="286">
        <v>20837516</v>
      </c>
      <c r="V15" s="286"/>
      <c r="W15" s="286"/>
      <c r="X15" s="284">
        <v>69.599999999999994</v>
      </c>
      <c r="Y15" s="284"/>
      <c r="Z15" s="284">
        <v>37.6</v>
      </c>
      <c r="AA15" s="284"/>
      <c r="AB15" s="58"/>
      <c r="AC15" s="63"/>
      <c r="AD15" s="3"/>
      <c r="AE15" s="3"/>
    </row>
    <row r="16" spans="1:32" ht="27" customHeight="1">
      <c r="A16" s="202" t="s">
        <v>280</v>
      </c>
      <c r="B16" s="23"/>
      <c r="C16" s="318">
        <v>1314172</v>
      </c>
      <c r="D16" s="319"/>
      <c r="E16" s="311">
        <v>58209520</v>
      </c>
      <c r="F16" s="311"/>
      <c r="G16" s="311"/>
      <c r="H16" s="311">
        <v>92308171</v>
      </c>
      <c r="I16" s="311"/>
      <c r="J16" s="311"/>
      <c r="K16" s="311">
        <v>48724</v>
      </c>
      <c r="L16" s="311"/>
      <c r="M16" s="311">
        <v>32559450</v>
      </c>
      <c r="N16" s="311"/>
      <c r="O16" s="311"/>
      <c r="P16" s="311">
        <v>764925</v>
      </c>
      <c r="Q16" s="311"/>
      <c r="R16" s="311">
        <v>6697631</v>
      </c>
      <c r="S16" s="311"/>
      <c r="T16" s="311"/>
      <c r="U16" s="311">
        <v>22484887</v>
      </c>
      <c r="V16" s="311"/>
      <c r="W16" s="311"/>
      <c r="X16" s="312">
        <v>70.3</v>
      </c>
      <c r="Y16" s="312"/>
      <c r="Z16" s="312">
        <v>38.4</v>
      </c>
      <c r="AA16" s="312"/>
      <c r="AB16" s="58"/>
      <c r="AC16" s="57"/>
      <c r="AD16" s="3"/>
      <c r="AE16" s="3"/>
    </row>
    <row r="17" spans="1:31" ht="30.6" customHeight="1">
      <c r="A17" s="203" t="s">
        <v>281</v>
      </c>
      <c r="B17" s="31"/>
      <c r="C17" s="316">
        <v>1279106</v>
      </c>
      <c r="D17" s="317"/>
      <c r="E17" s="309">
        <v>60961992</v>
      </c>
      <c r="F17" s="309"/>
      <c r="G17" s="309"/>
      <c r="H17" s="309">
        <v>85950746</v>
      </c>
      <c r="I17" s="309"/>
      <c r="J17" s="309"/>
      <c r="K17" s="309">
        <v>57564</v>
      </c>
      <c r="L17" s="309"/>
      <c r="M17" s="309">
        <v>36584433</v>
      </c>
      <c r="N17" s="309"/>
      <c r="O17" s="309"/>
      <c r="P17" s="309">
        <v>751650</v>
      </c>
      <c r="Q17" s="309"/>
      <c r="R17" s="309">
        <v>6527361</v>
      </c>
      <c r="S17" s="309"/>
      <c r="T17" s="309"/>
      <c r="U17" s="309">
        <v>21966395</v>
      </c>
      <c r="V17" s="309"/>
      <c r="W17" s="309"/>
      <c r="X17" s="310">
        <v>70.7</v>
      </c>
      <c r="Y17" s="310"/>
      <c r="Z17" s="310">
        <v>38.700000000000003</v>
      </c>
      <c r="AA17" s="310"/>
      <c r="AB17" s="58"/>
      <c r="AC17" s="57"/>
      <c r="AD17" s="3"/>
      <c r="AE17" s="3"/>
    </row>
    <row r="18" spans="1:31" ht="6" customHeight="1">
      <c r="A18" s="56"/>
      <c r="B18" s="149"/>
      <c r="C18" s="150"/>
      <c r="D18" s="151"/>
      <c r="E18" s="151"/>
      <c r="F18" s="151"/>
      <c r="G18" s="151"/>
      <c r="H18" s="151"/>
      <c r="I18" s="151"/>
      <c r="J18" s="151"/>
      <c r="K18" s="151"/>
      <c r="L18" s="151"/>
      <c r="M18" s="151"/>
      <c r="N18" s="151"/>
      <c r="O18" s="151"/>
      <c r="P18" s="151"/>
      <c r="Q18" s="151"/>
      <c r="R18" s="151"/>
      <c r="S18" s="151"/>
      <c r="T18" s="151"/>
      <c r="U18" s="151"/>
      <c r="V18" s="151"/>
      <c r="W18" s="151"/>
      <c r="X18" s="152"/>
      <c r="Y18" s="152"/>
      <c r="Z18" s="152"/>
      <c r="AA18" s="152"/>
      <c r="AB18" s="58"/>
      <c r="AC18" s="62"/>
      <c r="AD18" s="3"/>
      <c r="AE18" s="3"/>
    </row>
    <row r="19" spans="1:31" ht="6" customHeight="1">
      <c r="A19" s="211"/>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row>
    <row r="20" spans="1:3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row>
    <row r="21" spans="1:31" ht="16.2" customHeight="1">
      <c r="A21" s="145"/>
      <c r="B21" s="122"/>
      <c r="C21" s="90"/>
      <c r="D21" s="90"/>
      <c r="E21" s="90"/>
      <c r="F21" s="90"/>
      <c r="G21" s="90"/>
      <c r="H21" s="145" t="s">
        <v>152</v>
      </c>
      <c r="I21" s="90"/>
      <c r="J21" s="315" t="s">
        <v>151</v>
      </c>
      <c r="K21" s="315"/>
      <c r="L21" s="315"/>
      <c r="M21" s="315"/>
      <c r="N21" s="315"/>
      <c r="O21" s="315"/>
      <c r="P21" s="315"/>
      <c r="Q21" s="315"/>
      <c r="R21" s="315"/>
      <c r="S21" s="90"/>
      <c r="T21" s="90"/>
      <c r="U21" s="90"/>
      <c r="V21" s="90"/>
      <c r="W21" s="90"/>
      <c r="X21" s="90"/>
      <c r="Y21" s="90"/>
      <c r="Z21" s="90"/>
      <c r="AA21" s="90"/>
    </row>
    <row r="22" spans="1:31" s="3" customFormat="1" ht="21" customHeight="1">
      <c r="A22" s="145"/>
      <c r="B22" s="122"/>
      <c r="C22" s="90"/>
      <c r="D22" s="90"/>
      <c r="E22" s="90"/>
      <c r="F22" s="90"/>
      <c r="G22" s="90"/>
      <c r="H22" s="145"/>
      <c r="I22" s="90"/>
      <c r="J22" s="90"/>
      <c r="K22" s="90"/>
      <c r="L22" s="90"/>
      <c r="M22" s="90"/>
      <c r="N22" s="90"/>
      <c r="O22" s="90"/>
      <c r="P22" s="90"/>
      <c r="Q22" s="90"/>
      <c r="R22" s="90"/>
      <c r="S22" s="90"/>
      <c r="T22" s="90"/>
      <c r="U22" s="90"/>
      <c r="V22" s="90"/>
      <c r="W22" s="90"/>
      <c r="X22" s="90"/>
      <c r="Y22" s="90"/>
      <c r="Z22" s="90"/>
      <c r="AA22" s="90"/>
    </row>
    <row r="23" spans="1:31" s="3" customFormat="1" ht="15" customHeight="1" thickBot="1">
      <c r="A23" s="39" t="s">
        <v>150</v>
      </c>
      <c r="B23" s="61"/>
      <c r="C23" s="60"/>
      <c r="D23" s="60"/>
      <c r="E23" s="60"/>
      <c r="F23" s="60"/>
      <c r="G23" s="60"/>
      <c r="H23" s="60"/>
      <c r="I23" s="60"/>
      <c r="J23" s="60"/>
      <c r="K23" s="60"/>
      <c r="L23" s="60"/>
      <c r="M23" s="60"/>
      <c r="N23" s="60"/>
      <c r="O23" s="60"/>
      <c r="P23" s="60"/>
      <c r="Q23" s="60"/>
      <c r="R23" s="60"/>
      <c r="S23" s="60"/>
      <c r="T23" s="60"/>
      <c r="U23" s="60"/>
      <c r="V23" s="60"/>
      <c r="W23" s="60"/>
      <c r="X23" s="60"/>
      <c r="Y23" s="60"/>
      <c r="Z23" s="60"/>
      <c r="AA23" s="60"/>
    </row>
    <row r="24" spans="1:31" s="11" customFormat="1" ht="15" customHeight="1">
      <c r="A24" s="262" t="s">
        <v>149</v>
      </c>
      <c r="B24" s="263"/>
      <c r="C24" s="266" t="s">
        <v>148</v>
      </c>
      <c r="D24" s="267"/>
      <c r="E24" s="267"/>
      <c r="F24" s="267"/>
      <c r="G24" s="267"/>
      <c r="H24" s="267"/>
      <c r="I24" s="267"/>
      <c r="J24" s="267"/>
      <c r="K24" s="267"/>
      <c r="L24" s="267"/>
      <c r="M24" s="267"/>
      <c r="N24" s="281"/>
      <c r="O24" s="266" t="s">
        <v>147</v>
      </c>
      <c r="P24" s="267"/>
      <c r="Q24" s="267"/>
      <c r="R24" s="267"/>
      <c r="S24" s="267"/>
      <c r="T24" s="267"/>
      <c r="U24" s="267"/>
      <c r="V24" s="267"/>
      <c r="W24" s="267"/>
      <c r="X24" s="267"/>
      <c r="Y24" s="267"/>
      <c r="Z24" s="267"/>
      <c r="AA24" s="267"/>
    </row>
    <row r="25" spans="1:31" ht="24" customHeight="1">
      <c r="A25" s="289"/>
      <c r="B25" s="290"/>
      <c r="C25" s="291" t="s">
        <v>146</v>
      </c>
      <c r="D25" s="292"/>
      <c r="E25" s="292"/>
      <c r="F25" s="292"/>
      <c r="G25" s="292"/>
      <c r="H25" s="293"/>
      <c r="I25" s="291" t="s">
        <v>145</v>
      </c>
      <c r="J25" s="292"/>
      <c r="K25" s="292"/>
      <c r="L25" s="292"/>
      <c r="M25" s="292"/>
      <c r="N25" s="293"/>
      <c r="O25" s="291" t="s">
        <v>146</v>
      </c>
      <c r="P25" s="292"/>
      <c r="Q25" s="292"/>
      <c r="R25" s="292"/>
      <c r="S25" s="292"/>
      <c r="T25" s="293"/>
      <c r="U25" s="291" t="s">
        <v>145</v>
      </c>
      <c r="V25" s="292"/>
      <c r="W25" s="292"/>
      <c r="X25" s="292"/>
      <c r="Y25" s="292"/>
      <c r="Z25" s="292"/>
      <c r="AA25" s="292"/>
    </row>
    <row r="26" spans="1:31" ht="24" customHeight="1">
      <c r="A26" s="264"/>
      <c r="B26" s="265"/>
      <c r="C26" s="300" t="s">
        <v>144</v>
      </c>
      <c r="D26" s="302"/>
      <c r="E26" s="301"/>
      <c r="F26" s="300" t="s">
        <v>143</v>
      </c>
      <c r="G26" s="302"/>
      <c r="H26" s="301"/>
      <c r="I26" s="300" t="s">
        <v>142</v>
      </c>
      <c r="J26" s="302"/>
      <c r="K26" s="301"/>
      <c r="L26" s="300" t="s">
        <v>141</v>
      </c>
      <c r="M26" s="302"/>
      <c r="N26" s="301"/>
      <c r="O26" s="300" t="s">
        <v>144</v>
      </c>
      <c r="P26" s="302"/>
      <c r="Q26" s="301"/>
      <c r="R26" s="300" t="s">
        <v>143</v>
      </c>
      <c r="S26" s="302"/>
      <c r="T26" s="301"/>
      <c r="U26" s="291" t="s">
        <v>142</v>
      </c>
      <c r="V26" s="292"/>
      <c r="W26" s="292"/>
      <c r="X26" s="291" t="s">
        <v>141</v>
      </c>
      <c r="Y26" s="292"/>
      <c r="Z26" s="292"/>
      <c r="AA26" s="292"/>
    </row>
    <row r="27" spans="1:31" ht="24" customHeight="1">
      <c r="A27" s="197"/>
      <c r="B27" s="9"/>
      <c r="C27" s="313" t="s">
        <v>140</v>
      </c>
      <c r="D27" s="314"/>
      <c r="E27" s="314"/>
      <c r="F27" s="307" t="s">
        <v>123</v>
      </c>
      <c r="G27" s="307"/>
      <c r="H27" s="307"/>
      <c r="I27" s="314" t="s">
        <v>125</v>
      </c>
      <c r="J27" s="314"/>
      <c r="K27" s="314"/>
      <c r="L27" s="307" t="s">
        <v>123</v>
      </c>
      <c r="M27" s="307"/>
      <c r="N27" s="307"/>
      <c r="O27" s="307"/>
      <c r="P27" s="307"/>
      <c r="Q27" s="307"/>
      <c r="R27" s="307"/>
      <c r="S27" s="307"/>
      <c r="T27" s="307"/>
      <c r="U27" s="307"/>
      <c r="V27" s="307"/>
      <c r="W27" s="307"/>
      <c r="X27" s="308"/>
      <c r="Y27" s="308"/>
      <c r="Z27" s="308"/>
      <c r="AA27" s="308"/>
    </row>
    <row r="28" spans="1:31" s="10" customFormat="1" ht="18" customHeight="1">
      <c r="A28" s="201" t="s">
        <v>279</v>
      </c>
      <c r="B28" s="59"/>
      <c r="C28" s="320">
        <v>2066551</v>
      </c>
      <c r="D28" s="321"/>
      <c r="E28" s="321"/>
      <c r="F28" s="321">
        <v>51994945</v>
      </c>
      <c r="G28" s="321"/>
      <c r="H28" s="321"/>
      <c r="I28" s="321">
        <v>66763</v>
      </c>
      <c r="J28" s="321"/>
      <c r="K28" s="321"/>
      <c r="L28" s="321">
        <v>46830936</v>
      </c>
      <c r="M28" s="321"/>
      <c r="N28" s="321"/>
      <c r="O28" s="321">
        <v>3442258</v>
      </c>
      <c r="P28" s="321"/>
      <c r="Q28" s="321"/>
      <c r="R28" s="321">
        <v>224955303</v>
      </c>
      <c r="S28" s="321"/>
      <c r="T28" s="321"/>
      <c r="U28" s="321">
        <v>309720</v>
      </c>
      <c r="V28" s="321"/>
      <c r="W28" s="321"/>
      <c r="X28" s="321">
        <v>131831035</v>
      </c>
      <c r="Y28" s="321"/>
      <c r="Z28" s="321"/>
      <c r="AA28" s="321"/>
    </row>
    <row r="29" spans="1:31" ht="27" customHeight="1">
      <c r="A29" s="148" t="s">
        <v>233</v>
      </c>
      <c r="B29" s="59"/>
      <c r="C29" s="285">
        <v>2096766</v>
      </c>
      <c r="D29" s="286"/>
      <c r="E29" s="286"/>
      <c r="F29" s="286">
        <v>43867400</v>
      </c>
      <c r="G29" s="286"/>
      <c r="H29" s="286"/>
      <c r="I29" s="286">
        <v>56791</v>
      </c>
      <c r="J29" s="286"/>
      <c r="K29" s="286"/>
      <c r="L29" s="286">
        <v>42754101</v>
      </c>
      <c r="M29" s="286"/>
      <c r="N29" s="286"/>
      <c r="O29" s="286">
        <v>3418407</v>
      </c>
      <c r="P29" s="286"/>
      <c r="Q29" s="286"/>
      <c r="R29" s="286">
        <v>225510757</v>
      </c>
      <c r="S29" s="286"/>
      <c r="T29" s="286"/>
      <c r="U29" s="286">
        <v>253171</v>
      </c>
      <c r="V29" s="286"/>
      <c r="W29" s="286"/>
      <c r="X29" s="286">
        <v>109318049</v>
      </c>
      <c r="Y29" s="286"/>
      <c r="Z29" s="286"/>
      <c r="AA29" s="286"/>
    </row>
    <row r="30" spans="1:31" ht="27" customHeight="1">
      <c r="A30" s="148" t="s">
        <v>234</v>
      </c>
      <c r="B30" s="59"/>
      <c r="C30" s="285">
        <v>2081739</v>
      </c>
      <c r="D30" s="286"/>
      <c r="E30" s="286"/>
      <c r="F30" s="286">
        <v>40450357</v>
      </c>
      <c r="G30" s="286"/>
      <c r="H30" s="286"/>
      <c r="I30" s="286">
        <v>53713</v>
      </c>
      <c r="J30" s="286"/>
      <c r="K30" s="286"/>
      <c r="L30" s="286">
        <v>40956416</v>
      </c>
      <c r="M30" s="286"/>
      <c r="N30" s="286"/>
      <c r="O30" s="286">
        <v>3432942</v>
      </c>
      <c r="P30" s="286"/>
      <c r="Q30" s="286"/>
      <c r="R30" s="286">
        <v>222931199</v>
      </c>
      <c r="S30" s="286"/>
      <c r="T30" s="286"/>
      <c r="U30" s="286">
        <v>254621</v>
      </c>
      <c r="V30" s="286"/>
      <c r="W30" s="286"/>
      <c r="X30" s="286">
        <v>107909342</v>
      </c>
      <c r="Y30" s="286"/>
      <c r="Z30" s="286"/>
      <c r="AA30" s="286"/>
    </row>
    <row r="31" spans="1:31" ht="27" customHeight="1">
      <c r="A31" s="202" t="s">
        <v>280</v>
      </c>
      <c r="B31" s="59"/>
      <c r="C31" s="323">
        <v>2095061</v>
      </c>
      <c r="D31" s="311"/>
      <c r="E31" s="311"/>
      <c r="F31" s="311">
        <v>40830985</v>
      </c>
      <c r="G31" s="311"/>
      <c r="H31" s="311"/>
      <c r="I31" s="311">
        <v>54698</v>
      </c>
      <c r="J31" s="311"/>
      <c r="K31" s="311"/>
      <c r="L31" s="311">
        <v>39687076</v>
      </c>
      <c r="M31" s="311"/>
      <c r="N31" s="311"/>
      <c r="O31" s="311">
        <v>3437035</v>
      </c>
      <c r="P31" s="311"/>
      <c r="Q31" s="311"/>
      <c r="R31" s="311">
        <v>219559622</v>
      </c>
      <c r="S31" s="311"/>
      <c r="T31" s="311"/>
      <c r="U31" s="311">
        <v>269286</v>
      </c>
      <c r="V31" s="311"/>
      <c r="W31" s="311"/>
      <c r="X31" s="311">
        <v>117370812</v>
      </c>
      <c r="Y31" s="311"/>
      <c r="Z31" s="311"/>
      <c r="AA31" s="311"/>
    </row>
    <row r="32" spans="1:31" ht="27" customHeight="1">
      <c r="A32" s="203" t="s">
        <v>281</v>
      </c>
      <c r="B32" s="153"/>
      <c r="C32" s="322">
        <v>2109397</v>
      </c>
      <c r="D32" s="309"/>
      <c r="E32" s="309"/>
      <c r="F32" s="309">
        <v>36686314</v>
      </c>
      <c r="G32" s="309"/>
      <c r="H32" s="309"/>
      <c r="I32" s="309">
        <v>57646</v>
      </c>
      <c r="J32" s="309"/>
      <c r="K32" s="309"/>
      <c r="L32" s="309">
        <v>42001499</v>
      </c>
      <c r="M32" s="309"/>
      <c r="N32" s="309"/>
      <c r="O32" s="309">
        <v>3420600</v>
      </c>
      <c r="P32" s="309"/>
      <c r="Q32" s="309"/>
      <c r="R32" s="309">
        <v>219177868</v>
      </c>
      <c r="S32" s="309"/>
      <c r="T32" s="309"/>
      <c r="U32" s="309">
        <v>275339</v>
      </c>
      <c r="V32" s="309"/>
      <c r="W32" s="309"/>
      <c r="X32" s="309">
        <v>123381809</v>
      </c>
      <c r="Y32" s="309"/>
      <c r="Z32" s="309"/>
      <c r="AA32" s="309"/>
    </row>
    <row r="33" spans="1:31" ht="9" customHeight="1">
      <c r="A33" s="56"/>
      <c r="B33" s="56"/>
      <c r="C33" s="142"/>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58"/>
      <c r="AC33" s="57"/>
      <c r="AD33" s="3"/>
      <c r="AE33" s="3"/>
    </row>
    <row r="34" spans="1:31" s="55" customFormat="1" ht="15" customHeight="1">
      <c r="A34" s="217" t="s">
        <v>285</v>
      </c>
      <c r="B34" s="94"/>
      <c r="C34" s="94"/>
      <c r="D34" s="94"/>
      <c r="E34" s="94"/>
      <c r="F34" s="94"/>
      <c r="G34" s="94"/>
      <c r="H34" s="94"/>
      <c r="I34" s="67"/>
      <c r="J34" s="67"/>
      <c r="K34" s="67"/>
      <c r="L34" s="67"/>
      <c r="M34" s="67"/>
      <c r="N34" s="67"/>
      <c r="O34" s="67"/>
      <c r="P34" s="67"/>
      <c r="Q34" s="67"/>
      <c r="R34" s="67"/>
      <c r="S34" s="67"/>
      <c r="T34" s="67"/>
      <c r="U34" s="67"/>
      <c r="V34" s="67"/>
      <c r="W34" s="67"/>
      <c r="X34" s="67"/>
      <c r="Y34" s="67"/>
      <c r="Z34" s="67"/>
      <c r="AA34" s="67"/>
    </row>
    <row r="35" spans="1:3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row>
  </sheetData>
  <mergeCells count="133">
    <mergeCell ref="A24:B26"/>
    <mergeCell ref="C24:N24"/>
    <mergeCell ref="O24:AA24"/>
    <mergeCell ref="C25:H25"/>
    <mergeCell ref="I25:N25"/>
    <mergeCell ref="O25:T25"/>
    <mergeCell ref="U25:AA25"/>
    <mergeCell ref="C26:E26"/>
    <mergeCell ref="F26:H26"/>
    <mergeCell ref="I26:K26"/>
    <mergeCell ref="L26:N26"/>
    <mergeCell ref="O26:Q26"/>
    <mergeCell ref="R26:T26"/>
    <mergeCell ref="U26:W26"/>
    <mergeCell ref="X26:AA26"/>
    <mergeCell ref="C32:E32"/>
    <mergeCell ref="F32:H32"/>
    <mergeCell ref="I32:K32"/>
    <mergeCell ref="L32:N32"/>
    <mergeCell ref="O32:Q32"/>
    <mergeCell ref="R32:T32"/>
    <mergeCell ref="U32:W32"/>
    <mergeCell ref="X32:AA32"/>
    <mergeCell ref="C30:E30"/>
    <mergeCell ref="F30:H30"/>
    <mergeCell ref="I30:K30"/>
    <mergeCell ref="L30:N30"/>
    <mergeCell ref="O30:Q30"/>
    <mergeCell ref="R30:T30"/>
    <mergeCell ref="U30:W30"/>
    <mergeCell ref="X30:AA30"/>
    <mergeCell ref="C31:E31"/>
    <mergeCell ref="F31:H31"/>
    <mergeCell ref="I31:K31"/>
    <mergeCell ref="L31:N31"/>
    <mergeCell ref="O31:Q31"/>
    <mergeCell ref="R31:T31"/>
    <mergeCell ref="U31:W31"/>
    <mergeCell ref="X31:AA31"/>
    <mergeCell ref="C28:E28"/>
    <mergeCell ref="F28:H28"/>
    <mergeCell ref="I28:K28"/>
    <mergeCell ref="L28:N28"/>
    <mergeCell ref="O28:Q28"/>
    <mergeCell ref="R28:T28"/>
    <mergeCell ref="U28:W28"/>
    <mergeCell ref="X28:AA28"/>
    <mergeCell ref="C29:E29"/>
    <mergeCell ref="F29:H29"/>
    <mergeCell ref="I29:K29"/>
    <mergeCell ref="L29:N29"/>
    <mergeCell ref="O29:Q29"/>
    <mergeCell ref="R29:T29"/>
    <mergeCell ref="U29:W29"/>
    <mergeCell ref="X29:AA29"/>
    <mergeCell ref="C27:E27"/>
    <mergeCell ref="F27:H27"/>
    <mergeCell ref="E16:G16"/>
    <mergeCell ref="H16:J16"/>
    <mergeCell ref="K16:L16"/>
    <mergeCell ref="M16:O16"/>
    <mergeCell ref="P16:Q16"/>
    <mergeCell ref="R16:T16"/>
    <mergeCell ref="I27:K27"/>
    <mergeCell ref="L27:N27"/>
    <mergeCell ref="O27:Q27"/>
    <mergeCell ref="R27:T27"/>
    <mergeCell ref="J21:R21"/>
    <mergeCell ref="C17:D17"/>
    <mergeCell ref="E17:G17"/>
    <mergeCell ref="H17:J17"/>
    <mergeCell ref="K17:L17"/>
    <mergeCell ref="M17:O17"/>
    <mergeCell ref="P17:Q17"/>
    <mergeCell ref="R17:T17"/>
    <mergeCell ref="C16:D16"/>
    <mergeCell ref="U27:W27"/>
    <mergeCell ref="X27:AA27"/>
    <mergeCell ref="U17:W17"/>
    <mergeCell ref="X17:Y17"/>
    <mergeCell ref="Z17:AA17"/>
    <mergeCell ref="U16:W16"/>
    <mergeCell ref="X16:Y16"/>
    <mergeCell ref="Z16:AA16"/>
    <mergeCell ref="X14:Y14"/>
    <mergeCell ref="Z15:AA15"/>
    <mergeCell ref="Z14:AA14"/>
    <mergeCell ref="R14:T14"/>
    <mergeCell ref="U14:W14"/>
    <mergeCell ref="U15:W15"/>
    <mergeCell ref="X15:Y15"/>
    <mergeCell ref="X11:Y11"/>
    <mergeCell ref="K13:L13"/>
    <mergeCell ref="M13:O13"/>
    <mergeCell ref="P13:Q13"/>
    <mergeCell ref="R13:T13"/>
    <mergeCell ref="R15:T15"/>
    <mergeCell ref="C14:D14"/>
    <mergeCell ref="E14:G14"/>
    <mergeCell ref="H14:J14"/>
    <mergeCell ref="C15:D15"/>
    <mergeCell ref="E15:G15"/>
    <mergeCell ref="H15:J15"/>
    <mergeCell ref="K15:L15"/>
    <mergeCell ref="M15:O15"/>
    <mergeCell ref="P15:Q15"/>
    <mergeCell ref="K14:L14"/>
    <mergeCell ref="M14:O14"/>
    <mergeCell ref="P14:Q14"/>
    <mergeCell ref="Z13:AA13"/>
    <mergeCell ref="C13:D13"/>
    <mergeCell ref="E13:G13"/>
    <mergeCell ref="H13:J13"/>
    <mergeCell ref="H2:T2"/>
    <mergeCell ref="J4:T4"/>
    <mergeCell ref="A9:B11"/>
    <mergeCell ref="C9:O9"/>
    <mergeCell ref="P9:AA9"/>
    <mergeCell ref="C10:J10"/>
    <mergeCell ref="K10:O10"/>
    <mergeCell ref="P10:W10"/>
    <mergeCell ref="X10:Y10"/>
    <mergeCell ref="Z10:AA11"/>
    <mergeCell ref="C11:D11"/>
    <mergeCell ref="E11:G11"/>
    <mergeCell ref="H11:J11"/>
    <mergeCell ref="K11:L11"/>
    <mergeCell ref="M11:O11"/>
    <mergeCell ref="P11:Q11"/>
    <mergeCell ref="U13:W13"/>
    <mergeCell ref="X13:Y13"/>
    <mergeCell ref="R11:T11"/>
    <mergeCell ref="U11:W11"/>
  </mergeCells>
  <phoneticPr fontId="10"/>
  <hyperlinks>
    <hyperlink ref="A34" r:id="rId1" display="  資料    損害保険料率算出機構" xr:uid="{80018D26-EE89-46F7-824B-D08634ADE748}"/>
  </hyperlinks>
  <printOptions gridLinesSet="0"/>
  <pageMargins left="0.59055118110236227" right="0.59055118110236227" top="0.59055118110236227" bottom="0.59055118110236227" header="0.39370078740157483" footer="0"/>
  <pageSetup paperSize="9" scale="70" orientation="portrait" r:id="rId2"/>
  <headerFooter scaleWithDoc="0">
    <oddHeader xml:space="preserve">&amp;L&amp;"ＭＳ ゴシック,標準"&amp;8&amp;P      第 １１ 章  金    融 </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9"/>
  <sheetViews>
    <sheetView showGridLines="0" view="pageBreakPreview" zoomScale="75" zoomScaleNormal="75" zoomScaleSheetLayoutView="75" workbookViewId="0"/>
  </sheetViews>
  <sheetFormatPr defaultColWidth="9" defaultRowHeight="13.2"/>
  <cols>
    <col min="1" max="1" width="13.77734375" style="68" customWidth="1"/>
    <col min="2" max="2" width="0.44140625" style="68" customWidth="1"/>
    <col min="3" max="11" width="13" style="68" customWidth="1"/>
    <col min="12" max="16384" width="9" style="68"/>
  </cols>
  <sheetData>
    <row r="1" spans="1:12" ht="21.75" customHeight="1">
      <c r="A1" s="156"/>
      <c r="B1" s="156"/>
      <c r="C1" s="156"/>
      <c r="D1" s="156"/>
      <c r="E1" s="156"/>
      <c r="F1" s="156"/>
      <c r="G1" s="156"/>
      <c r="H1" s="156"/>
      <c r="I1" s="156"/>
      <c r="J1" s="156"/>
      <c r="K1" s="156"/>
    </row>
    <row r="2" spans="1:12" ht="21.75" customHeight="1">
      <c r="A2" s="154" t="s">
        <v>240</v>
      </c>
      <c r="B2" s="155"/>
      <c r="C2" s="79"/>
      <c r="D2" s="324" t="s">
        <v>228</v>
      </c>
      <c r="E2" s="324"/>
      <c r="F2" s="324"/>
      <c r="G2" s="324"/>
      <c r="H2" s="324"/>
      <c r="I2" s="324"/>
      <c r="J2" s="324"/>
      <c r="K2" s="78"/>
    </row>
    <row r="3" spans="1:12" ht="24" customHeight="1">
      <c r="A3" s="156"/>
      <c r="B3" s="156"/>
      <c r="C3" s="156"/>
      <c r="D3" s="156"/>
      <c r="E3" s="156"/>
      <c r="F3" s="156"/>
      <c r="G3" s="156"/>
      <c r="H3" s="156"/>
      <c r="I3" s="156"/>
      <c r="J3" s="156"/>
      <c r="K3" s="156"/>
    </row>
    <row r="4" spans="1:12" s="77" customFormat="1" ht="12" customHeight="1">
      <c r="A4" s="157" t="s">
        <v>227</v>
      </c>
      <c r="B4" s="157"/>
      <c r="C4" s="157"/>
      <c r="D4" s="158"/>
      <c r="E4" s="158"/>
      <c r="F4" s="158"/>
      <c r="G4" s="158"/>
      <c r="H4" s="158"/>
      <c r="I4" s="157"/>
      <c r="J4" s="157"/>
      <c r="K4" s="157"/>
    </row>
    <row r="5" spans="1:12" s="77" customFormat="1" ht="15" customHeight="1" thickBot="1">
      <c r="A5" s="157" t="s">
        <v>226</v>
      </c>
      <c r="B5" s="157"/>
      <c r="C5" s="157"/>
      <c r="D5" s="158"/>
      <c r="E5" s="158"/>
      <c r="F5" s="158"/>
      <c r="G5" s="158"/>
      <c r="H5" s="158"/>
      <c r="I5" s="157"/>
      <c r="J5" s="157"/>
      <c r="K5" s="159" t="s">
        <v>225</v>
      </c>
    </row>
    <row r="6" spans="1:12" ht="11.25" customHeight="1">
      <c r="A6" s="325" t="s">
        <v>224</v>
      </c>
      <c r="B6" s="326"/>
      <c r="C6" s="331" t="s">
        <v>223</v>
      </c>
      <c r="D6" s="160"/>
      <c r="E6" s="160"/>
      <c r="F6" s="160"/>
      <c r="G6" s="160"/>
      <c r="H6" s="160"/>
      <c r="I6" s="334" t="s">
        <v>222</v>
      </c>
      <c r="J6" s="334" t="s">
        <v>221</v>
      </c>
      <c r="K6" s="331" t="s">
        <v>40</v>
      </c>
    </row>
    <row r="7" spans="1:12" ht="17.25" customHeight="1">
      <c r="A7" s="327"/>
      <c r="B7" s="328"/>
      <c r="C7" s="332"/>
      <c r="D7" s="337" t="s">
        <v>220</v>
      </c>
      <c r="E7" s="161"/>
      <c r="F7" s="339" t="s">
        <v>219</v>
      </c>
      <c r="G7" s="339" t="s">
        <v>218</v>
      </c>
      <c r="H7" s="341" t="s">
        <v>217</v>
      </c>
      <c r="I7" s="335"/>
      <c r="J7" s="335"/>
      <c r="K7" s="332"/>
    </row>
    <row r="8" spans="1:12" ht="29.25" customHeight="1">
      <c r="A8" s="329"/>
      <c r="B8" s="330"/>
      <c r="C8" s="333"/>
      <c r="D8" s="338"/>
      <c r="E8" s="162" t="s">
        <v>216</v>
      </c>
      <c r="F8" s="340"/>
      <c r="G8" s="340"/>
      <c r="H8" s="336"/>
      <c r="I8" s="336"/>
      <c r="J8" s="336"/>
      <c r="K8" s="333"/>
    </row>
    <row r="9" spans="1:12" s="76" customFormat="1" ht="12.75" customHeight="1">
      <c r="A9" s="163"/>
      <c r="B9" s="164"/>
      <c r="C9" s="163" t="s">
        <v>0</v>
      </c>
      <c r="D9" s="163"/>
      <c r="E9" s="163"/>
      <c r="F9" s="163"/>
      <c r="G9" s="163"/>
      <c r="H9" s="163"/>
      <c r="I9" s="163"/>
      <c r="J9" s="163"/>
      <c r="K9" s="163"/>
    </row>
    <row r="10" spans="1:12" s="73" customFormat="1" ht="18" customHeight="1">
      <c r="A10" s="165" t="s">
        <v>282</v>
      </c>
      <c r="B10" s="75"/>
      <c r="C10" s="166">
        <v>9996567</v>
      </c>
      <c r="D10" s="167">
        <v>9301675</v>
      </c>
      <c r="E10" s="167">
        <v>5756880</v>
      </c>
      <c r="F10" s="167">
        <v>365005</v>
      </c>
      <c r="G10" s="167">
        <v>329293</v>
      </c>
      <c r="H10" s="167">
        <v>587</v>
      </c>
      <c r="I10" s="167">
        <v>254175</v>
      </c>
      <c r="J10" s="167">
        <v>87986</v>
      </c>
      <c r="K10" s="167">
        <v>6162027</v>
      </c>
      <c r="L10" s="74"/>
    </row>
    <row r="11" spans="1:12" ht="15" customHeight="1">
      <c r="A11" s="168"/>
      <c r="B11" s="169"/>
      <c r="C11" s="170"/>
      <c r="D11" s="170"/>
      <c r="E11" s="170"/>
      <c r="F11" s="170"/>
      <c r="G11" s="170"/>
      <c r="H11" s="170"/>
      <c r="I11" s="170"/>
      <c r="J11" s="170"/>
      <c r="K11" s="170"/>
      <c r="L11" s="69"/>
    </row>
    <row r="12" spans="1:12" ht="18" customHeight="1">
      <c r="A12" s="168" t="s">
        <v>215</v>
      </c>
      <c r="B12" s="169"/>
      <c r="C12" s="171">
        <v>206998</v>
      </c>
      <c r="D12" s="171">
        <v>192271</v>
      </c>
      <c r="E12" s="171">
        <v>133981</v>
      </c>
      <c r="F12" s="171">
        <v>11865</v>
      </c>
      <c r="G12" s="171">
        <v>2861</v>
      </c>
      <c r="H12" s="171">
        <v>0</v>
      </c>
      <c r="I12" s="171">
        <v>1505</v>
      </c>
      <c r="J12" s="171">
        <v>1963</v>
      </c>
      <c r="K12" s="171">
        <v>114784</v>
      </c>
      <c r="L12" s="69"/>
    </row>
    <row r="13" spans="1:12" ht="18" customHeight="1">
      <c r="A13" s="168" t="s">
        <v>214</v>
      </c>
      <c r="B13" s="169"/>
      <c r="C13" s="171">
        <v>49465</v>
      </c>
      <c r="D13" s="171">
        <v>46093</v>
      </c>
      <c r="E13" s="171">
        <v>34492</v>
      </c>
      <c r="F13" s="171">
        <v>3188</v>
      </c>
      <c r="G13" s="171">
        <v>183</v>
      </c>
      <c r="H13" s="171">
        <v>0</v>
      </c>
      <c r="I13" s="171">
        <v>2428</v>
      </c>
      <c r="J13" s="171">
        <v>650</v>
      </c>
      <c r="K13" s="171">
        <v>28077</v>
      </c>
      <c r="L13" s="69"/>
    </row>
    <row r="14" spans="1:12" ht="18" customHeight="1">
      <c r="A14" s="168" t="s">
        <v>213</v>
      </c>
      <c r="B14" s="169"/>
      <c r="C14" s="72">
        <v>50813</v>
      </c>
      <c r="D14" s="72">
        <v>47749</v>
      </c>
      <c r="E14" s="171">
        <v>36455</v>
      </c>
      <c r="F14" s="171">
        <v>2744</v>
      </c>
      <c r="G14" s="72">
        <v>319</v>
      </c>
      <c r="H14" s="171">
        <v>0</v>
      </c>
      <c r="I14" s="171">
        <v>2187</v>
      </c>
      <c r="J14" s="72">
        <v>635</v>
      </c>
      <c r="K14" s="171">
        <v>30580</v>
      </c>
      <c r="L14" s="69"/>
    </row>
    <row r="15" spans="1:12" ht="18" customHeight="1">
      <c r="A15" s="168" t="s">
        <v>212</v>
      </c>
      <c r="B15" s="169"/>
      <c r="C15" s="171">
        <v>122583</v>
      </c>
      <c r="D15" s="171">
        <v>114377</v>
      </c>
      <c r="E15" s="171">
        <v>80844</v>
      </c>
      <c r="F15" s="171">
        <v>6653</v>
      </c>
      <c r="G15" s="171">
        <v>1552</v>
      </c>
      <c r="H15" s="171">
        <v>0</v>
      </c>
      <c r="I15" s="171">
        <v>3148</v>
      </c>
      <c r="J15" s="171">
        <v>968</v>
      </c>
      <c r="K15" s="171">
        <v>83396</v>
      </c>
      <c r="L15" s="69"/>
    </row>
    <row r="16" spans="1:12" ht="18" customHeight="1">
      <c r="A16" s="168" t="s">
        <v>211</v>
      </c>
      <c r="B16" s="169"/>
      <c r="C16" s="171">
        <v>44286</v>
      </c>
      <c r="D16" s="171">
        <v>40277</v>
      </c>
      <c r="E16" s="171">
        <v>30897</v>
      </c>
      <c r="F16" s="171">
        <v>3727</v>
      </c>
      <c r="G16" s="171">
        <v>281</v>
      </c>
      <c r="H16" s="171">
        <v>0</v>
      </c>
      <c r="I16" s="171">
        <v>602</v>
      </c>
      <c r="J16" s="171">
        <v>579</v>
      </c>
      <c r="K16" s="171">
        <v>22987</v>
      </c>
      <c r="L16" s="69"/>
    </row>
    <row r="17" spans="1:12" ht="15" customHeight="1">
      <c r="A17" s="168"/>
      <c r="B17" s="169"/>
      <c r="C17" s="172"/>
      <c r="D17" s="173"/>
      <c r="E17" s="173"/>
      <c r="F17" s="173"/>
      <c r="G17" s="173"/>
      <c r="H17" s="173"/>
      <c r="I17" s="173"/>
      <c r="J17" s="173"/>
      <c r="K17" s="173"/>
      <c r="L17" s="69"/>
    </row>
    <row r="18" spans="1:12" ht="18" customHeight="1">
      <c r="A18" s="168" t="s">
        <v>210</v>
      </c>
      <c r="B18" s="169"/>
      <c r="C18" s="171">
        <v>49036</v>
      </c>
      <c r="D18" s="171">
        <v>45582</v>
      </c>
      <c r="E18" s="171">
        <v>34232</v>
      </c>
      <c r="F18" s="171">
        <v>3070</v>
      </c>
      <c r="G18" s="171">
        <v>383</v>
      </c>
      <c r="H18" s="171">
        <v>0</v>
      </c>
      <c r="I18" s="171">
        <v>442</v>
      </c>
      <c r="J18" s="171">
        <v>651</v>
      </c>
      <c r="K18" s="171">
        <v>27383</v>
      </c>
      <c r="L18" s="69"/>
    </row>
    <row r="19" spans="1:12" ht="18" customHeight="1">
      <c r="A19" s="168" t="s">
        <v>209</v>
      </c>
      <c r="B19" s="169"/>
      <c r="C19" s="171">
        <v>82970</v>
      </c>
      <c r="D19" s="171">
        <v>75572</v>
      </c>
      <c r="E19" s="171">
        <v>54635</v>
      </c>
      <c r="F19" s="171">
        <v>7142</v>
      </c>
      <c r="G19" s="171">
        <v>255</v>
      </c>
      <c r="H19" s="171">
        <v>0</v>
      </c>
      <c r="I19" s="171">
        <v>4788</v>
      </c>
      <c r="J19" s="171">
        <v>736</v>
      </c>
      <c r="K19" s="171">
        <v>41711</v>
      </c>
      <c r="L19" s="69"/>
    </row>
    <row r="20" spans="1:12" ht="18" customHeight="1">
      <c r="A20" s="168" t="s">
        <v>208</v>
      </c>
      <c r="B20" s="169"/>
      <c r="C20" s="72">
        <v>137095</v>
      </c>
      <c r="D20" s="72">
        <v>128713</v>
      </c>
      <c r="E20" s="171">
        <v>101877</v>
      </c>
      <c r="F20" s="171">
        <v>7676</v>
      </c>
      <c r="G20" s="72">
        <v>705</v>
      </c>
      <c r="H20" s="171">
        <v>0</v>
      </c>
      <c r="I20" s="171">
        <v>2221</v>
      </c>
      <c r="J20" s="72">
        <v>1239</v>
      </c>
      <c r="K20" s="171">
        <v>65700</v>
      </c>
      <c r="L20" s="69"/>
    </row>
    <row r="21" spans="1:12" ht="18" customHeight="1">
      <c r="A21" s="168" t="s">
        <v>207</v>
      </c>
      <c r="B21" s="169"/>
      <c r="C21" s="171">
        <v>98833</v>
      </c>
      <c r="D21" s="171">
        <v>92917</v>
      </c>
      <c r="E21" s="171">
        <v>71046</v>
      </c>
      <c r="F21" s="171">
        <v>5549</v>
      </c>
      <c r="G21" s="171">
        <v>365</v>
      </c>
      <c r="H21" s="171">
        <v>0</v>
      </c>
      <c r="I21" s="171">
        <v>1701</v>
      </c>
      <c r="J21" s="171">
        <v>1200</v>
      </c>
      <c r="K21" s="171">
        <v>52620</v>
      </c>
      <c r="L21" s="69"/>
    </row>
    <row r="22" spans="1:12" ht="18" customHeight="1">
      <c r="A22" s="168" t="s">
        <v>206</v>
      </c>
      <c r="B22" s="169"/>
      <c r="C22" s="171">
        <v>93833</v>
      </c>
      <c r="D22" s="171">
        <v>89006</v>
      </c>
      <c r="E22" s="171">
        <v>64451</v>
      </c>
      <c r="F22" s="171">
        <v>4220</v>
      </c>
      <c r="G22" s="171">
        <v>606</v>
      </c>
      <c r="H22" s="171">
        <v>0</v>
      </c>
      <c r="I22" s="171">
        <v>1950</v>
      </c>
      <c r="J22" s="171">
        <v>836</v>
      </c>
      <c r="K22" s="171">
        <v>48663</v>
      </c>
      <c r="L22" s="69"/>
    </row>
    <row r="23" spans="1:12" ht="15" customHeight="1">
      <c r="A23" s="168"/>
      <c r="B23" s="169"/>
      <c r="C23" s="172"/>
      <c r="D23" s="173"/>
      <c r="E23" s="173"/>
      <c r="F23" s="173"/>
      <c r="G23" s="173"/>
      <c r="H23" s="173"/>
      <c r="I23" s="173"/>
      <c r="J23" s="173"/>
      <c r="K23" s="173"/>
      <c r="L23" s="69"/>
    </row>
    <row r="24" spans="1:12" ht="18" customHeight="1">
      <c r="A24" s="168" t="s">
        <v>205</v>
      </c>
      <c r="B24" s="169"/>
      <c r="C24" s="171">
        <v>376974</v>
      </c>
      <c r="D24" s="171">
        <v>363770</v>
      </c>
      <c r="E24" s="171">
        <v>289098</v>
      </c>
      <c r="F24" s="171">
        <v>12335</v>
      </c>
      <c r="G24" s="171">
        <v>868</v>
      </c>
      <c r="H24" s="171">
        <v>0</v>
      </c>
      <c r="I24" s="171">
        <v>550</v>
      </c>
      <c r="J24" s="171">
        <v>1849</v>
      </c>
      <c r="K24" s="171">
        <v>178542</v>
      </c>
      <c r="L24" s="69"/>
    </row>
    <row r="25" spans="1:12" ht="18" customHeight="1">
      <c r="A25" s="168" t="s">
        <v>204</v>
      </c>
      <c r="B25" s="169"/>
      <c r="C25" s="171">
        <v>365178</v>
      </c>
      <c r="D25" s="171">
        <v>351077</v>
      </c>
      <c r="E25" s="171">
        <v>289257</v>
      </c>
      <c r="F25" s="171">
        <v>13298</v>
      </c>
      <c r="G25" s="171">
        <v>802</v>
      </c>
      <c r="H25" s="171">
        <v>0</v>
      </c>
      <c r="I25" s="171">
        <v>4419</v>
      </c>
      <c r="J25" s="171">
        <v>1957</v>
      </c>
      <c r="K25" s="171">
        <v>168965</v>
      </c>
      <c r="L25" s="69"/>
    </row>
    <row r="26" spans="1:12" ht="18" customHeight="1">
      <c r="A26" s="168" t="s">
        <v>203</v>
      </c>
      <c r="B26" s="169"/>
      <c r="C26" s="72">
        <v>3744481</v>
      </c>
      <c r="D26" s="72">
        <v>3378223</v>
      </c>
      <c r="E26" s="171">
        <v>1556581</v>
      </c>
      <c r="F26" s="171">
        <v>83300</v>
      </c>
      <c r="G26" s="72">
        <v>282370</v>
      </c>
      <c r="H26" s="171">
        <v>586</v>
      </c>
      <c r="I26" s="171">
        <v>161345</v>
      </c>
      <c r="J26" s="72">
        <v>37223</v>
      </c>
      <c r="K26" s="171">
        <v>2781189</v>
      </c>
      <c r="L26" s="69"/>
    </row>
    <row r="27" spans="1:12" ht="18" customHeight="1">
      <c r="A27" s="168" t="s">
        <v>202</v>
      </c>
      <c r="B27" s="169"/>
      <c r="C27" s="171">
        <v>525118</v>
      </c>
      <c r="D27" s="171">
        <v>506210</v>
      </c>
      <c r="E27" s="171">
        <v>406652</v>
      </c>
      <c r="F27" s="171">
        <v>17763</v>
      </c>
      <c r="G27" s="171">
        <v>1143</v>
      </c>
      <c r="H27" s="171">
        <v>0</v>
      </c>
      <c r="I27" s="171">
        <v>1941</v>
      </c>
      <c r="J27" s="171">
        <v>3390</v>
      </c>
      <c r="K27" s="171">
        <v>219375</v>
      </c>
      <c r="L27" s="69"/>
    </row>
    <row r="28" spans="1:12" ht="18" customHeight="1">
      <c r="A28" s="168" t="s">
        <v>201</v>
      </c>
      <c r="B28" s="169"/>
      <c r="C28" s="171">
        <v>105890</v>
      </c>
      <c r="D28" s="171">
        <v>100109</v>
      </c>
      <c r="E28" s="171">
        <v>71479</v>
      </c>
      <c r="F28" s="171">
        <v>5177</v>
      </c>
      <c r="G28" s="171">
        <v>603</v>
      </c>
      <c r="H28" s="171">
        <v>0</v>
      </c>
      <c r="I28" s="171">
        <v>2699</v>
      </c>
      <c r="J28" s="171">
        <v>855</v>
      </c>
      <c r="K28" s="171">
        <v>50047</v>
      </c>
      <c r="L28" s="69"/>
    </row>
    <row r="29" spans="1:12" ht="15" customHeight="1">
      <c r="A29" s="168"/>
      <c r="B29" s="169"/>
      <c r="C29" s="172"/>
      <c r="D29" s="173"/>
      <c r="E29" s="173"/>
      <c r="F29" s="173"/>
      <c r="G29" s="173"/>
      <c r="H29" s="173"/>
      <c r="I29" s="173"/>
      <c r="J29" s="173"/>
      <c r="K29" s="173"/>
      <c r="L29" s="69"/>
    </row>
    <row r="30" spans="1:12" ht="18" customHeight="1">
      <c r="A30" s="168" t="s">
        <v>200</v>
      </c>
      <c r="B30" s="169"/>
      <c r="C30" s="171">
        <v>67716</v>
      </c>
      <c r="D30" s="171">
        <v>64365</v>
      </c>
      <c r="E30" s="171">
        <v>45771</v>
      </c>
      <c r="F30" s="171">
        <v>2691</v>
      </c>
      <c r="G30" s="171">
        <v>659</v>
      </c>
      <c r="H30" s="171">
        <v>0</v>
      </c>
      <c r="I30" s="171">
        <v>616</v>
      </c>
      <c r="J30" s="171">
        <v>533</v>
      </c>
      <c r="K30" s="171">
        <v>34169</v>
      </c>
      <c r="L30" s="69"/>
    </row>
    <row r="31" spans="1:12" ht="18" customHeight="1">
      <c r="A31" s="168" t="s">
        <v>199</v>
      </c>
      <c r="B31" s="169"/>
      <c r="C31" s="171">
        <v>70155</v>
      </c>
      <c r="D31" s="171">
        <v>62909</v>
      </c>
      <c r="E31" s="171">
        <v>42555</v>
      </c>
      <c r="F31" s="171">
        <v>6005</v>
      </c>
      <c r="G31" s="171">
        <v>1240</v>
      </c>
      <c r="H31" s="171">
        <v>0</v>
      </c>
      <c r="I31" s="171">
        <v>330</v>
      </c>
      <c r="J31" s="171">
        <v>452</v>
      </c>
      <c r="K31" s="171">
        <v>34030</v>
      </c>
      <c r="L31" s="69"/>
    </row>
    <row r="32" spans="1:12" ht="18" customHeight="1">
      <c r="A32" s="168" t="s">
        <v>198</v>
      </c>
      <c r="B32" s="169"/>
      <c r="C32" s="72">
        <v>41044</v>
      </c>
      <c r="D32" s="72">
        <v>39136</v>
      </c>
      <c r="E32" s="171">
        <v>26894</v>
      </c>
      <c r="F32" s="171">
        <v>1826</v>
      </c>
      <c r="G32" s="72">
        <v>81</v>
      </c>
      <c r="H32" s="171">
        <v>0</v>
      </c>
      <c r="I32" s="171">
        <v>1101</v>
      </c>
      <c r="J32" s="72">
        <v>392</v>
      </c>
      <c r="K32" s="171">
        <v>21528</v>
      </c>
      <c r="L32" s="69"/>
    </row>
    <row r="33" spans="1:12" ht="18" customHeight="1">
      <c r="A33" s="168" t="s">
        <v>197</v>
      </c>
      <c r="B33" s="169"/>
      <c r="C33" s="171">
        <v>35975</v>
      </c>
      <c r="D33" s="171">
        <v>33979</v>
      </c>
      <c r="E33" s="171">
        <v>25968</v>
      </c>
      <c r="F33" s="171">
        <v>1764</v>
      </c>
      <c r="G33" s="171">
        <v>232</v>
      </c>
      <c r="H33" s="171">
        <v>0</v>
      </c>
      <c r="I33" s="171">
        <v>513</v>
      </c>
      <c r="J33" s="171">
        <v>244</v>
      </c>
      <c r="K33" s="171">
        <v>15630</v>
      </c>
      <c r="L33" s="69"/>
    </row>
    <row r="34" spans="1:12" ht="18" customHeight="1">
      <c r="A34" s="168" t="s">
        <v>196</v>
      </c>
      <c r="B34" s="169"/>
      <c r="C34" s="171">
        <v>97808</v>
      </c>
      <c r="D34" s="171">
        <v>90263</v>
      </c>
      <c r="E34" s="171">
        <v>66103</v>
      </c>
      <c r="F34" s="171">
        <v>6132</v>
      </c>
      <c r="G34" s="171">
        <v>1412</v>
      </c>
      <c r="H34" s="171">
        <v>0</v>
      </c>
      <c r="I34" s="171">
        <v>1192</v>
      </c>
      <c r="J34" s="171">
        <v>1236</v>
      </c>
      <c r="K34" s="171">
        <v>37472</v>
      </c>
      <c r="L34" s="69"/>
    </row>
    <row r="35" spans="1:12" ht="15" customHeight="1">
      <c r="A35" s="168"/>
      <c r="B35" s="169"/>
      <c r="C35" s="172"/>
      <c r="D35" s="173"/>
      <c r="E35" s="173"/>
      <c r="F35" s="173"/>
      <c r="G35" s="173"/>
      <c r="H35" s="173"/>
      <c r="I35" s="173"/>
      <c r="J35" s="173"/>
      <c r="K35" s="173"/>
      <c r="L35" s="69"/>
    </row>
    <row r="36" spans="1:12" ht="18" customHeight="1">
      <c r="A36" s="168" t="s">
        <v>195</v>
      </c>
      <c r="B36" s="169"/>
      <c r="C36" s="171">
        <v>91034</v>
      </c>
      <c r="D36" s="171">
        <v>86621</v>
      </c>
      <c r="E36" s="171">
        <v>62801</v>
      </c>
      <c r="F36" s="171">
        <v>3701</v>
      </c>
      <c r="G36" s="171">
        <v>711</v>
      </c>
      <c r="H36" s="171">
        <v>0</v>
      </c>
      <c r="I36" s="171">
        <v>533</v>
      </c>
      <c r="J36" s="171">
        <v>1017</v>
      </c>
      <c r="K36" s="171">
        <v>36180</v>
      </c>
      <c r="L36" s="69"/>
    </row>
    <row r="37" spans="1:12" ht="18" customHeight="1">
      <c r="A37" s="168" t="s">
        <v>194</v>
      </c>
      <c r="B37" s="169"/>
      <c r="C37" s="171">
        <v>169928</v>
      </c>
      <c r="D37" s="171">
        <v>160514</v>
      </c>
      <c r="E37" s="171">
        <v>112931</v>
      </c>
      <c r="F37" s="171">
        <v>7074</v>
      </c>
      <c r="G37" s="171">
        <v>2338</v>
      </c>
      <c r="H37" s="171">
        <v>0</v>
      </c>
      <c r="I37" s="171">
        <v>100</v>
      </c>
      <c r="J37" s="171">
        <v>1337</v>
      </c>
      <c r="K37" s="171">
        <v>99841</v>
      </c>
      <c r="L37" s="69"/>
    </row>
    <row r="38" spans="1:12" ht="18" customHeight="1">
      <c r="A38" s="168" t="s">
        <v>193</v>
      </c>
      <c r="B38" s="169"/>
      <c r="C38" s="72">
        <v>500625</v>
      </c>
      <c r="D38" s="72">
        <v>474434</v>
      </c>
      <c r="E38" s="171">
        <v>286401</v>
      </c>
      <c r="F38" s="171">
        <v>20567</v>
      </c>
      <c r="G38" s="72">
        <v>5622</v>
      </c>
      <c r="H38" s="171">
        <v>0</v>
      </c>
      <c r="I38" s="171">
        <v>13942</v>
      </c>
      <c r="J38" s="72">
        <v>3960</v>
      </c>
      <c r="K38" s="171">
        <v>277952</v>
      </c>
      <c r="L38" s="69"/>
    </row>
    <row r="39" spans="1:12" ht="18" customHeight="1">
      <c r="A39" s="168" t="s">
        <v>192</v>
      </c>
      <c r="B39" s="169"/>
      <c r="C39" s="171">
        <v>96139</v>
      </c>
      <c r="D39" s="171">
        <v>90761</v>
      </c>
      <c r="E39" s="171">
        <v>71205</v>
      </c>
      <c r="F39" s="171">
        <v>4596</v>
      </c>
      <c r="G39" s="171">
        <v>781</v>
      </c>
      <c r="H39" s="171">
        <v>0</v>
      </c>
      <c r="I39" s="171">
        <v>1083</v>
      </c>
      <c r="J39" s="171">
        <v>1068</v>
      </c>
      <c r="K39" s="171">
        <v>41467</v>
      </c>
      <c r="L39" s="69"/>
    </row>
    <row r="40" spans="1:12" ht="18" customHeight="1">
      <c r="A40" s="168" t="s">
        <v>191</v>
      </c>
      <c r="B40" s="169"/>
      <c r="C40" s="171">
        <v>71295</v>
      </c>
      <c r="D40" s="171">
        <v>68197</v>
      </c>
      <c r="E40" s="171">
        <v>54208</v>
      </c>
      <c r="F40" s="171">
        <v>2641</v>
      </c>
      <c r="G40" s="171">
        <v>456</v>
      </c>
      <c r="H40" s="171">
        <v>0</v>
      </c>
      <c r="I40" s="171">
        <v>378</v>
      </c>
      <c r="J40" s="171">
        <v>434</v>
      </c>
      <c r="K40" s="171">
        <v>39829</v>
      </c>
      <c r="L40" s="69"/>
    </row>
    <row r="41" spans="1:12" ht="15" customHeight="1">
      <c r="A41" s="168"/>
      <c r="B41" s="169"/>
      <c r="C41" s="172"/>
      <c r="D41" s="173"/>
      <c r="E41" s="173"/>
      <c r="F41" s="173"/>
      <c r="G41" s="173"/>
      <c r="H41" s="173"/>
      <c r="I41" s="173"/>
      <c r="J41" s="173"/>
      <c r="K41" s="173"/>
      <c r="L41" s="69"/>
    </row>
    <row r="42" spans="1:12" ht="18" customHeight="1">
      <c r="A42" s="168" t="s">
        <v>190</v>
      </c>
      <c r="B42" s="169"/>
      <c r="C42" s="171">
        <v>164314</v>
      </c>
      <c r="D42" s="171">
        <v>155179</v>
      </c>
      <c r="E42" s="171">
        <v>93187</v>
      </c>
      <c r="F42" s="171">
        <v>7860</v>
      </c>
      <c r="G42" s="171">
        <v>1273</v>
      </c>
      <c r="H42" s="171">
        <v>0</v>
      </c>
      <c r="I42" s="171">
        <v>2654</v>
      </c>
      <c r="J42" s="171">
        <v>829</v>
      </c>
      <c r="K42" s="171">
        <v>74331</v>
      </c>
      <c r="L42" s="69"/>
    </row>
    <row r="43" spans="1:12" s="73" customFormat="1" ht="18" customHeight="1">
      <c r="A43" s="174" t="s">
        <v>189</v>
      </c>
      <c r="B43" s="75"/>
      <c r="C43" s="167">
        <v>820975</v>
      </c>
      <c r="D43" s="167">
        <v>782107</v>
      </c>
      <c r="E43" s="167">
        <v>458308</v>
      </c>
      <c r="F43" s="167">
        <v>29485</v>
      </c>
      <c r="G43" s="167">
        <v>9382</v>
      </c>
      <c r="H43" s="167">
        <v>0</v>
      </c>
      <c r="I43" s="167">
        <v>13775</v>
      </c>
      <c r="J43" s="167">
        <v>6628</v>
      </c>
      <c r="K43" s="167">
        <v>472593</v>
      </c>
      <c r="L43" s="74"/>
    </row>
    <row r="44" spans="1:12" ht="18" customHeight="1">
      <c r="A44" s="168" t="s">
        <v>188</v>
      </c>
      <c r="B44" s="169"/>
      <c r="C44" s="72">
        <v>280644</v>
      </c>
      <c r="D44" s="72">
        <v>269824</v>
      </c>
      <c r="E44" s="171">
        <v>200298</v>
      </c>
      <c r="F44" s="171">
        <v>10403</v>
      </c>
      <c r="G44" s="72">
        <v>416</v>
      </c>
      <c r="H44" s="171">
        <v>0</v>
      </c>
      <c r="I44" s="171">
        <v>244</v>
      </c>
      <c r="J44" s="72">
        <v>1377</v>
      </c>
      <c r="K44" s="171">
        <v>124656</v>
      </c>
      <c r="L44" s="69"/>
    </row>
    <row r="45" spans="1:12" ht="18" customHeight="1">
      <c r="A45" s="168" t="s">
        <v>187</v>
      </c>
      <c r="B45" s="169"/>
      <c r="C45" s="171">
        <v>78740</v>
      </c>
      <c r="D45" s="171">
        <v>76009</v>
      </c>
      <c r="E45" s="171">
        <v>63654</v>
      </c>
      <c r="F45" s="171">
        <v>2657</v>
      </c>
      <c r="G45" s="171">
        <v>73</v>
      </c>
      <c r="H45" s="171">
        <v>0</v>
      </c>
      <c r="I45" s="171">
        <v>123</v>
      </c>
      <c r="J45" s="171">
        <v>526</v>
      </c>
      <c r="K45" s="171">
        <v>28040</v>
      </c>
      <c r="L45" s="69"/>
    </row>
    <row r="46" spans="1:12" ht="18" customHeight="1">
      <c r="A46" s="168" t="s">
        <v>186</v>
      </c>
      <c r="B46" s="169"/>
      <c r="C46" s="171">
        <v>46199</v>
      </c>
      <c r="D46" s="171">
        <v>43494</v>
      </c>
      <c r="E46" s="171">
        <v>32773</v>
      </c>
      <c r="F46" s="171">
        <v>2262</v>
      </c>
      <c r="G46" s="171">
        <v>443</v>
      </c>
      <c r="H46" s="171">
        <v>0</v>
      </c>
      <c r="I46" s="171">
        <v>564</v>
      </c>
      <c r="J46" s="171">
        <v>459</v>
      </c>
      <c r="K46" s="171">
        <v>18765</v>
      </c>
      <c r="L46" s="69"/>
    </row>
    <row r="47" spans="1:12" ht="15" customHeight="1">
      <c r="A47" s="168"/>
      <c r="B47" s="169"/>
      <c r="C47" s="172"/>
      <c r="D47" s="173"/>
      <c r="E47" s="173"/>
      <c r="F47" s="173"/>
      <c r="G47" s="173"/>
      <c r="H47" s="173"/>
      <c r="I47" s="173"/>
      <c r="J47" s="173"/>
      <c r="K47" s="173"/>
      <c r="L47" s="69"/>
    </row>
    <row r="48" spans="1:12" ht="18" customHeight="1">
      <c r="A48" s="168" t="s">
        <v>185</v>
      </c>
      <c r="B48" s="169"/>
      <c r="C48" s="171">
        <v>27632</v>
      </c>
      <c r="D48" s="171">
        <v>25286</v>
      </c>
      <c r="E48" s="171">
        <v>19650</v>
      </c>
      <c r="F48" s="171">
        <v>2300</v>
      </c>
      <c r="G48" s="171">
        <v>45</v>
      </c>
      <c r="H48" s="171">
        <v>0</v>
      </c>
      <c r="I48" s="171">
        <v>0</v>
      </c>
      <c r="J48" s="171">
        <v>261</v>
      </c>
      <c r="K48" s="171">
        <v>15518</v>
      </c>
      <c r="L48" s="69"/>
    </row>
    <row r="49" spans="1:12" ht="18" customHeight="1">
      <c r="A49" s="168" t="s">
        <v>184</v>
      </c>
      <c r="B49" s="169"/>
      <c r="C49" s="171">
        <v>30249</v>
      </c>
      <c r="D49" s="171">
        <v>28357</v>
      </c>
      <c r="E49" s="171">
        <v>21026</v>
      </c>
      <c r="F49" s="171">
        <v>1804</v>
      </c>
      <c r="G49" s="171">
        <v>87</v>
      </c>
      <c r="H49" s="171">
        <v>0</v>
      </c>
      <c r="I49" s="171">
        <v>14</v>
      </c>
      <c r="J49" s="171">
        <v>404</v>
      </c>
      <c r="K49" s="171">
        <v>14950</v>
      </c>
      <c r="L49" s="69"/>
    </row>
    <row r="50" spans="1:12" ht="18" customHeight="1">
      <c r="A50" s="168" t="s">
        <v>183</v>
      </c>
      <c r="B50" s="169"/>
      <c r="C50" s="72">
        <v>98017</v>
      </c>
      <c r="D50" s="72">
        <v>93485</v>
      </c>
      <c r="E50" s="171">
        <v>66057</v>
      </c>
      <c r="F50" s="171">
        <v>3911</v>
      </c>
      <c r="G50" s="72">
        <v>619</v>
      </c>
      <c r="H50" s="171">
        <v>0</v>
      </c>
      <c r="I50" s="171">
        <v>1096</v>
      </c>
      <c r="J50" s="72">
        <v>574</v>
      </c>
      <c r="K50" s="171">
        <v>72336</v>
      </c>
      <c r="L50" s="69"/>
    </row>
    <row r="51" spans="1:12" ht="18" customHeight="1">
      <c r="A51" s="168" t="s">
        <v>182</v>
      </c>
      <c r="B51" s="169"/>
      <c r="C51" s="171">
        <v>163261</v>
      </c>
      <c r="D51" s="171">
        <v>156515</v>
      </c>
      <c r="E51" s="171">
        <v>101628</v>
      </c>
      <c r="F51" s="171">
        <v>5472</v>
      </c>
      <c r="G51" s="171">
        <v>1273</v>
      </c>
      <c r="H51" s="171">
        <v>0</v>
      </c>
      <c r="I51" s="171">
        <v>2309</v>
      </c>
      <c r="J51" s="171">
        <v>1226</v>
      </c>
      <c r="K51" s="171">
        <v>121913</v>
      </c>
      <c r="L51" s="69"/>
    </row>
    <row r="52" spans="1:12" ht="18" customHeight="1">
      <c r="A52" s="168" t="s">
        <v>181</v>
      </c>
      <c r="B52" s="169"/>
      <c r="C52" s="171">
        <v>79019</v>
      </c>
      <c r="D52" s="171">
        <v>72839</v>
      </c>
      <c r="E52" s="171">
        <v>55126</v>
      </c>
      <c r="F52" s="171">
        <v>5410</v>
      </c>
      <c r="G52" s="171">
        <v>770</v>
      </c>
      <c r="H52" s="171">
        <v>0</v>
      </c>
      <c r="I52" s="171">
        <v>5023</v>
      </c>
      <c r="J52" s="171">
        <v>685</v>
      </c>
      <c r="K52" s="171">
        <v>38640</v>
      </c>
      <c r="L52" s="69"/>
    </row>
    <row r="53" spans="1:12" ht="15" customHeight="1">
      <c r="A53" s="168"/>
      <c r="B53" s="169"/>
      <c r="C53" s="172"/>
      <c r="D53" s="173"/>
      <c r="E53" s="173"/>
      <c r="F53" s="173"/>
      <c r="G53" s="173"/>
      <c r="H53" s="173"/>
      <c r="I53" s="173"/>
      <c r="J53" s="173"/>
      <c r="K53" s="173"/>
      <c r="L53" s="69"/>
    </row>
    <row r="54" spans="1:12" ht="18" customHeight="1">
      <c r="A54" s="168" t="s">
        <v>180</v>
      </c>
      <c r="B54" s="169"/>
      <c r="C54" s="171">
        <v>54162</v>
      </c>
      <c r="D54" s="171">
        <v>51257</v>
      </c>
      <c r="E54" s="171">
        <v>36802</v>
      </c>
      <c r="F54" s="171">
        <v>2448</v>
      </c>
      <c r="G54" s="171">
        <v>455</v>
      </c>
      <c r="H54" s="171">
        <v>0</v>
      </c>
      <c r="I54" s="171">
        <v>1653</v>
      </c>
      <c r="J54" s="171">
        <v>565</v>
      </c>
      <c r="K54" s="171">
        <v>23835</v>
      </c>
      <c r="L54" s="69"/>
    </row>
    <row r="55" spans="1:12" ht="18" customHeight="1">
      <c r="A55" s="168" t="s">
        <v>179</v>
      </c>
      <c r="B55" s="169"/>
      <c r="C55" s="171">
        <v>63772</v>
      </c>
      <c r="D55" s="171">
        <v>60697</v>
      </c>
      <c r="E55" s="171">
        <v>41905</v>
      </c>
      <c r="F55" s="171">
        <v>2540</v>
      </c>
      <c r="G55" s="171">
        <v>533</v>
      </c>
      <c r="H55" s="171">
        <v>0</v>
      </c>
      <c r="I55" s="171">
        <v>519</v>
      </c>
      <c r="J55" s="171">
        <v>535</v>
      </c>
      <c r="K55" s="171">
        <v>33008</v>
      </c>
      <c r="L55" s="69"/>
    </row>
    <row r="56" spans="1:12" ht="18" customHeight="1">
      <c r="A56" s="168" t="s">
        <v>178</v>
      </c>
      <c r="B56" s="169"/>
      <c r="C56" s="72">
        <v>88863</v>
      </c>
      <c r="D56" s="72">
        <v>84762</v>
      </c>
      <c r="E56" s="171">
        <v>54814</v>
      </c>
      <c r="F56" s="171">
        <v>2663</v>
      </c>
      <c r="G56" s="72">
        <v>1436</v>
      </c>
      <c r="H56" s="171">
        <v>0</v>
      </c>
      <c r="I56" s="171">
        <v>3598</v>
      </c>
      <c r="J56" s="72">
        <v>786</v>
      </c>
      <c r="K56" s="171">
        <v>78868</v>
      </c>
      <c r="L56" s="69"/>
    </row>
    <row r="57" spans="1:12" ht="18" customHeight="1">
      <c r="A57" s="168" t="s">
        <v>177</v>
      </c>
      <c r="B57" s="169"/>
      <c r="C57" s="171">
        <v>30952</v>
      </c>
      <c r="D57" s="171">
        <v>28573</v>
      </c>
      <c r="E57" s="171">
        <v>20780</v>
      </c>
      <c r="F57" s="171">
        <v>2210</v>
      </c>
      <c r="G57" s="171">
        <v>168</v>
      </c>
      <c r="H57" s="171">
        <v>0</v>
      </c>
      <c r="I57" s="171">
        <v>402</v>
      </c>
      <c r="J57" s="171">
        <v>437</v>
      </c>
      <c r="K57" s="171">
        <v>16550</v>
      </c>
      <c r="L57" s="69"/>
    </row>
    <row r="58" spans="1:12" ht="18" customHeight="1">
      <c r="A58" s="168" t="s">
        <v>176</v>
      </c>
      <c r="B58" s="169"/>
      <c r="C58" s="171">
        <v>296525</v>
      </c>
      <c r="D58" s="171">
        <v>277891</v>
      </c>
      <c r="E58" s="171">
        <v>187870</v>
      </c>
      <c r="F58" s="171">
        <v>15446</v>
      </c>
      <c r="G58" s="171">
        <v>3188</v>
      </c>
      <c r="H58" s="171">
        <v>0</v>
      </c>
      <c r="I58" s="171">
        <v>5646</v>
      </c>
      <c r="J58" s="171">
        <v>2447</v>
      </c>
      <c r="K58" s="171">
        <v>232800</v>
      </c>
      <c r="L58" s="69"/>
    </row>
    <row r="59" spans="1:12" ht="15" customHeight="1">
      <c r="A59" s="168"/>
      <c r="B59" s="169"/>
      <c r="C59" s="172"/>
      <c r="D59" s="173"/>
      <c r="E59" s="173"/>
      <c r="F59" s="173"/>
      <c r="G59" s="173"/>
      <c r="H59" s="173"/>
      <c r="I59" s="173"/>
      <c r="J59" s="173"/>
      <c r="K59" s="173"/>
      <c r="L59" s="69"/>
    </row>
    <row r="60" spans="1:12" ht="18" customHeight="1">
      <c r="A60" s="168" t="s">
        <v>175</v>
      </c>
      <c r="B60" s="169"/>
      <c r="C60" s="171">
        <v>32290</v>
      </c>
      <c r="D60" s="171">
        <v>29135</v>
      </c>
      <c r="E60" s="171">
        <v>20649</v>
      </c>
      <c r="F60" s="171">
        <v>2996</v>
      </c>
      <c r="G60" s="171">
        <v>158</v>
      </c>
      <c r="H60" s="171">
        <v>0</v>
      </c>
      <c r="I60" s="171">
        <v>161</v>
      </c>
      <c r="J60" s="171">
        <v>428</v>
      </c>
      <c r="K60" s="171">
        <v>15355</v>
      </c>
      <c r="L60" s="69"/>
    </row>
    <row r="61" spans="1:12" ht="18" customHeight="1">
      <c r="A61" s="168" t="s">
        <v>174</v>
      </c>
      <c r="B61" s="169"/>
      <c r="C61" s="171">
        <v>58912</v>
      </c>
      <c r="D61" s="171">
        <v>54460</v>
      </c>
      <c r="E61" s="171">
        <v>40302</v>
      </c>
      <c r="F61" s="171">
        <v>4203</v>
      </c>
      <c r="G61" s="171">
        <v>248</v>
      </c>
      <c r="H61" s="171">
        <v>0</v>
      </c>
      <c r="I61" s="171">
        <v>819</v>
      </c>
      <c r="J61" s="171">
        <v>847</v>
      </c>
      <c r="K61" s="171">
        <v>30264</v>
      </c>
      <c r="L61" s="69"/>
    </row>
    <row r="62" spans="1:12" ht="18" customHeight="1">
      <c r="A62" s="168" t="s">
        <v>173</v>
      </c>
      <c r="B62" s="169"/>
      <c r="C62" s="72">
        <v>76978</v>
      </c>
      <c r="D62" s="72">
        <v>72609</v>
      </c>
      <c r="E62" s="171">
        <v>53370</v>
      </c>
      <c r="F62" s="171">
        <v>3890</v>
      </c>
      <c r="G62" s="72">
        <v>477</v>
      </c>
      <c r="H62" s="171">
        <v>0</v>
      </c>
      <c r="I62" s="171">
        <v>449</v>
      </c>
      <c r="J62" s="72">
        <v>687</v>
      </c>
      <c r="K62" s="171">
        <v>53599</v>
      </c>
      <c r="L62" s="69"/>
    </row>
    <row r="63" spans="1:12" ht="18" customHeight="1">
      <c r="A63" s="168" t="s">
        <v>172</v>
      </c>
      <c r="B63" s="169"/>
      <c r="C63" s="171">
        <v>46957</v>
      </c>
      <c r="D63" s="171">
        <v>44233</v>
      </c>
      <c r="E63" s="171">
        <v>31797</v>
      </c>
      <c r="F63" s="171">
        <v>2440</v>
      </c>
      <c r="G63" s="171">
        <v>283</v>
      </c>
      <c r="H63" s="171">
        <v>0</v>
      </c>
      <c r="I63" s="171">
        <v>794</v>
      </c>
      <c r="J63" s="171">
        <v>440</v>
      </c>
      <c r="K63" s="171">
        <v>27790</v>
      </c>
      <c r="L63" s="69"/>
    </row>
    <row r="64" spans="1:12" ht="18" customHeight="1">
      <c r="A64" s="168" t="s">
        <v>171</v>
      </c>
      <c r="B64" s="169"/>
      <c r="C64" s="171">
        <v>41809</v>
      </c>
      <c r="D64" s="171">
        <v>38450</v>
      </c>
      <c r="E64" s="171">
        <v>27058</v>
      </c>
      <c r="F64" s="171">
        <v>3241</v>
      </c>
      <c r="G64" s="171">
        <v>116</v>
      </c>
      <c r="H64" s="171">
        <v>0</v>
      </c>
      <c r="I64" s="171">
        <v>426</v>
      </c>
      <c r="J64" s="171">
        <v>688</v>
      </c>
      <c r="K64" s="171">
        <v>28340</v>
      </c>
      <c r="L64" s="69"/>
    </row>
    <row r="65" spans="1:12" ht="15" customHeight="1">
      <c r="A65" s="168"/>
      <c r="B65" s="169"/>
      <c r="C65" s="172"/>
      <c r="D65" s="173"/>
      <c r="E65" s="173"/>
      <c r="F65" s="173"/>
      <c r="G65" s="173"/>
      <c r="H65" s="173"/>
      <c r="I65" s="173"/>
      <c r="J65" s="173"/>
      <c r="K65" s="173"/>
      <c r="L65" s="69"/>
    </row>
    <row r="66" spans="1:12" ht="18" customHeight="1">
      <c r="A66" s="168" t="s">
        <v>170</v>
      </c>
      <c r="B66" s="169"/>
      <c r="C66" s="171">
        <v>58114</v>
      </c>
      <c r="D66" s="171">
        <v>55187</v>
      </c>
      <c r="E66" s="171">
        <v>40210</v>
      </c>
      <c r="F66" s="171">
        <v>2345</v>
      </c>
      <c r="G66" s="171">
        <v>582</v>
      </c>
      <c r="H66" s="171">
        <v>0</v>
      </c>
      <c r="I66" s="171">
        <v>1991</v>
      </c>
      <c r="J66" s="171">
        <v>689</v>
      </c>
      <c r="K66" s="171">
        <v>42062</v>
      </c>
      <c r="L66" s="69"/>
    </row>
    <row r="67" spans="1:12" s="70" customFormat="1" ht="18" customHeight="1">
      <c r="A67" s="168" t="s">
        <v>169</v>
      </c>
      <c r="B67" s="175"/>
      <c r="C67" s="171">
        <v>62889</v>
      </c>
      <c r="D67" s="171">
        <v>58178</v>
      </c>
      <c r="E67" s="171">
        <v>38781</v>
      </c>
      <c r="F67" s="171">
        <v>4293</v>
      </c>
      <c r="G67" s="171">
        <v>417</v>
      </c>
      <c r="H67" s="171">
        <v>0</v>
      </c>
      <c r="I67" s="171">
        <v>180</v>
      </c>
      <c r="J67" s="171">
        <v>1043</v>
      </c>
      <c r="K67" s="171">
        <v>45677</v>
      </c>
      <c r="L67" s="71"/>
    </row>
    <row r="68" spans="1:12" s="70" customFormat="1" ht="6" customHeight="1">
      <c r="A68" s="161"/>
      <c r="B68" s="161"/>
      <c r="C68" s="176"/>
      <c r="D68" s="177"/>
      <c r="E68" s="177"/>
      <c r="F68" s="177"/>
      <c r="G68" s="177"/>
      <c r="H68" s="177"/>
      <c r="I68" s="177"/>
      <c r="J68" s="177"/>
      <c r="K68" s="177"/>
      <c r="L68" s="71"/>
    </row>
    <row r="69" spans="1:12" ht="15" customHeight="1">
      <c r="A69" s="213" t="s">
        <v>286</v>
      </c>
      <c r="B69" s="178"/>
      <c r="C69" s="156"/>
      <c r="D69" s="156"/>
      <c r="E69" s="156"/>
      <c r="F69" s="156"/>
      <c r="G69" s="156"/>
      <c r="H69" s="156"/>
      <c r="I69" s="156"/>
      <c r="J69" s="156"/>
      <c r="K69" s="156"/>
      <c r="L69" s="69"/>
    </row>
  </sheetData>
  <mergeCells count="10">
    <mergeCell ref="K6:K8"/>
    <mergeCell ref="D7:D8"/>
    <mergeCell ref="F7:F8"/>
    <mergeCell ref="G7:G8"/>
    <mergeCell ref="H7:H8"/>
    <mergeCell ref="D2:J2"/>
    <mergeCell ref="A6:B8"/>
    <mergeCell ref="C6:C8"/>
    <mergeCell ref="I6:I8"/>
    <mergeCell ref="J6:J8"/>
  </mergeCells>
  <phoneticPr fontId="10"/>
  <hyperlinks>
    <hyperlink ref="A69" r:id="rId1" display="  資料    日本銀行「預金・貸出関連統計」" xr:uid="{19739F9A-49E9-4FFA-8744-0436E0F1F3BF}"/>
  </hyperlinks>
  <printOptions gridLinesSet="0"/>
  <pageMargins left="0.59055118110236227" right="0.59055118110236227" top="0.59055118110236227" bottom="0.19685039370078741" header="0.39370078740157483" footer="0"/>
  <pageSetup paperSize="9" scale="70" orientation="portrait" r:id="rId2"/>
  <headerFooter scaleWithDoc="0">
    <oddHeader>&amp;R&amp;"ＭＳ ゴシック,標準"&amp;8     第１１章  金    融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2DDC0-C150-4EEA-82BB-BB50BADC3493}">
  <dimension ref="A1:I37"/>
  <sheetViews>
    <sheetView showGridLines="0" view="pageBreakPreview" zoomScale="75" zoomScaleNormal="75" zoomScaleSheetLayoutView="75" workbookViewId="0"/>
  </sheetViews>
  <sheetFormatPr defaultRowHeight="13.2"/>
  <cols>
    <col min="1" max="1" width="22.21875" customWidth="1"/>
    <col min="2" max="5" width="27.33203125" customWidth="1"/>
  </cols>
  <sheetData>
    <row r="1" spans="1:5" ht="21.75" customHeight="1"/>
    <row r="2" spans="1:5" ht="21.9" customHeight="1">
      <c r="A2" s="342" t="s">
        <v>291</v>
      </c>
      <c r="C2" s="343" t="s">
        <v>292</v>
      </c>
      <c r="D2" s="343"/>
      <c r="E2" s="343"/>
    </row>
    <row r="3" spans="1:5" ht="24" customHeight="1"/>
    <row r="4" spans="1:5" s="144" customFormat="1" ht="15" customHeight="1" thickBot="1">
      <c r="A4" s="29" t="s">
        <v>293</v>
      </c>
      <c r="B4" s="344"/>
      <c r="C4" s="344"/>
      <c r="D4" s="344"/>
      <c r="E4" s="344"/>
    </row>
    <row r="5" spans="1:5" ht="20.100000000000001" customHeight="1">
      <c r="A5" s="227" t="s">
        <v>4</v>
      </c>
      <c r="B5" s="345" t="s">
        <v>22</v>
      </c>
      <c r="C5" s="227"/>
      <c r="D5" s="346" t="s">
        <v>21</v>
      </c>
      <c r="E5" s="347"/>
    </row>
    <row r="6" spans="1:5" ht="20.100000000000001" customHeight="1">
      <c r="A6" s="348"/>
      <c r="B6" s="349"/>
      <c r="C6" s="348"/>
      <c r="D6" s="350"/>
      <c r="E6" s="351"/>
    </row>
    <row r="7" spans="1:5" ht="20.100000000000001" customHeight="1">
      <c r="A7" s="352"/>
      <c r="B7" s="240"/>
      <c r="C7" s="352"/>
      <c r="D7" s="353"/>
      <c r="E7" s="354"/>
    </row>
    <row r="8" spans="1:5" s="109" customFormat="1" ht="18" customHeight="1">
      <c r="A8" s="355" t="s">
        <v>9</v>
      </c>
      <c r="C8" s="109" t="s">
        <v>11</v>
      </c>
    </row>
    <row r="9" spans="1:5" s="200" customFormat="1" ht="18" customHeight="1">
      <c r="A9" s="22" t="s">
        <v>241</v>
      </c>
      <c r="B9" s="356"/>
      <c r="C9" s="356">
        <v>1137441.4409999999</v>
      </c>
      <c r="D9" s="356"/>
      <c r="E9" s="356">
        <v>616760.5</v>
      </c>
    </row>
    <row r="10" spans="1:5" s="200" customFormat="1" ht="18" customHeight="1">
      <c r="A10" s="85" t="s">
        <v>229</v>
      </c>
      <c r="B10" s="356"/>
      <c r="C10" s="356">
        <v>1156857.0220000001</v>
      </c>
      <c r="D10" s="356"/>
      <c r="E10" s="356">
        <v>243508.59000000003</v>
      </c>
    </row>
    <row r="11" spans="1:5" s="200" customFormat="1" ht="18" customHeight="1">
      <c r="A11" s="85" t="s">
        <v>237</v>
      </c>
      <c r="B11" s="356"/>
      <c r="C11" s="356">
        <v>1148259.317</v>
      </c>
      <c r="D11" s="356"/>
      <c r="E11" s="356">
        <v>197987.32</v>
      </c>
    </row>
    <row r="12" spans="1:5" s="90" customFormat="1" ht="18" customHeight="1">
      <c r="A12" s="85" t="s">
        <v>294</v>
      </c>
      <c r="B12" s="356"/>
      <c r="C12" s="356">
        <v>1106026.774</v>
      </c>
      <c r="D12" s="356"/>
      <c r="E12" s="356">
        <v>189948.554</v>
      </c>
    </row>
    <row r="13" spans="1:5" s="200" customFormat="1" ht="18" customHeight="1">
      <c r="A13" s="357"/>
      <c r="B13" s="358"/>
      <c r="C13" s="358"/>
      <c r="D13" s="358"/>
      <c r="E13" s="358"/>
    </row>
    <row r="14" spans="1:5" s="113" customFormat="1" ht="18" customHeight="1">
      <c r="A14" s="88" t="s">
        <v>243</v>
      </c>
      <c r="B14" s="359"/>
      <c r="C14" s="359">
        <v>1077744</v>
      </c>
      <c r="D14" s="359"/>
      <c r="E14" s="359">
        <v>165390</v>
      </c>
    </row>
    <row r="15" spans="1:5" s="200" customFormat="1" ht="18" customHeight="1">
      <c r="A15" s="5"/>
      <c r="B15" s="358"/>
      <c r="C15" s="358"/>
      <c r="D15" s="358"/>
      <c r="E15" s="358"/>
    </row>
    <row r="16" spans="1:5" s="200" customFormat="1" ht="18" customHeight="1">
      <c r="A16" s="89" t="s">
        <v>263</v>
      </c>
      <c r="B16" s="360"/>
      <c r="C16" s="358">
        <v>1108514</v>
      </c>
      <c r="D16" s="358"/>
      <c r="E16" s="358">
        <v>17628</v>
      </c>
    </row>
    <row r="17" spans="1:9" s="200" customFormat="1" ht="18" customHeight="1">
      <c r="A17" s="89" t="s">
        <v>246</v>
      </c>
      <c r="B17" s="360"/>
      <c r="C17" s="358">
        <v>1106745</v>
      </c>
      <c r="D17" s="358"/>
      <c r="E17" s="358">
        <v>13372</v>
      </c>
    </row>
    <row r="18" spans="1:9" s="200" customFormat="1" ht="18" customHeight="1">
      <c r="A18" s="89" t="s">
        <v>247</v>
      </c>
      <c r="B18" s="360"/>
      <c r="C18" s="358">
        <v>1107932</v>
      </c>
      <c r="D18" s="358"/>
      <c r="E18" s="358">
        <v>16341</v>
      </c>
    </row>
    <row r="19" spans="1:9" s="200" customFormat="1" ht="18" customHeight="1">
      <c r="A19" s="6"/>
      <c r="B19" s="360"/>
      <c r="D19" s="358"/>
      <c r="E19" s="358"/>
    </row>
    <row r="20" spans="1:9" s="200" customFormat="1" ht="18" customHeight="1">
      <c r="A20" s="89" t="s">
        <v>248</v>
      </c>
      <c r="B20" s="360"/>
      <c r="C20" s="358">
        <v>1106282</v>
      </c>
      <c r="D20" s="358"/>
      <c r="E20" s="358">
        <v>14480</v>
      </c>
    </row>
    <row r="21" spans="1:9" s="200" customFormat="1" ht="18" customHeight="1">
      <c r="A21" s="89" t="s">
        <v>249</v>
      </c>
      <c r="B21" s="360"/>
      <c r="C21" s="358">
        <v>1103904</v>
      </c>
      <c r="D21" s="358"/>
      <c r="E21" s="358">
        <v>12203</v>
      </c>
    </row>
    <row r="22" spans="1:9" s="200" customFormat="1" ht="18" customHeight="1">
      <c r="A22" s="89" t="s">
        <v>250</v>
      </c>
      <c r="B22" s="360"/>
      <c r="C22" s="358">
        <v>1094912</v>
      </c>
      <c r="D22" s="358"/>
      <c r="E22" s="358">
        <v>13193</v>
      </c>
    </row>
    <row r="23" spans="1:9" s="200" customFormat="1" ht="18" customHeight="1">
      <c r="A23" s="90"/>
      <c r="B23" s="360"/>
      <c r="C23" s="358"/>
      <c r="D23" s="358"/>
      <c r="E23" s="358"/>
      <c r="I23" s="361"/>
    </row>
    <row r="24" spans="1:9" s="200" customFormat="1" ht="18" customHeight="1">
      <c r="A24" s="89" t="s">
        <v>251</v>
      </c>
      <c r="B24" s="360"/>
      <c r="C24" s="358">
        <v>1090234</v>
      </c>
      <c r="D24" s="358"/>
      <c r="E24" s="358">
        <v>11627</v>
      </c>
    </row>
    <row r="25" spans="1:9" s="200" customFormat="1" ht="18" customHeight="1">
      <c r="A25" s="89" t="s">
        <v>252</v>
      </c>
      <c r="B25" s="360"/>
      <c r="C25" s="358">
        <v>1089558</v>
      </c>
      <c r="D25" s="358"/>
      <c r="E25" s="358">
        <v>14477</v>
      </c>
    </row>
    <row r="26" spans="1:9" s="200" customFormat="1" ht="18" customHeight="1">
      <c r="A26" s="89" t="s">
        <v>253</v>
      </c>
      <c r="B26" s="360"/>
      <c r="C26" s="358">
        <v>1087717</v>
      </c>
      <c r="D26" s="358"/>
      <c r="E26" s="358">
        <v>15051</v>
      </c>
    </row>
    <row r="27" spans="1:9" s="200" customFormat="1" ht="18" customHeight="1">
      <c r="A27" s="7"/>
      <c r="B27" s="360"/>
      <c r="C27" s="358"/>
      <c r="D27" s="358"/>
      <c r="E27" s="358"/>
    </row>
    <row r="28" spans="1:9" s="200" customFormat="1" ht="18" customHeight="1">
      <c r="A28" s="89" t="s">
        <v>295</v>
      </c>
      <c r="B28" s="360"/>
      <c r="C28" s="358">
        <v>1085882</v>
      </c>
      <c r="D28" s="358"/>
      <c r="E28" s="358">
        <v>14726</v>
      </c>
    </row>
    <row r="29" spans="1:9" s="200" customFormat="1" ht="18" customHeight="1">
      <c r="A29" s="89" t="s">
        <v>254</v>
      </c>
      <c r="B29" s="360"/>
      <c r="C29" s="358">
        <v>1082927</v>
      </c>
      <c r="D29" s="358"/>
      <c r="E29" s="358">
        <v>10172</v>
      </c>
    </row>
    <row r="30" spans="1:9" s="200" customFormat="1" ht="18" customHeight="1">
      <c r="A30" s="89" t="s">
        <v>255</v>
      </c>
      <c r="B30" s="360"/>
      <c r="C30" s="358">
        <v>1077744</v>
      </c>
      <c r="D30" s="358"/>
      <c r="E30" s="358">
        <v>12120</v>
      </c>
    </row>
    <row r="31" spans="1:9" s="200" customFormat="1" ht="6" customHeight="1">
      <c r="A31" s="362"/>
      <c r="B31" s="363"/>
      <c r="C31" s="364"/>
      <c r="D31" s="364"/>
      <c r="E31" s="364"/>
    </row>
    <row r="32" spans="1:9" ht="15" customHeight="1">
      <c r="A32" s="144" t="s">
        <v>296</v>
      </c>
      <c r="D32" s="365"/>
      <c r="E32" s="366"/>
    </row>
    <row r="36" spans="1:1">
      <c r="A36" t="s">
        <v>9</v>
      </c>
    </row>
    <row r="37" spans="1:1" ht="13.5" customHeight="1"/>
  </sheetData>
  <mergeCells count="3">
    <mergeCell ref="A5:A7"/>
    <mergeCell ref="B5:C7"/>
    <mergeCell ref="D5:E7"/>
  </mergeCells>
  <phoneticPr fontId="10"/>
  <pageMargins left="0.59055118110236227" right="0.59055118110236227" top="0.59055118110236227" bottom="0.19685039370078741" header="0.39370078740157483" footer="0"/>
  <pageSetup paperSize="9" scale="70" orientation="portrait" r:id="rId1"/>
  <headerFooter scaleWithDoc="0">
    <oddHeader>&amp;L&amp;"ＭＳ ゴシック,標準"&amp;8&amp;P      第 １１ 章  金    融</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showGridLines="0" view="pageBreakPreview" zoomScale="75" zoomScaleNormal="75" zoomScaleSheetLayoutView="75" workbookViewId="0"/>
  </sheetViews>
  <sheetFormatPr defaultColWidth="9" defaultRowHeight="13.2"/>
  <cols>
    <col min="1" max="1" width="14.109375" style="1" customWidth="1"/>
    <col min="2" max="2" width="10.6640625" style="1" customWidth="1"/>
    <col min="3" max="3" width="10.109375" style="1" customWidth="1"/>
    <col min="4" max="6" width="9.21875" style="1" customWidth="1"/>
    <col min="7" max="7" width="10.6640625" style="1" customWidth="1"/>
    <col min="8" max="8" width="10.109375" style="1" customWidth="1"/>
    <col min="9" max="9" width="10.6640625" style="1" customWidth="1"/>
    <col min="10" max="10" width="9.77734375" style="1" customWidth="1"/>
    <col min="11" max="11" width="10.6640625" style="1" customWidth="1"/>
    <col min="12" max="13" width="9.109375" style="1" customWidth="1"/>
    <col min="14" max="16384" width="9" style="1"/>
  </cols>
  <sheetData>
    <row r="1" spans="1:13" ht="21.75" customHeight="1">
      <c r="A1" s="67"/>
      <c r="B1" s="67"/>
      <c r="C1" s="67"/>
      <c r="D1" s="67"/>
      <c r="E1" s="67"/>
      <c r="F1" s="67"/>
      <c r="G1" s="67"/>
      <c r="H1" s="67"/>
      <c r="I1" s="67"/>
      <c r="J1" s="67"/>
      <c r="K1" s="67"/>
      <c r="L1" s="67"/>
      <c r="M1" s="67"/>
    </row>
    <row r="2" spans="1:13" ht="21.75" customHeight="1">
      <c r="A2" s="95" t="s">
        <v>26</v>
      </c>
      <c r="B2" s="67"/>
      <c r="C2" s="96"/>
      <c r="D2" s="226" t="s">
        <v>25</v>
      </c>
      <c r="E2" s="226"/>
      <c r="F2" s="226"/>
      <c r="G2" s="226"/>
      <c r="H2" s="226"/>
      <c r="I2" s="226"/>
      <c r="J2" s="226"/>
      <c r="K2" s="226"/>
      <c r="L2" s="67" t="s">
        <v>24</v>
      </c>
      <c r="M2" s="67" t="s">
        <v>24</v>
      </c>
    </row>
    <row r="3" spans="1:13" ht="24" customHeight="1">
      <c r="A3" s="67"/>
      <c r="B3" s="67"/>
      <c r="C3" s="67"/>
      <c r="D3" s="67"/>
      <c r="E3" s="67"/>
      <c r="F3" s="67"/>
      <c r="G3" s="67"/>
      <c r="H3" s="67"/>
      <c r="I3" s="67"/>
      <c r="J3" s="67"/>
      <c r="K3" s="67"/>
      <c r="L3" s="67"/>
      <c r="M3" s="67"/>
    </row>
    <row r="4" spans="1:13" s="13" customFormat="1" ht="15" customHeight="1" thickBot="1">
      <c r="A4" s="29" t="s">
        <v>23</v>
      </c>
      <c r="B4" s="29"/>
      <c r="C4" s="29"/>
      <c r="D4" s="29"/>
      <c r="E4" s="29"/>
      <c r="F4" s="29"/>
      <c r="G4" s="29"/>
      <c r="H4" s="29"/>
      <c r="I4" s="29"/>
      <c r="J4" s="29"/>
      <c r="K4" s="29"/>
      <c r="L4" s="29"/>
      <c r="M4" s="29"/>
    </row>
    <row r="5" spans="1:13" ht="20.100000000000001" customHeight="1">
      <c r="A5" s="227" t="s">
        <v>4</v>
      </c>
      <c r="B5" s="230" t="s">
        <v>22</v>
      </c>
      <c r="C5" s="231"/>
      <c r="D5" s="231"/>
      <c r="E5" s="231"/>
      <c r="F5" s="232"/>
      <c r="G5" s="233" t="s">
        <v>21</v>
      </c>
      <c r="H5" s="234"/>
      <c r="I5" s="234"/>
      <c r="J5" s="234"/>
      <c r="K5" s="234"/>
      <c r="L5" s="234"/>
      <c r="M5" s="234"/>
    </row>
    <row r="6" spans="1:13" ht="20.100000000000001" customHeight="1">
      <c r="A6" s="228"/>
      <c r="B6" s="235" t="s">
        <v>17</v>
      </c>
      <c r="C6" s="235" t="s">
        <v>20</v>
      </c>
      <c r="D6" s="237" t="s">
        <v>19</v>
      </c>
      <c r="E6" s="237" t="s">
        <v>14</v>
      </c>
      <c r="F6" s="238" t="s">
        <v>18</v>
      </c>
      <c r="G6" s="235" t="s">
        <v>17</v>
      </c>
      <c r="H6" s="239" t="s">
        <v>16</v>
      </c>
      <c r="I6" s="28"/>
      <c r="J6" s="241" t="s">
        <v>15</v>
      </c>
      <c r="K6" s="28"/>
      <c r="L6" s="235" t="s">
        <v>14</v>
      </c>
      <c r="M6" s="239" t="s">
        <v>13</v>
      </c>
    </row>
    <row r="7" spans="1:13" ht="20.100000000000001" customHeight="1">
      <c r="A7" s="229"/>
      <c r="B7" s="236"/>
      <c r="C7" s="236"/>
      <c r="D7" s="236"/>
      <c r="E7" s="236"/>
      <c r="F7" s="236"/>
      <c r="G7" s="236"/>
      <c r="H7" s="240"/>
      <c r="I7" s="27" t="s">
        <v>12</v>
      </c>
      <c r="J7" s="240"/>
      <c r="K7" s="27" t="s">
        <v>12</v>
      </c>
      <c r="L7" s="236"/>
      <c r="M7" s="240"/>
    </row>
    <row r="8" spans="1:13" s="10" customFormat="1" ht="18" customHeight="1">
      <c r="A8" s="9"/>
      <c r="B8" s="190" t="s">
        <v>11</v>
      </c>
      <c r="C8" s="190"/>
      <c r="D8" s="190"/>
      <c r="E8" s="190"/>
      <c r="F8" s="190"/>
      <c r="G8" s="190"/>
      <c r="H8" s="190"/>
      <c r="I8" s="190"/>
      <c r="J8" s="190"/>
      <c r="K8" s="190"/>
      <c r="L8" s="190"/>
      <c r="M8" s="190"/>
    </row>
    <row r="9" spans="1:13" ht="18" customHeight="1">
      <c r="A9" s="195" t="s">
        <v>241</v>
      </c>
      <c r="B9" s="189">
        <v>1569065</v>
      </c>
      <c r="C9" s="187">
        <v>1444717</v>
      </c>
      <c r="D9" s="189">
        <v>39041</v>
      </c>
      <c r="E9" s="189">
        <v>337</v>
      </c>
      <c r="F9" s="189">
        <v>84969</v>
      </c>
      <c r="G9" s="189">
        <v>1242801</v>
      </c>
      <c r="H9" s="189">
        <v>1206600</v>
      </c>
      <c r="I9" s="189">
        <v>1206600</v>
      </c>
      <c r="J9" s="189">
        <v>23989</v>
      </c>
      <c r="K9" s="189">
        <v>23989</v>
      </c>
      <c r="L9" s="189">
        <v>43</v>
      </c>
      <c r="M9" s="189">
        <v>12169</v>
      </c>
    </row>
    <row r="10" spans="1:13" ht="18" customHeight="1">
      <c r="A10" s="89" t="s">
        <v>229</v>
      </c>
      <c r="B10" s="189">
        <v>1539830</v>
      </c>
      <c r="C10" s="189">
        <v>1418275</v>
      </c>
      <c r="D10" s="189">
        <v>37548</v>
      </c>
      <c r="E10" s="189">
        <v>210</v>
      </c>
      <c r="F10" s="189">
        <v>83797</v>
      </c>
      <c r="G10" s="189">
        <v>284189</v>
      </c>
      <c r="H10" s="189">
        <v>265902</v>
      </c>
      <c r="I10" s="189">
        <v>265902</v>
      </c>
      <c r="J10" s="189">
        <v>6008</v>
      </c>
      <c r="K10" s="189">
        <v>6008</v>
      </c>
      <c r="L10" s="189">
        <v>36</v>
      </c>
      <c r="M10" s="189">
        <v>12243</v>
      </c>
    </row>
    <row r="11" spans="1:13" ht="18" customHeight="1">
      <c r="A11" s="26" t="s">
        <v>238</v>
      </c>
      <c r="B11" s="189">
        <v>1462317</v>
      </c>
      <c r="C11" s="189">
        <v>1344128</v>
      </c>
      <c r="D11" s="189">
        <v>35630</v>
      </c>
      <c r="E11" s="189">
        <v>3</v>
      </c>
      <c r="F11" s="189">
        <v>82556</v>
      </c>
      <c r="G11" s="189">
        <v>223568</v>
      </c>
      <c r="H11" s="189">
        <v>206560</v>
      </c>
      <c r="I11" s="189">
        <v>206560</v>
      </c>
      <c r="J11" s="189">
        <v>5116</v>
      </c>
      <c r="K11" s="189">
        <v>5116</v>
      </c>
      <c r="L11" s="189">
        <v>1</v>
      </c>
      <c r="M11" s="189">
        <v>11891</v>
      </c>
    </row>
    <row r="12" spans="1:13" ht="18" customHeight="1">
      <c r="A12" s="26" t="s">
        <v>242</v>
      </c>
      <c r="B12" s="196">
        <v>1329478</v>
      </c>
      <c r="C12" s="196">
        <v>1214899</v>
      </c>
      <c r="D12" s="196">
        <v>33635</v>
      </c>
      <c r="E12" s="196">
        <v>1</v>
      </c>
      <c r="F12" s="196">
        <v>80943</v>
      </c>
      <c r="G12" s="196">
        <v>178415</v>
      </c>
      <c r="H12" s="196">
        <v>162428</v>
      </c>
      <c r="I12" s="196">
        <v>162428</v>
      </c>
      <c r="J12" s="196">
        <v>4397</v>
      </c>
      <c r="K12" s="196">
        <v>4397</v>
      </c>
      <c r="L12" s="117">
        <v>0</v>
      </c>
      <c r="M12" s="196">
        <v>11590</v>
      </c>
    </row>
    <row r="13" spans="1:13" ht="18" customHeight="1">
      <c r="A13" s="25"/>
      <c r="B13" s="189"/>
      <c r="C13" s="189"/>
      <c r="D13" s="189"/>
      <c r="E13" s="189"/>
      <c r="F13" s="189"/>
      <c r="G13" s="189"/>
      <c r="H13" s="189"/>
      <c r="I13" s="189"/>
      <c r="J13" s="189"/>
      <c r="K13" s="189"/>
      <c r="L13" s="189"/>
      <c r="M13" s="189"/>
    </row>
    <row r="14" spans="1:13" s="24" customFormat="1" ht="18" customHeight="1">
      <c r="A14" s="88" t="s">
        <v>243</v>
      </c>
      <c r="B14" s="181">
        <v>1212961</v>
      </c>
      <c r="C14" s="188">
        <v>1102261</v>
      </c>
      <c r="D14" s="188">
        <v>33244</v>
      </c>
      <c r="E14" s="114">
        <v>0</v>
      </c>
      <c r="F14" s="188">
        <v>77456</v>
      </c>
      <c r="G14" s="188">
        <v>150924</v>
      </c>
      <c r="H14" s="188">
        <v>134822</v>
      </c>
      <c r="I14" s="188">
        <v>134822</v>
      </c>
      <c r="J14" s="188">
        <v>6497</v>
      </c>
      <c r="K14" s="188">
        <v>6497</v>
      </c>
      <c r="L14" s="114">
        <v>0</v>
      </c>
      <c r="M14" s="188">
        <v>9605</v>
      </c>
    </row>
    <row r="15" spans="1:13" s="11" customFormat="1" ht="18" customHeight="1">
      <c r="A15" s="23"/>
      <c r="B15" s="97"/>
      <c r="C15" s="187"/>
      <c r="D15" s="187"/>
      <c r="E15" s="187"/>
      <c r="F15" s="187"/>
      <c r="G15" s="187"/>
      <c r="H15" s="187"/>
      <c r="I15" s="187"/>
      <c r="J15" s="187"/>
      <c r="K15" s="187"/>
      <c r="L15" s="187"/>
      <c r="M15" s="187"/>
    </row>
    <row r="16" spans="1:13" s="11" customFormat="1" ht="18" customHeight="1">
      <c r="A16" s="22" t="s">
        <v>263</v>
      </c>
      <c r="B16" s="97">
        <v>1324454</v>
      </c>
      <c r="C16" s="97">
        <v>1209825</v>
      </c>
      <c r="D16" s="97">
        <v>33679</v>
      </c>
      <c r="E16" s="97">
        <v>1</v>
      </c>
      <c r="F16" s="97">
        <v>80949</v>
      </c>
      <c r="G16" s="97">
        <v>15116</v>
      </c>
      <c r="H16" s="97">
        <v>13641</v>
      </c>
      <c r="I16" s="97">
        <v>13641</v>
      </c>
      <c r="J16" s="97">
        <v>460</v>
      </c>
      <c r="K16" s="97">
        <v>460</v>
      </c>
      <c r="L16" s="98">
        <v>0</v>
      </c>
      <c r="M16" s="97">
        <v>1015</v>
      </c>
    </row>
    <row r="17" spans="1:13" s="11" customFormat="1" ht="18" customHeight="1">
      <c r="A17" s="85" t="s">
        <v>264</v>
      </c>
      <c r="B17" s="97">
        <v>1312825</v>
      </c>
      <c r="C17" s="97">
        <v>1198675</v>
      </c>
      <c r="D17" s="97">
        <v>33709</v>
      </c>
      <c r="E17" s="97">
        <v>1</v>
      </c>
      <c r="F17" s="97">
        <v>80440</v>
      </c>
      <c r="G17" s="97">
        <v>14422</v>
      </c>
      <c r="H17" s="97">
        <v>12977</v>
      </c>
      <c r="I17" s="97">
        <v>12977</v>
      </c>
      <c r="J17" s="97">
        <v>696</v>
      </c>
      <c r="K17" s="97">
        <v>696</v>
      </c>
      <c r="L17" s="98">
        <v>0</v>
      </c>
      <c r="M17" s="97">
        <v>749</v>
      </c>
    </row>
    <row r="18" spans="1:13" s="11" customFormat="1" ht="18" customHeight="1">
      <c r="A18" s="85" t="s">
        <v>265</v>
      </c>
      <c r="B18" s="97">
        <v>1306562</v>
      </c>
      <c r="C18" s="97">
        <v>1193310</v>
      </c>
      <c r="D18" s="97">
        <v>33491</v>
      </c>
      <c r="E18" s="97">
        <v>1</v>
      </c>
      <c r="F18" s="97">
        <v>79760</v>
      </c>
      <c r="G18" s="97">
        <v>13590</v>
      </c>
      <c r="H18" s="97">
        <v>12606</v>
      </c>
      <c r="I18" s="99">
        <v>12606</v>
      </c>
      <c r="J18" s="97">
        <v>650</v>
      </c>
      <c r="K18" s="97">
        <v>650</v>
      </c>
      <c r="L18" s="98">
        <v>0</v>
      </c>
      <c r="M18" s="97">
        <v>334</v>
      </c>
    </row>
    <row r="19" spans="1:13" s="21" customFormat="1" ht="18" customHeight="1">
      <c r="A19" s="41"/>
      <c r="B19" s="97"/>
      <c r="C19" s="97"/>
      <c r="D19" s="97"/>
      <c r="E19" s="97"/>
      <c r="F19" s="97"/>
      <c r="G19" s="97"/>
      <c r="H19" s="97"/>
      <c r="I19" s="97"/>
      <c r="J19" s="97"/>
      <c r="K19" s="97"/>
      <c r="L19" s="97"/>
      <c r="M19" s="97"/>
    </row>
    <row r="20" spans="1:13" s="11" customFormat="1" ht="18" customHeight="1">
      <c r="A20" s="85" t="s">
        <v>266</v>
      </c>
      <c r="B20" s="97">
        <v>1295042</v>
      </c>
      <c r="C20" s="97">
        <v>1182599</v>
      </c>
      <c r="D20" s="97">
        <v>33597</v>
      </c>
      <c r="E20" s="97">
        <v>1</v>
      </c>
      <c r="F20" s="97">
        <v>78845</v>
      </c>
      <c r="G20" s="97">
        <v>14397</v>
      </c>
      <c r="H20" s="97">
        <v>13138</v>
      </c>
      <c r="I20" s="97">
        <v>13138</v>
      </c>
      <c r="J20" s="97">
        <v>859</v>
      </c>
      <c r="K20" s="97">
        <v>859</v>
      </c>
      <c r="L20" s="98">
        <v>0</v>
      </c>
      <c r="M20" s="97">
        <v>400</v>
      </c>
    </row>
    <row r="21" spans="1:13" s="11" customFormat="1" ht="18" customHeight="1">
      <c r="A21" s="85" t="s">
        <v>267</v>
      </c>
      <c r="B21" s="97">
        <v>1285997</v>
      </c>
      <c r="C21" s="97">
        <v>1174353</v>
      </c>
      <c r="D21" s="97">
        <v>33676</v>
      </c>
      <c r="E21" s="98">
        <v>0</v>
      </c>
      <c r="F21" s="97">
        <v>77968</v>
      </c>
      <c r="G21" s="97">
        <v>11333</v>
      </c>
      <c r="H21" s="97">
        <v>10469</v>
      </c>
      <c r="I21" s="97">
        <v>10469</v>
      </c>
      <c r="J21" s="97">
        <v>628</v>
      </c>
      <c r="K21" s="97">
        <v>628</v>
      </c>
      <c r="L21" s="98">
        <v>0</v>
      </c>
      <c r="M21" s="97">
        <v>236</v>
      </c>
    </row>
    <row r="22" spans="1:13" s="11" customFormat="1" ht="18" customHeight="1">
      <c r="A22" s="85" t="s">
        <v>268</v>
      </c>
      <c r="B22" s="97">
        <v>1268563</v>
      </c>
      <c r="C22" s="97">
        <v>1157814</v>
      </c>
      <c r="D22" s="97">
        <v>33511</v>
      </c>
      <c r="E22" s="98">
        <v>0</v>
      </c>
      <c r="F22" s="97">
        <v>77238</v>
      </c>
      <c r="G22" s="97">
        <v>11449</v>
      </c>
      <c r="H22" s="97">
        <v>10513</v>
      </c>
      <c r="I22" s="97">
        <v>10513</v>
      </c>
      <c r="J22" s="97">
        <v>520</v>
      </c>
      <c r="K22" s="97">
        <v>520</v>
      </c>
      <c r="L22" s="98">
        <v>0</v>
      </c>
      <c r="M22" s="97">
        <v>416</v>
      </c>
    </row>
    <row r="23" spans="1:13" s="21" customFormat="1" ht="18" customHeight="1">
      <c r="A23" s="41"/>
      <c r="B23" s="97"/>
      <c r="C23" s="97"/>
      <c r="D23" s="97"/>
      <c r="E23" s="97"/>
      <c r="F23" s="97"/>
      <c r="G23" s="97"/>
      <c r="H23" s="97"/>
      <c r="I23" s="97"/>
      <c r="J23" s="97"/>
      <c r="K23" s="97"/>
      <c r="L23" s="97"/>
      <c r="M23" s="97"/>
    </row>
    <row r="24" spans="1:13" s="11" customFormat="1" ht="18" customHeight="1">
      <c r="A24" s="85" t="s">
        <v>269</v>
      </c>
      <c r="B24" s="97">
        <v>1260897</v>
      </c>
      <c r="C24" s="97">
        <v>1150345</v>
      </c>
      <c r="D24" s="97">
        <v>33590</v>
      </c>
      <c r="E24" s="98">
        <v>0</v>
      </c>
      <c r="F24" s="97">
        <v>76962</v>
      </c>
      <c r="G24" s="97">
        <v>12830</v>
      </c>
      <c r="H24" s="97">
        <v>11450</v>
      </c>
      <c r="I24" s="97">
        <v>11450</v>
      </c>
      <c r="J24" s="97">
        <v>595</v>
      </c>
      <c r="K24" s="97">
        <v>595</v>
      </c>
      <c r="L24" s="98">
        <v>0</v>
      </c>
      <c r="M24" s="97">
        <v>785</v>
      </c>
    </row>
    <row r="25" spans="1:13" s="11" customFormat="1" ht="18" customHeight="1">
      <c r="A25" s="85" t="s">
        <v>270</v>
      </c>
      <c r="B25" s="97">
        <v>1253781</v>
      </c>
      <c r="C25" s="97">
        <v>1143091</v>
      </c>
      <c r="D25" s="97">
        <v>33671</v>
      </c>
      <c r="E25" s="98">
        <v>0</v>
      </c>
      <c r="F25" s="97">
        <v>77019</v>
      </c>
      <c r="G25" s="97">
        <v>12811</v>
      </c>
      <c r="H25" s="97">
        <v>11219</v>
      </c>
      <c r="I25" s="97">
        <v>11219</v>
      </c>
      <c r="J25" s="97">
        <v>511</v>
      </c>
      <c r="K25" s="97">
        <v>511</v>
      </c>
      <c r="L25" s="98">
        <v>0</v>
      </c>
      <c r="M25" s="97">
        <v>1081</v>
      </c>
    </row>
    <row r="26" spans="1:13" s="11" customFormat="1" ht="18" customHeight="1">
      <c r="A26" s="85" t="s">
        <v>271</v>
      </c>
      <c r="B26" s="97">
        <v>1252671</v>
      </c>
      <c r="C26" s="97">
        <v>1141210</v>
      </c>
      <c r="D26" s="97">
        <v>33925</v>
      </c>
      <c r="E26" s="98">
        <v>0</v>
      </c>
      <c r="F26" s="97">
        <v>77536</v>
      </c>
      <c r="G26" s="97">
        <v>16519</v>
      </c>
      <c r="H26" s="97">
        <v>14400</v>
      </c>
      <c r="I26" s="97">
        <v>14400</v>
      </c>
      <c r="J26" s="97">
        <v>637</v>
      </c>
      <c r="K26" s="97">
        <v>637</v>
      </c>
      <c r="L26" s="98">
        <v>0</v>
      </c>
      <c r="M26" s="97">
        <v>1482</v>
      </c>
    </row>
    <row r="27" spans="1:13" s="21" customFormat="1" ht="18" customHeight="1">
      <c r="A27" s="23"/>
      <c r="B27" s="97"/>
      <c r="C27" s="97"/>
      <c r="D27" s="97"/>
      <c r="E27" s="97"/>
      <c r="F27" s="97"/>
      <c r="G27" s="97"/>
      <c r="H27" s="97"/>
      <c r="I27" s="97"/>
      <c r="J27" s="97"/>
      <c r="K27" s="97"/>
      <c r="L27" s="97"/>
      <c r="M27" s="97"/>
    </row>
    <row r="28" spans="1:13" s="11" customFormat="1" ht="18" customHeight="1">
      <c r="A28" s="85" t="s">
        <v>290</v>
      </c>
      <c r="B28" s="97">
        <v>1238849</v>
      </c>
      <c r="C28" s="97">
        <v>1128264</v>
      </c>
      <c r="D28" s="97">
        <v>33537</v>
      </c>
      <c r="E28" s="98">
        <v>0</v>
      </c>
      <c r="F28" s="97">
        <v>77048</v>
      </c>
      <c r="G28" s="97">
        <v>8949</v>
      </c>
      <c r="H28" s="97">
        <v>8023</v>
      </c>
      <c r="I28" s="97">
        <v>8023</v>
      </c>
      <c r="J28" s="97">
        <v>235</v>
      </c>
      <c r="K28" s="97">
        <v>235</v>
      </c>
      <c r="L28" s="98">
        <v>0</v>
      </c>
      <c r="M28" s="97">
        <v>691</v>
      </c>
    </row>
    <row r="29" spans="1:13" s="11" customFormat="1" ht="18" customHeight="1">
      <c r="A29" s="85" t="s">
        <v>272</v>
      </c>
      <c r="B29" s="97">
        <v>1232500</v>
      </c>
      <c r="C29" s="97">
        <v>1121582</v>
      </c>
      <c r="D29" s="97">
        <v>33520</v>
      </c>
      <c r="E29" s="98">
        <v>0</v>
      </c>
      <c r="F29" s="97">
        <v>77398</v>
      </c>
      <c r="G29" s="97">
        <v>9200</v>
      </c>
      <c r="H29" s="97">
        <v>7647</v>
      </c>
      <c r="I29" s="97">
        <v>7647</v>
      </c>
      <c r="J29" s="97">
        <v>319</v>
      </c>
      <c r="K29" s="97">
        <v>319</v>
      </c>
      <c r="L29" s="98">
        <v>0</v>
      </c>
      <c r="M29" s="97">
        <v>1234</v>
      </c>
    </row>
    <row r="30" spans="1:13" s="11" customFormat="1" ht="18" customHeight="1">
      <c r="A30" s="85" t="s">
        <v>273</v>
      </c>
      <c r="B30" s="97">
        <v>1212961</v>
      </c>
      <c r="C30" s="97">
        <v>1102261</v>
      </c>
      <c r="D30" s="97">
        <v>33244</v>
      </c>
      <c r="E30" s="98">
        <v>0</v>
      </c>
      <c r="F30" s="97">
        <v>77456</v>
      </c>
      <c r="G30" s="97">
        <v>10308</v>
      </c>
      <c r="H30" s="97">
        <v>8739</v>
      </c>
      <c r="I30" s="97">
        <v>8739</v>
      </c>
      <c r="J30" s="97">
        <v>387</v>
      </c>
      <c r="K30" s="97">
        <v>387</v>
      </c>
      <c r="L30" s="98">
        <v>0</v>
      </c>
      <c r="M30" s="97">
        <v>1182</v>
      </c>
    </row>
    <row r="31" spans="1:13" s="11" customFormat="1" ht="6" customHeight="1">
      <c r="A31" s="20"/>
      <c r="B31" s="100"/>
      <c r="C31" s="100"/>
      <c r="D31" s="100"/>
      <c r="E31" s="100"/>
      <c r="F31" s="100"/>
      <c r="G31" s="100"/>
      <c r="H31" s="100"/>
      <c r="I31" s="100"/>
      <c r="J31" s="100"/>
      <c r="K31" s="100"/>
      <c r="L31" s="100"/>
      <c r="M31" s="100"/>
    </row>
    <row r="32" spans="1:13" s="19" customFormat="1" ht="15" customHeight="1">
      <c r="A32" s="101" t="s">
        <v>10</v>
      </c>
      <c r="B32" s="67"/>
      <c r="C32" s="67"/>
      <c r="D32" s="67"/>
      <c r="E32" s="67"/>
      <c r="F32" s="67"/>
      <c r="G32" s="67" t="s">
        <v>9</v>
      </c>
      <c r="H32" s="67"/>
      <c r="I32" s="67"/>
      <c r="J32" s="102"/>
      <c r="K32" s="67"/>
      <c r="L32" s="67"/>
      <c r="M32" s="67"/>
    </row>
  </sheetData>
  <sheetProtection formatCells="0" formatColumns="0" formatRows="0" insertColumns="0" insertRows="0" insertHyperlinks="0" deleteColumns="0" deleteRows="0" sort="0" autoFilter="0" pivotTables="0"/>
  <mergeCells count="14">
    <mergeCell ref="D2:K2"/>
    <mergeCell ref="A5:A7"/>
    <mergeCell ref="B5:F5"/>
    <mergeCell ref="G5:M5"/>
    <mergeCell ref="B6:B7"/>
    <mergeCell ref="C6:C7"/>
    <mergeCell ref="D6:D7"/>
    <mergeCell ref="E6:E7"/>
    <mergeCell ref="F6:F7"/>
    <mergeCell ref="G6:G7"/>
    <mergeCell ref="H6:H7"/>
    <mergeCell ref="J6:J7"/>
    <mergeCell ref="L6:L7"/>
    <mergeCell ref="M6:M7"/>
  </mergeCells>
  <phoneticPr fontId="10"/>
  <printOptions gridLinesSet="0"/>
  <pageMargins left="0.59055118110236227" right="0.59055118110236227" top="0.59055118110236227" bottom="0.39370078740157483" header="0.39370078740157483" footer="0"/>
  <pageSetup paperSize="9" scale="69" firstPageNumber="233" orientation="portrait" r:id="rId1"/>
  <headerFooter scaleWithDoc="0">
    <oddHeader xml:space="preserve">&amp;R&amp;"ＭＳ ゴシック,標準"&amp;8第１１章  金    融      &amp;P&amp;"ＭＳ 明朝,標準"&amp;11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BA0E5-5E64-49CF-A290-A8613EC33AAB}">
  <sheetPr>
    <pageSetUpPr fitToPage="1"/>
  </sheetPr>
  <dimension ref="A1:L57"/>
  <sheetViews>
    <sheetView showGridLines="0" view="pageBreakPreview" zoomScale="75" zoomScaleNormal="75" zoomScaleSheetLayoutView="75" workbookViewId="0"/>
  </sheetViews>
  <sheetFormatPr defaultColWidth="9" defaultRowHeight="13.2"/>
  <cols>
    <col min="1" max="1" width="16.109375" style="67" customWidth="1"/>
    <col min="2" max="2" width="0.44140625" style="67" customWidth="1"/>
    <col min="3" max="5" width="16.21875" style="67" customWidth="1"/>
    <col min="6" max="6" width="16.109375" style="67" customWidth="1"/>
    <col min="7" max="7" width="0.44140625" style="67" customWidth="1"/>
    <col min="8" max="10" width="16.21875" style="67" customWidth="1"/>
    <col min="11" max="16384" width="9" style="67"/>
  </cols>
  <sheetData>
    <row r="1" spans="1:11" ht="21.75" customHeight="1"/>
    <row r="2" spans="1:11" ht="21.75" customHeight="1">
      <c r="A2" s="95" t="s">
        <v>297</v>
      </c>
      <c r="B2" s="90"/>
      <c r="D2" s="367" t="s">
        <v>298</v>
      </c>
      <c r="E2" s="367"/>
      <c r="F2" s="367"/>
      <c r="G2" s="367"/>
      <c r="H2" s="367"/>
      <c r="I2" s="367"/>
      <c r="K2"/>
    </row>
    <row r="3" spans="1:11" ht="24" customHeight="1">
      <c r="A3" s="90"/>
      <c r="B3" s="90"/>
      <c r="D3" s="122"/>
      <c r="K3"/>
    </row>
    <row r="4" spans="1:11" s="106" customFormat="1" ht="15" customHeight="1" thickBot="1">
      <c r="J4" s="368" t="s">
        <v>299</v>
      </c>
    </row>
    <row r="5" spans="1:11" ht="29.25" customHeight="1">
      <c r="A5" s="220" t="s">
        <v>300</v>
      </c>
      <c r="B5" s="369"/>
      <c r="C5" s="369" t="s">
        <v>301</v>
      </c>
      <c r="D5" s="369" t="s">
        <v>45</v>
      </c>
      <c r="E5" s="370" t="s">
        <v>302</v>
      </c>
      <c r="F5" s="220" t="s">
        <v>300</v>
      </c>
      <c r="G5" s="369"/>
      <c r="H5" s="369" t="s">
        <v>301</v>
      </c>
      <c r="I5" s="369" t="s">
        <v>45</v>
      </c>
      <c r="J5" s="220" t="s">
        <v>302</v>
      </c>
    </row>
    <row r="6" spans="1:11" s="225" customFormat="1" ht="18" customHeight="1">
      <c r="B6" s="9"/>
      <c r="C6" s="225" t="s">
        <v>303</v>
      </c>
      <c r="D6" s="225" t="s">
        <v>110</v>
      </c>
      <c r="F6" s="371"/>
      <c r="H6" s="371"/>
    </row>
    <row r="7" spans="1:11" s="90" customFormat="1" ht="18" customHeight="1">
      <c r="A7" s="201" t="s">
        <v>304</v>
      </c>
      <c r="B7" s="59"/>
      <c r="C7" s="223">
        <v>306</v>
      </c>
      <c r="D7" s="223">
        <v>10078210</v>
      </c>
      <c r="E7" s="223">
        <v>5431586</v>
      </c>
      <c r="F7" s="372" t="s">
        <v>305</v>
      </c>
      <c r="G7" s="357"/>
      <c r="H7" s="98">
        <v>5</v>
      </c>
      <c r="I7" s="98">
        <v>188674</v>
      </c>
      <c r="J7" s="98">
        <v>63222</v>
      </c>
    </row>
    <row r="8" spans="1:11" s="90" customFormat="1" ht="18" customHeight="1">
      <c r="A8" s="148" t="s">
        <v>306</v>
      </c>
      <c r="B8" s="59"/>
      <c r="C8" s="223">
        <v>307</v>
      </c>
      <c r="D8" s="223">
        <v>10156178</v>
      </c>
      <c r="E8" s="223">
        <v>5457386</v>
      </c>
      <c r="F8" s="372" t="s">
        <v>307</v>
      </c>
      <c r="G8" s="357"/>
      <c r="H8" s="98">
        <v>1</v>
      </c>
      <c r="I8" s="98">
        <v>31255</v>
      </c>
      <c r="J8" s="98">
        <v>10509</v>
      </c>
    </row>
    <row r="9" spans="1:11" s="90" customFormat="1" ht="18" customHeight="1">
      <c r="A9" s="148" t="s">
        <v>308</v>
      </c>
      <c r="B9" s="59"/>
      <c r="C9" s="223">
        <v>305</v>
      </c>
      <c r="D9" s="223">
        <v>10108958</v>
      </c>
      <c r="E9" s="223">
        <v>5502472</v>
      </c>
      <c r="F9" s="372" t="s">
        <v>309</v>
      </c>
      <c r="G9" s="357"/>
      <c r="H9" s="98">
        <v>3</v>
      </c>
      <c r="I9" s="98">
        <v>112720</v>
      </c>
      <c r="J9" s="98">
        <v>54447</v>
      </c>
    </row>
    <row r="10" spans="1:11" s="90" customFormat="1" ht="18" customHeight="1">
      <c r="A10" s="148" t="s">
        <v>310</v>
      </c>
      <c r="B10" s="59"/>
      <c r="C10" s="223">
        <v>305</v>
      </c>
      <c r="D10" s="223">
        <v>10055854</v>
      </c>
      <c r="E10" s="223">
        <v>5496065</v>
      </c>
      <c r="F10" s="372" t="s">
        <v>311</v>
      </c>
      <c r="G10" s="357"/>
      <c r="H10" s="98">
        <v>4</v>
      </c>
      <c r="I10" s="98">
        <v>104975</v>
      </c>
      <c r="J10" s="98">
        <v>47172</v>
      </c>
    </row>
    <row r="11" spans="1:11" s="90" customFormat="1" ht="18" customHeight="1">
      <c r="A11" s="8"/>
      <c r="B11" s="357"/>
      <c r="C11" s="223"/>
      <c r="D11" s="223"/>
      <c r="E11" s="223"/>
      <c r="F11" s="372" t="s">
        <v>312</v>
      </c>
      <c r="G11" s="357"/>
      <c r="H11" s="98">
        <v>2</v>
      </c>
      <c r="I11" s="98">
        <v>55852</v>
      </c>
      <c r="J11" s="98">
        <v>24558</v>
      </c>
    </row>
    <row r="12" spans="1:11" s="113" customFormat="1" ht="18" customHeight="1">
      <c r="A12" s="221" t="s">
        <v>243</v>
      </c>
      <c r="B12" s="373"/>
      <c r="C12" s="374">
        <v>304</v>
      </c>
      <c r="D12" s="375">
        <v>10035367</v>
      </c>
      <c r="E12" s="375">
        <v>5536987</v>
      </c>
      <c r="F12" s="372"/>
      <c r="G12" s="357"/>
      <c r="H12" s="98"/>
      <c r="I12" s="98"/>
      <c r="J12" s="98"/>
    </row>
    <row r="13" spans="1:11" s="90" customFormat="1" ht="18" customHeight="1">
      <c r="A13" s="8"/>
      <c r="B13" s="357"/>
      <c r="C13" s="376"/>
      <c r="D13" s="377"/>
      <c r="E13" s="377"/>
      <c r="F13" s="372" t="s">
        <v>313</v>
      </c>
      <c r="G13" s="357"/>
      <c r="H13" s="98">
        <v>3</v>
      </c>
      <c r="I13" s="98">
        <v>52497</v>
      </c>
      <c r="J13" s="98">
        <v>27324</v>
      </c>
    </row>
    <row r="14" spans="1:11" s="90" customFormat="1" ht="18" customHeight="1">
      <c r="A14" s="378" t="s">
        <v>314</v>
      </c>
      <c r="B14" s="59"/>
      <c r="C14" s="379">
        <v>137</v>
      </c>
      <c r="D14" s="380">
        <v>4777635</v>
      </c>
      <c r="E14" s="380">
        <v>3195935</v>
      </c>
      <c r="F14" s="372" t="s">
        <v>315</v>
      </c>
      <c r="G14" s="357"/>
      <c r="H14" s="98">
        <v>2</v>
      </c>
      <c r="I14" s="98">
        <v>94986</v>
      </c>
      <c r="J14" s="98">
        <v>25148</v>
      </c>
    </row>
    <row r="15" spans="1:11" s="90" customFormat="1" ht="18" customHeight="1">
      <c r="A15" s="8" t="s">
        <v>316</v>
      </c>
      <c r="B15" s="357"/>
      <c r="C15" s="381">
        <v>17</v>
      </c>
      <c r="D15" s="381">
        <v>656149</v>
      </c>
      <c r="E15" s="381">
        <v>313806</v>
      </c>
      <c r="F15" s="372" t="s">
        <v>317</v>
      </c>
      <c r="G15" s="357"/>
      <c r="H15" s="98">
        <v>2</v>
      </c>
      <c r="I15" s="98">
        <v>66624</v>
      </c>
      <c r="J15" s="98">
        <v>28395</v>
      </c>
    </row>
    <row r="16" spans="1:11" s="90" customFormat="1" ht="18" customHeight="1">
      <c r="A16" s="8" t="s">
        <v>318</v>
      </c>
      <c r="B16" s="357"/>
      <c r="C16" s="382">
        <v>4</v>
      </c>
      <c r="D16" s="381">
        <v>160301</v>
      </c>
      <c r="E16" s="381">
        <v>68865</v>
      </c>
      <c r="F16" s="372" t="s">
        <v>319</v>
      </c>
      <c r="G16" s="357"/>
      <c r="H16" s="98">
        <v>7</v>
      </c>
      <c r="I16" s="98">
        <v>150717</v>
      </c>
      <c r="J16" s="98">
        <v>106447</v>
      </c>
    </row>
    <row r="17" spans="1:12" s="90" customFormat="1" ht="18" customHeight="1">
      <c r="A17" s="8" t="s">
        <v>320</v>
      </c>
      <c r="B17" s="357"/>
      <c r="C17" s="381">
        <v>13</v>
      </c>
      <c r="D17" s="381">
        <v>286912</v>
      </c>
      <c r="E17" s="381">
        <v>128299</v>
      </c>
      <c r="F17" s="372" t="s">
        <v>321</v>
      </c>
      <c r="G17" s="357"/>
      <c r="H17" s="98">
        <v>3</v>
      </c>
      <c r="I17" s="98">
        <v>110225</v>
      </c>
      <c r="J17" s="98">
        <v>57701</v>
      </c>
    </row>
    <row r="18" spans="1:12" s="90" customFormat="1" ht="18" customHeight="1">
      <c r="A18" s="8" t="s">
        <v>322</v>
      </c>
      <c r="B18" s="357"/>
      <c r="C18" s="381">
        <v>1</v>
      </c>
      <c r="D18" s="381">
        <v>14275</v>
      </c>
      <c r="E18" s="381">
        <v>7883</v>
      </c>
      <c r="F18" s="372"/>
      <c r="G18" s="357"/>
      <c r="H18" s="98"/>
      <c r="I18" s="98"/>
      <c r="J18" s="98"/>
    </row>
    <row r="19" spans="1:12" s="90" customFormat="1" ht="18" customHeight="1">
      <c r="A19" s="8"/>
      <c r="B19" s="357"/>
      <c r="C19" s="382"/>
      <c r="D19" s="381"/>
      <c r="E19" s="382"/>
      <c r="F19" s="372" t="s">
        <v>323</v>
      </c>
      <c r="G19" s="357"/>
      <c r="H19" s="98">
        <v>1</v>
      </c>
      <c r="I19" s="98">
        <v>32333</v>
      </c>
      <c r="J19" s="98">
        <v>13834</v>
      </c>
    </row>
    <row r="20" spans="1:12" s="90" customFormat="1" ht="18" customHeight="1">
      <c r="A20" s="8" t="s">
        <v>324</v>
      </c>
      <c r="B20" s="357"/>
      <c r="C20" s="381">
        <v>6</v>
      </c>
      <c r="D20" s="381">
        <v>267381</v>
      </c>
      <c r="E20" s="381">
        <v>109400</v>
      </c>
      <c r="F20" s="372" t="s">
        <v>325</v>
      </c>
      <c r="G20" s="357"/>
      <c r="H20" s="98">
        <v>2</v>
      </c>
      <c r="I20" s="98">
        <v>123425</v>
      </c>
      <c r="J20" s="98">
        <v>18459</v>
      </c>
    </row>
    <row r="21" spans="1:12" s="90" customFormat="1" ht="18" customHeight="1">
      <c r="A21" s="8" t="s">
        <v>326</v>
      </c>
      <c r="B21" s="357"/>
      <c r="C21" s="381">
        <v>2</v>
      </c>
      <c r="D21" s="381">
        <v>75605</v>
      </c>
      <c r="E21" s="381">
        <v>38461</v>
      </c>
      <c r="F21" s="372" t="s">
        <v>327</v>
      </c>
      <c r="G21" s="357"/>
      <c r="H21" s="98">
        <v>24</v>
      </c>
      <c r="I21" s="98">
        <v>693883</v>
      </c>
      <c r="J21" s="98">
        <v>365487</v>
      </c>
    </row>
    <row r="22" spans="1:12" s="90" customFormat="1" ht="18" customHeight="1">
      <c r="A22" s="8" t="s">
        <v>328</v>
      </c>
      <c r="B22" s="357"/>
      <c r="C22" s="381">
        <v>10</v>
      </c>
      <c r="D22" s="381">
        <v>257475</v>
      </c>
      <c r="E22" s="381">
        <v>68112</v>
      </c>
      <c r="F22" s="372" t="s">
        <v>329</v>
      </c>
      <c r="G22" s="357"/>
      <c r="H22" s="98">
        <v>1</v>
      </c>
      <c r="I22" s="98">
        <v>43631</v>
      </c>
      <c r="J22" s="98">
        <v>11386</v>
      </c>
    </row>
    <row r="23" spans="1:12" s="90" customFormat="1" ht="18" customHeight="1">
      <c r="A23" s="8" t="s">
        <v>330</v>
      </c>
      <c r="B23" s="357"/>
      <c r="C23" s="381">
        <v>2</v>
      </c>
      <c r="D23" s="381">
        <v>89349</v>
      </c>
      <c r="E23" s="381">
        <v>37288</v>
      </c>
      <c r="F23" s="372" t="s">
        <v>331</v>
      </c>
      <c r="G23" s="357"/>
      <c r="H23" s="98">
        <v>3</v>
      </c>
      <c r="I23" s="98">
        <v>136739</v>
      </c>
      <c r="J23" s="98">
        <v>46989</v>
      </c>
    </row>
    <row r="24" spans="1:12" s="90" customFormat="1" ht="18" customHeight="1">
      <c r="A24" s="8" t="s">
        <v>332</v>
      </c>
      <c r="B24" s="357"/>
      <c r="C24" s="381">
        <v>8</v>
      </c>
      <c r="D24" s="381">
        <v>188245</v>
      </c>
      <c r="E24" s="381">
        <v>162952</v>
      </c>
      <c r="F24" s="372" t="s">
        <v>333</v>
      </c>
      <c r="G24" s="357"/>
      <c r="H24" s="98">
        <v>1</v>
      </c>
      <c r="I24" s="98">
        <v>33153</v>
      </c>
      <c r="J24" s="98">
        <v>10649</v>
      </c>
    </row>
    <row r="25" spans="1:12" s="90" customFormat="1" ht="18" customHeight="1">
      <c r="A25" s="8"/>
      <c r="B25" s="357"/>
      <c r="C25" s="381"/>
      <c r="D25" s="381"/>
      <c r="E25" s="381"/>
      <c r="F25" s="372" t="s">
        <v>334</v>
      </c>
      <c r="G25" s="357"/>
      <c r="H25" s="98">
        <v>0</v>
      </c>
      <c r="I25" s="98">
        <v>0</v>
      </c>
      <c r="J25" s="98">
        <v>0</v>
      </c>
    </row>
    <row r="26" spans="1:12" s="90" customFormat="1" ht="18" customHeight="1">
      <c r="A26" s="8" t="s">
        <v>335</v>
      </c>
      <c r="B26" s="357"/>
      <c r="C26" s="381">
        <v>11</v>
      </c>
      <c r="D26" s="381">
        <v>298764</v>
      </c>
      <c r="E26" s="381">
        <v>119843</v>
      </c>
      <c r="F26" s="372" t="s">
        <v>336</v>
      </c>
      <c r="G26" s="357"/>
      <c r="H26" s="98">
        <v>1</v>
      </c>
      <c r="I26" s="98">
        <v>48415</v>
      </c>
      <c r="J26" s="98">
        <v>11908</v>
      </c>
    </row>
    <row r="27" spans="1:12" s="90" customFormat="1" ht="18" customHeight="1">
      <c r="A27" s="8" t="s">
        <v>337</v>
      </c>
      <c r="B27" s="357"/>
      <c r="C27" s="381">
        <v>9</v>
      </c>
      <c r="D27" s="381">
        <v>257295</v>
      </c>
      <c r="E27" s="381">
        <v>139653</v>
      </c>
      <c r="F27" s="372"/>
      <c r="G27" s="357"/>
      <c r="H27" s="98"/>
      <c r="I27" s="98"/>
      <c r="J27" s="98"/>
    </row>
    <row r="28" spans="1:12" s="90" customFormat="1" ht="18" customHeight="1">
      <c r="A28" s="8" t="s">
        <v>338</v>
      </c>
      <c r="B28" s="357"/>
      <c r="C28" s="381">
        <v>16</v>
      </c>
      <c r="D28" s="381">
        <v>517143</v>
      </c>
      <c r="E28" s="381">
        <v>184077</v>
      </c>
      <c r="F28" s="372" t="s">
        <v>339</v>
      </c>
      <c r="G28" s="357"/>
      <c r="H28" s="98">
        <v>302</v>
      </c>
      <c r="I28" s="98">
        <v>9984566</v>
      </c>
      <c r="J28" s="98">
        <v>5522298</v>
      </c>
    </row>
    <row r="29" spans="1:12" s="90" customFormat="1" ht="18" customHeight="1">
      <c r="A29" s="8" t="s">
        <v>340</v>
      </c>
      <c r="B29" s="357"/>
      <c r="C29" s="381">
        <v>1</v>
      </c>
      <c r="D29" s="381">
        <v>57933</v>
      </c>
      <c r="E29" s="381">
        <v>24089</v>
      </c>
      <c r="F29" s="372"/>
      <c r="G29" s="357"/>
      <c r="H29" s="98"/>
      <c r="I29" s="98"/>
      <c r="J29" s="98"/>
    </row>
    <row r="30" spans="1:12" s="90" customFormat="1" ht="18" customHeight="1">
      <c r="A30" s="8" t="s">
        <v>341</v>
      </c>
      <c r="B30" s="357"/>
      <c r="C30" s="381">
        <v>0</v>
      </c>
      <c r="D30" s="381">
        <v>0</v>
      </c>
      <c r="E30" s="381">
        <v>0</v>
      </c>
      <c r="F30" s="383" t="s">
        <v>342</v>
      </c>
      <c r="G30" s="384"/>
      <c r="H30" s="98">
        <v>2</v>
      </c>
      <c r="I30" s="98">
        <v>50801</v>
      </c>
      <c r="J30" s="98">
        <v>14689</v>
      </c>
      <c r="K30" s="385"/>
      <c r="L30" s="385"/>
    </row>
    <row r="31" spans="1:12" s="90" customFormat="1" ht="6" customHeight="1">
      <c r="A31" s="386"/>
      <c r="B31" s="386"/>
      <c r="C31" s="387"/>
      <c r="D31" s="388"/>
      <c r="E31" s="388"/>
      <c r="F31" s="389"/>
      <c r="G31" s="390"/>
      <c r="H31" s="391"/>
      <c r="I31" s="391"/>
      <c r="J31" s="391"/>
    </row>
    <row r="32" spans="1:12" s="392" customFormat="1" ht="15" customHeight="1">
      <c r="A32" s="144" t="s">
        <v>343</v>
      </c>
      <c r="C32" s="393"/>
      <c r="D32" s="393"/>
      <c r="E32" s="393"/>
    </row>
    <row r="33" spans="5:10" s="90" customFormat="1" ht="20.100000000000001" customHeight="1">
      <c r="E33" s="394" t="s">
        <v>344</v>
      </c>
      <c r="H33" s="394" t="s">
        <v>344</v>
      </c>
      <c r="I33" s="394" t="s">
        <v>344</v>
      </c>
      <c r="J33" s="394" t="s">
        <v>344</v>
      </c>
    </row>
    <row r="34" spans="5:10" s="90" customFormat="1" ht="20.100000000000001" customHeight="1"/>
    <row r="35" spans="5:10" s="90" customFormat="1" ht="20.100000000000001" customHeight="1"/>
    <row r="36" spans="5:10" s="90" customFormat="1" ht="20.100000000000001" customHeight="1"/>
    <row r="37" spans="5:10" s="90" customFormat="1" ht="20.100000000000001" customHeight="1"/>
    <row r="38" spans="5:10" s="90" customFormat="1" ht="20.100000000000001" customHeight="1"/>
    <row r="39" spans="5:10" s="90" customFormat="1" ht="20.100000000000001" customHeight="1"/>
    <row r="40" spans="5:10" s="90" customFormat="1" ht="20.100000000000001" customHeight="1"/>
    <row r="41" spans="5:10" s="90" customFormat="1" ht="20.100000000000001" customHeight="1"/>
    <row r="42" spans="5:10" s="90" customFormat="1" ht="20.100000000000001" customHeight="1"/>
    <row r="43" spans="5:10" s="90" customFormat="1" ht="20.100000000000001" customHeight="1"/>
    <row r="44" spans="5:10" s="90" customFormat="1" ht="20.100000000000001" customHeight="1"/>
    <row r="45" spans="5:10" s="90" customFormat="1" ht="20.100000000000001" customHeight="1"/>
    <row r="46" spans="5:10" s="90" customFormat="1" ht="20.100000000000001" customHeight="1"/>
    <row r="47" spans="5:10" s="90" customFormat="1" ht="20.100000000000001" customHeight="1"/>
    <row r="48" spans="5:10" s="90" customFormat="1" ht="20.100000000000001" customHeight="1"/>
    <row r="49" s="90" customFormat="1" ht="20.100000000000001" customHeight="1"/>
    <row r="50" s="90" customFormat="1" ht="20.100000000000001" customHeight="1"/>
    <row r="51" s="90" customFormat="1" ht="20.100000000000001" customHeight="1"/>
    <row r="52" s="90" customFormat="1" ht="20.100000000000001" customHeight="1"/>
    <row r="53" s="90" customFormat="1" ht="15" customHeight="1"/>
    <row r="54" s="90" customFormat="1" ht="20.100000000000001" customHeight="1"/>
    <row r="55" s="90" customFormat="1" ht="15" customHeight="1"/>
    <row r="56" s="395" customFormat="1" ht="17.25" customHeight="1"/>
    <row r="57" ht="18" customHeight="1"/>
  </sheetData>
  <mergeCells count="1">
    <mergeCell ref="D2:I2"/>
  </mergeCells>
  <phoneticPr fontId="10"/>
  <printOptions gridLinesSet="0"/>
  <pageMargins left="0.59055118110236227" right="0.59055118110236227" top="0.59055118110236227" bottom="0.19685039370078741" header="0.39370078740157483" footer="0"/>
  <pageSetup paperSize="9" scale="65" orientation="portrait" r:id="rId1"/>
  <headerFooter scaleWithDoc="0">
    <oddHeader>&amp;R&amp;"ＭＳ ゴシック,標準"&amp;8第 １１ 章  金    融      &amp;P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7"/>
  <sheetViews>
    <sheetView showGridLines="0" view="pageBreakPreview" zoomScale="75" zoomScaleNormal="75" zoomScaleSheetLayoutView="75" workbookViewId="0"/>
  </sheetViews>
  <sheetFormatPr defaultColWidth="9" defaultRowHeight="13.2"/>
  <cols>
    <col min="1" max="1" width="15.6640625" style="1" customWidth="1"/>
    <col min="2" max="9" width="14.44140625" style="1" customWidth="1"/>
    <col min="10" max="18" width="14.6640625" style="1" customWidth="1"/>
    <col min="19" max="21" width="9" style="1"/>
    <col min="22" max="22" width="9" style="1" customWidth="1"/>
    <col min="23" max="16384" width="9" style="1"/>
  </cols>
  <sheetData>
    <row r="1" spans="1:19" ht="21.75" customHeight="1">
      <c r="A1" s="67"/>
      <c r="B1" s="67"/>
      <c r="C1" s="67"/>
      <c r="D1" s="67"/>
      <c r="E1" s="67"/>
      <c r="F1" s="67"/>
      <c r="G1" s="67"/>
      <c r="H1" s="67"/>
      <c r="I1" s="67"/>
      <c r="J1" s="67"/>
      <c r="K1" s="67"/>
      <c r="L1" s="67"/>
      <c r="M1" s="67"/>
      <c r="N1" s="67"/>
      <c r="O1" s="67"/>
      <c r="P1" s="67"/>
      <c r="Q1" s="67"/>
      <c r="R1" s="67"/>
    </row>
    <row r="2" spans="1:19" ht="21.75" customHeight="1">
      <c r="A2" s="95" t="s">
        <v>56</v>
      </c>
      <c r="B2" s="67"/>
      <c r="C2" s="67"/>
      <c r="D2" s="67"/>
      <c r="E2" s="67"/>
      <c r="F2" s="242" t="s">
        <v>55</v>
      </c>
      <c r="G2" s="242"/>
      <c r="H2" s="242"/>
      <c r="I2" s="242"/>
      <c r="J2" s="242"/>
      <c r="K2" s="242"/>
      <c r="L2" s="242"/>
      <c r="M2" s="242"/>
      <c r="N2" s="242"/>
      <c r="O2" s="67"/>
      <c r="P2" s="67"/>
      <c r="Q2" s="67"/>
      <c r="R2" s="67"/>
    </row>
    <row r="3" spans="1:19" ht="24" customHeight="1">
      <c r="A3" s="67"/>
      <c r="B3" s="67"/>
      <c r="C3" s="67"/>
      <c r="D3" s="67"/>
      <c r="E3" s="67"/>
      <c r="F3" s="67"/>
      <c r="G3" s="67"/>
      <c r="H3" s="67"/>
      <c r="I3" s="67"/>
      <c r="J3" s="67"/>
      <c r="K3" s="67"/>
      <c r="L3" s="67"/>
      <c r="M3" s="67"/>
      <c r="N3" s="67"/>
      <c r="O3" s="67"/>
      <c r="P3" s="67"/>
      <c r="Q3" s="67"/>
      <c r="R3" s="67"/>
    </row>
    <row r="4" spans="1:19" s="36" customFormat="1" ht="12.6" customHeight="1">
      <c r="A4" s="103" t="s">
        <v>54</v>
      </c>
      <c r="B4" s="104"/>
      <c r="C4" s="104"/>
      <c r="D4" s="104"/>
      <c r="E4" s="104"/>
      <c r="F4" s="104"/>
      <c r="G4" s="104"/>
      <c r="H4" s="104"/>
      <c r="I4" s="104"/>
      <c r="J4" s="104" t="s">
        <v>9</v>
      </c>
      <c r="K4" s="40"/>
      <c r="L4" s="40"/>
      <c r="M4" s="40"/>
      <c r="N4" s="104" t="s">
        <v>9</v>
      </c>
      <c r="O4" s="104"/>
      <c r="P4" s="104"/>
      <c r="Q4" s="104"/>
      <c r="R4" s="104"/>
    </row>
    <row r="5" spans="1:19" s="36" customFormat="1" ht="12.6" customHeight="1">
      <c r="A5" s="103" t="s">
        <v>53</v>
      </c>
      <c r="B5" s="104"/>
      <c r="C5" s="104"/>
      <c r="D5" s="104"/>
      <c r="E5" s="104"/>
      <c r="F5" s="104"/>
      <c r="G5" s="104"/>
      <c r="H5" s="104"/>
      <c r="I5" s="104"/>
      <c r="J5" s="40"/>
      <c r="K5" s="40"/>
      <c r="L5" s="40"/>
      <c r="M5" s="40"/>
      <c r="N5" s="104"/>
      <c r="O5" s="104"/>
      <c r="P5" s="104"/>
      <c r="Q5" s="104"/>
      <c r="R5" s="104"/>
    </row>
    <row r="6" spans="1:19" s="36" customFormat="1" ht="12.6" customHeight="1">
      <c r="A6" s="103" t="s">
        <v>52</v>
      </c>
      <c r="B6" s="104"/>
      <c r="C6" s="104"/>
      <c r="D6" s="104"/>
      <c r="E6" s="104"/>
      <c r="F6" s="104"/>
      <c r="G6" s="104"/>
      <c r="H6" s="105"/>
      <c r="I6" s="104"/>
      <c r="J6" s="40"/>
      <c r="K6" s="40"/>
      <c r="L6" s="40"/>
      <c r="M6" s="40"/>
      <c r="N6" s="104"/>
      <c r="O6" s="104"/>
      <c r="P6" s="104"/>
      <c r="Q6" s="104"/>
      <c r="R6" s="104"/>
    </row>
    <row r="7" spans="1:19" s="36" customFormat="1" ht="12.6" customHeight="1">
      <c r="A7" s="103" t="s">
        <v>51</v>
      </c>
      <c r="B7" s="104"/>
      <c r="C7" s="104"/>
      <c r="D7" s="104"/>
      <c r="E7" s="104"/>
      <c r="F7" s="104"/>
      <c r="G7" s="103"/>
      <c r="H7" s="105"/>
      <c r="I7" s="104"/>
      <c r="J7" s="40"/>
      <c r="K7" s="40"/>
      <c r="L7" s="40"/>
      <c r="M7" s="40"/>
      <c r="N7" s="104"/>
      <c r="O7" s="104" t="s">
        <v>9</v>
      </c>
      <c r="P7" s="104" t="s">
        <v>9</v>
      </c>
      <c r="Q7" s="104"/>
      <c r="R7" s="104"/>
      <c r="S7" s="33"/>
    </row>
    <row r="8" spans="1:19" s="36" customFormat="1" ht="12.6" customHeight="1">
      <c r="A8" s="103" t="s">
        <v>50</v>
      </c>
      <c r="B8" s="104"/>
      <c r="C8" s="104"/>
      <c r="D8" s="104"/>
      <c r="E8" s="104"/>
      <c r="F8" s="104"/>
      <c r="G8" s="103"/>
      <c r="H8" s="105"/>
      <c r="I8" s="104"/>
      <c r="J8" s="40"/>
      <c r="K8" s="40"/>
      <c r="L8" s="40"/>
      <c r="M8" s="40"/>
      <c r="N8" s="104"/>
      <c r="O8" s="104"/>
      <c r="P8" s="104"/>
      <c r="Q8" s="104"/>
      <c r="R8" s="106"/>
      <c r="S8" s="33"/>
    </row>
    <row r="9" spans="1:19" s="36" customFormat="1" ht="15" customHeight="1" thickBot="1">
      <c r="A9" s="103" t="s">
        <v>49</v>
      </c>
      <c r="B9" s="38"/>
      <c r="C9" s="38"/>
      <c r="D9" s="38"/>
      <c r="E9" s="38"/>
      <c r="F9" s="38"/>
      <c r="G9" s="39"/>
      <c r="H9" s="38"/>
      <c r="I9" s="38"/>
      <c r="J9" s="38"/>
      <c r="K9" s="38"/>
      <c r="L9" s="38"/>
      <c r="M9" s="38"/>
      <c r="N9" s="38"/>
      <c r="O9" s="38"/>
      <c r="P9" s="38"/>
      <c r="Q9" s="38"/>
      <c r="R9" s="37" t="s">
        <v>48</v>
      </c>
      <c r="S9" s="33"/>
    </row>
    <row r="10" spans="1:19" ht="20.100000000000001" customHeight="1">
      <c r="A10" s="243" t="s">
        <v>47</v>
      </c>
      <c r="B10" s="246" t="s">
        <v>46</v>
      </c>
      <c r="C10" s="248" t="s">
        <v>45</v>
      </c>
      <c r="D10" s="249"/>
      <c r="E10" s="249"/>
      <c r="F10" s="245"/>
      <c r="G10" s="246" t="s">
        <v>44</v>
      </c>
      <c r="H10" s="252" t="s">
        <v>43</v>
      </c>
      <c r="I10" s="254" t="s">
        <v>42</v>
      </c>
      <c r="J10" s="107"/>
      <c r="K10" s="108" t="s">
        <v>41</v>
      </c>
      <c r="L10" s="249" t="s">
        <v>40</v>
      </c>
      <c r="M10" s="249"/>
      <c r="N10" s="35"/>
      <c r="O10" s="250" t="s">
        <v>39</v>
      </c>
      <c r="P10" s="246" t="s">
        <v>38</v>
      </c>
      <c r="Q10" s="252" t="s">
        <v>37</v>
      </c>
      <c r="R10" s="34"/>
      <c r="S10" s="33"/>
    </row>
    <row r="11" spans="1:19" ht="20.100000000000001" customHeight="1">
      <c r="A11" s="244"/>
      <c r="B11" s="246"/>
      <c r="C11" s="255" t="s">
        <v>17</v>
      </c>
      <c r="D11" s="258" t="s">
        <v>36</v>
      </c>
      <c r="E11" s="259" t="s">
        <v>35</v>
      </c>
      <c r="F11" s="259" t="s">
        <v>34</v>
      </c>
      <c r="G11" s="250"/>
      <c r="H11" s="253"/>
      <c r="I11" s="253"/>
      <c r="J11" s="260" t="s">
        <v>17</v>
      </c>
      <c r="K11" s="255" t="s">
        <v>33</v>
      </c>
      <c r="L11" s="255" t="s">
        <v>32</v>
      </c>
      <c r="M11" s="255" t="s">
        <v>31</v>
      </c>
      <c r="N11" s="255" t="s">
        <v>30</v>
      </c>
      <c r="O11" s="250"/>
      <c r="P11" s="250"/>
      <c r="Q11" s="253"/>
      <c r="R11" s="257" t="s">
        <v>29</v>
      </c>
      <c r="S11" s="33"/>
    </row>
    <row r="12" spans="1:19" ht="20.100000000000001" customHeight="1">
      <c r="A12" s="245"/>
      <c r="B12" s="247"/>
      <c r="C12" s="251"/>
      <c r="D12" s="251"/>
      <c r="E12" s="251"/>
      <c r="F12" s="251"/>
      <c r="G12" s="251"/>
      <c r="H12" s="248"/>
      <c r="I12" s="248"/>
      <c r="J12" s="245"/>
      <c r="K12" s="251"/>
      <c r="L12" s="256"/>
      <c r="M12" s="256"/>
      <c r="N12" s="256"/>
      <c r="O12" s="251"/>
      <c r="P12" s="251"/>
      <c r="Q12" s="248"/>
      <c r="R12" s="248"/>
      <c r="S12" s="33"/>
    </row>
    <row r="13" spans="1:19" s="10" customFormat="1" ht="17.100000000000001" customHeight="1">
      <c r="A13" s="9"/>
      <c r="B13" s="109" t="s">
        <v>28</v>
      </c>
      <c r="C13" s="197" t="s">
        <v>27</v>
      </c>
      <c r="D13" s="197"/>
      <c r="E13" s="197"/>
      <c r="F13" s="197"/>
      <c r="G13" s="197"/>
      <c r="H13" s="197"/>
      <c r="I13" s="197"/>
      <c r="J13" s="197"/>
      <c r="K13" s="197"/>
      <c r="L13" s="197"/>
      <c r="M13" s="197"/>
      <c r="N13" s="197"/>
      <c r="O13" s="197"/>
      <c r="P13" s="197"/>
      <c r="Q13" s="197"/>
      <c r="R13" s="197"/>
    </row>
    <row r="14" spans="1:19" ht="17.100000000000001" customHeight="1">
      <c r="A14" s="22" t="s">
        <v>256</v>
      </c>
      <c r="B14" s="204">
        <v>849</v>
      </c>
      <c r="C14" s="204">
        <v>736161</v>
      </c>
      <c r="D14" s="204">
        <v>532856</v>
      </c>
      <c r="E14" s="204">
        <v>181968</v>
      </c>
      <c r="F14" s="204">
        <v>21294</v>
      </c>
      <c r="G14" s="204">
        <v>13621</v>
      </c>
      <c r="H14" s="204">
        <v>7503</v>
      </c>
      <c r="I14" s="204">
        <v>12045</v>
      </c>
      <c r="J14" s="187">
        <v>412594</v>
      </c>
      <c r="K14" s="187">
        <v>1098</v>
      </c>
      <c r="L14" s="187">
        <v>6472</v>
      </c>
      <c r="M14" s="187">
        <v>350956</v>
      </c>
      <c r="N14" s="187">
        <v>53997</v>
      </c>
      <c r="O14" s="187">
        <v>117</v>
      </c>
      <c r="P14" s="187">
        <v>13660</v>
      </c>
      <c r="Q14" s="187">
        <v>48738</v>
      </c>
      <c r="R14" s="187">
        <v>336</v>
      </c>
    </row>
    <row r="15" spans="1:19" ht="17.100000000000001" customHeight="1">
      <c r="A15" s="85" t="s">
        <v>230</v>
      </c>
      <c r="B15" s="204">
        <v>850</v>
      </c>
      <c r="C15" s="204">
        <v>763788</v>
      </c>
      <c r="D15" s="204">
        <v>565846</v>
      </c>
      <c r="E15" s="204">
        <v>176463</v>
      </c>
      <c r="F15" s="204">
        <v>21436</v>
      </c>
      <c r="G15" s="204">
        <v>14456</v>
      </c>
      <c r="H15" s="204">
        <v>16832</v>
      </c>
      <c r="I15" s="204">
        <v>25650</v>
      </c>
      <c r="J15" s="204">
        <v>411730</v>
      </c>
      <c r="K15" s="204">
        <v>1146</v>
      </c>
      <c r="L15" s="204">
        <v>5759</v>
      </c>
      <c r="M15" s="204">
        <v>352282</v>
      </c>
      <c r="N15" s="204">
        <v>52479</v>
      </c>
      <c r="O15" s="204">
        <v>25</v>
      </c>
      <c r="P15" s="204">
        <v>16010</v>
      </c>
      <c r="Q15" s="204">
        <v>71101</v>
      </c>
      <c r="R15" s="204">
        <v>310</v>
      </c>
    </row>
    <row r="16" spans="1:19" ht="17.100000000000001" customHeight="1">
      <c r="A16" s="85" t="s">
        <v>236</v>
      </c>
      <c r="B16" s="204">
        <v>853</v>
      </c>
      <c r="C16" s="204">
        <v>777468</v>
      </c>
      <c r="D16" s="204">
        <v>582142</v>
      </c>
      <c r="E16" s="204">
        <v>173797</v>
      </c>
      <c r="F16" s="204">
        <v>21482</v>
      </c>
      <c r="G16" s="204">
        <v>15867</v>
      </c>
      <c r="H16" s="204">
        <v>4730</v>
      </c>
      <c r="I16" s="204">
        <v>6212</v>
      </c>
      <c r="J16" s="204">
        <v>443024</v>
      </c>
      <c r="K16" s="204">
        <v>1264</v>
      </c>
      <c r="L16" s="204">
        <v>6360</v>
      </c>
      <c r="M16" s="204">
        <v>375643</v>
      </c>
      <c r="N16" s="204">
        <v>59693</v>
      </c>
      <c r="O16" s="204">
        <v>79</v>
      </c>
      <c r="P16" s="204">
        <v>14812</v>
      </c>
      <c r="Q16" s="204">
        <v>39650</v>
      </c>
      <c r="R16" s="204">
        <v>176</v>
      </c>
    </row>
    <row r="17" spans="1:18" ht="17.100000000000001" customHeight="1">
      <c r="A17" s="182" t="s">
        <v>257</v>
      </c>
      <c r="B17" s="204">
        <v>853</v>
      </c>
      <c r="C17" s="204">
        <v>792225</v>
      </c>
      <c r="D17" s="204">
        <v>603048</v>
      </c>
      <c r="E17" s="204">
        <v>169963</v>
      </c>
      <c r="F17" s="204">
        <v>19171</v>
      </c>
      <c r="G17" s="204">
        <v>15259</v>
      </c>
      <c r="H17" s="204">
        <v>5358</v>
      </c>
      <c r="I17" s="204">
        <v>8760</v>
      </c>
      <c r="J17" s="204">
        <v>455711</v>
      </c>
      <c r="K17" s="204">
        <v>1119</v>
      </c>
      <c r="L17" s="204">
        <v>6617</v>
      </c>
      <c r="M17" s="204">
        <v>382280</v>
      </c>
      <c r="N17" s="204">
        <v>65636</v>
      </c>
      <c r="O17" s="204">
        <v>44</v>
      </c>
      <c r="P17" s="204">
        <v>14066</v>
      </c>
      <c r="Q17" s="204">
        <v>39296</v>
      </c>
      <c r="R17" s="204">
        <v>170</v>
      </c>
    </row>
    <row r="18" spans="1:18" ht="16.5" customHeight="1">
      <c r="A18" s="153" t="s">
        <v>258</v>
      </c>
      <c r="B18" s="186">
        <v>853</v>
      </c>
      <c r="C18" s="186">
        <v>805012</v>
      </c>
      <c r="D18" s="186">
        <v>611231</v>
      </c>
      <c r="E18" s="186">
        <v>175461</v>
      </c>
      <c r="F18" s="186">
        <v>18276</v>
      </c>
      <c r="G18" s="186">
        <v>15650</v>
      </c>
      <c r="H18" s="186">
        <v>46</v>
      </c>
      <c r="I18" s="186">
        <v>9407</v>
      </c>
      <c r="J18" s="186">
        <v>465263</v>
      </c>
      <c r="K18" s="186">
        <v>961</v>
      </c>
      <c r="L18" s="186">
        <v>4988</v>
      </c>
      <c r="M18" s="186">
        <v>395726</v>
      </c>
      <c r="N18" s="186">
        <v>63527</v>
      </c>
      <c r="O18" s="186">
        <v>1178</v>
      </c>
      <c r="P18" s="186">
        <v>15365</v>
      </c>
      <c r="Q18" s="186">
        <v>38097</v>
      </c>
      <c r="R18" s="186">
        <v>153</v>
      </c>
    </row>
    <row r="19" spans="1:18" s="32" customFormat="1" ht="17.100000000000001" customHeight="1">
      <c r="A19" s="110"/>
      <c r="B19" s="187"/>
      <c r="C19" s="187"/>
      <c r="D19" s="187"/>
      <c r="E19" s="187"/>
      <c r="F19" s="187"/>
      <c r="G19" s="187"/>
      <c r="H19" s="187"/>
      <c r="I19" s="187"/>
      <c r="J19" s="187"/>
      <c r="K19" s="187"/>
      <c r="L19" s="187"/>
      <c r="M19" s="187"/>
      <c r="N19" s="187"/>
      <c r="O19" s="187"/>
      <c r="P19" s="187"/>
      <c r="Q19" s="187"/>
      <c r="R19" s="187"/>
    </row>
    <row r="20" spans="1:18" ht="17.100000000000001" customHeight="1">
      <c r="A20" s="89" t="s">
        <v>259</v>
      </c>
      <c r="B20" s="187">
        <v>853</v>
      </c>
      <c r="C20" s="187">
        <v>793498</v>
      </c>
      <c r="D20" s="187">
        <v>600602</v>
      </c>
      <c r="E20" s="187">
        <v>170600</v>
      </c>
      <c r="F20" s="187">
        <v>22250</v>
      </c>
      <c r="G20" s="187">
        <v>15313</v>
      </c>
      <c r="H20" s="187">
        <v>14792</v>
      </c>
      <c r="I20" s="187">
        <v>8846</v>
      </c>
      <c r="J20" s="187">
        <v>457063</v>
      </c>
      <c r="K20" s="187">
        <v>916</v>
      </c>
      <c r="L20" s="187">
        <v>6382</v>
      </c>
      <c r="M20" s="187">
        <v>382215</v>
      </c>
      <c r="N20" s="187">
        <v>67493</v>
      </c>
      <c r="O20" s="187">
        <v>51</v>
      </c>
      <c r="P20" s="187">
        <v>14336</v>
      </c>
      <c r="Q20" s="187">
        <v>52709</v>
      </c>
      <c r="R20" s="187">
        <v>307</v>
      </c>
    </row>
    <row r="21" spans="1:18" ht="17.100000000000001" customHeight="1">
      <c r="A21" s="89" t="s">
        <v>260</v>
      </c>
      <c r="B21" s="187">
        <v>853</v>
      </c>
      <c r="C21" s="187">
        <v>797878</v>
      </c>
      <c r="D21" s="187">
        <v>605046</v>
      </c>
      <c r="E21" s="187">
        <v>170337</v>
      </c>
      <c r="F21" s="187">
        <v>22446</v>
      </c>
      <c r="G21" s="187">
        <v>15717</v>
      </c>
      <c r="H21" s="187">
        <v>14338</v>
      </c>
      <c r="I21" s="187">
        <v>8846</v>
      </c>
      <c r="J21" s="187">
        <v>458989</v>
      </c>
      <c r="K21" s="187">
        <v>859</v>
      </c>
      <c r="L21" s="187">
        <v>6349</v>
      </c>
      <c r="M21" s="187">
        <v>383265</v>
      </c>
      <c r="N21" s="187">
        <v>68452</v>
      </c>
      <c r="O21" s="187">
        <v>50</v>
      </c>
      <c r="P21" s="187">
        <v>14512</v>
      </c>
      <c r="Q21" s="187">
        <v>52201</v>
      </c>
      <c r="R21" s="187">
        <v>223</v>
      </c>
    </row>
    <row r="22" spans="1:18" ht="17.100000000000001" customHeight="1">
      <c r="A22" s="89" t="s">
        <v>261</v>
      </c>
      <c r="B22" s="187">
        <v>853</v>
      </c>
      <c r="C22" s="187">
        <v>808697</v>
      </c>
      <c r="D22" s="187">
        <v>618404</v>
      </c>
      <c r="E22" s="187">
        <v>169381</v>
      </c>
      <c r="F22" s="187">
        <v>20865</v>
      </c>
      <c r="G22" s="187">
        <v>15839</v>
      </c>
      <c r="H22" s="187">
        <v>39</v>
      </c>
      <c r="I22" s="187">
        <v>9888</v>
      </c>
      <c r="J22" s="187">
        <v>458958</v>
      </c>
      <c r="K22" s="187">
        <v>1005</v>
      </c>
      <c r="L22" s="187">
        <v>5911</v>
      </c>
      <c r="M22" s="187">
        <v>386909</v>
      </c>
      <c r="N22" s="187">
        <v>65075</v>
      </c>
      <c r="O22" s="187">
        <v>43</v>
      </c>
      <c r="P22" s="187">
        <v>14087</v>
      </c>
      <c r="Q22" s="187">
        <v>31646</v>
      </c>
      <c r="R22" s="187">
        <v>263</v>
      </c>
    </row>
    <row r="23" spans="1:18" ht="17.100000000000001" customHeight="1">
      <c r="A23" s="31"/>
      <c r="B23" s="67"/>
      <c r="C23" s="67"/>
      <c r="D23" s="67"/>
      <c r="E23" s="67"/>
      <c r="F23" s="67"/>
      <c r="G23" s="67"/>
      <c r="H23" s="67"/>
      <c r="I23" s="67"/>
      <c r="J23" s="67"/>
      <c r="K23" s="67"/>
      <c r="L23" s="67"/>
      <c r="M23" s="67"/>
      <c r="N23" s="67"/>
      <c r="O23" s="67"/>
      <c r="P23" s="67"/>
      <c r="Q23" s="67"/>
      <c r="R23" s="67"/>
    </row>
    <row r="24" spans="1:18" ht="13.5" customHeight="1">
      <c r="A24" s="89" t="s">
        <v>262</v>
      </c>
      <c r="B24" s="187">
        <v>853</v>
      </c>
      <c r="C24" s="187">
        <v>813770</v>
      </c>
      <c r="D24" s="214">
        <v>619828</v>
      </c>
      <c r="E24" s="187">
        <v>171353</v>
      </c>
      <c r="F24" s="187">
        <v>22536</v>
      </c>
      <c r="G24" s="187">
        <v>17492</v>
      </c>
      <c r="H24" s="187">
        <v>1536</v>
      </c>
      <c r="I24" s="187">
        <v>9886</v>
      </c>
      <c r="J24" s="187">
        <v>468799</v>
      </c>
      <c r="K24" s="187">
        <v>783</v>
      </c>
      <c r="L24" s="187">
        <v>5582</v>
      </c>
      <c r="M24" s="187">
        <v>392897</v>
      </c>
      <c r="N24" s="187">
        <v>69475</v>
      </c>
      <c r="O24" s="187">
        <v>226</v>
      </c>
      <c r="P24" s="187">
        <v>14605</v>
      </c>
      <c r="Q24" s="187">
        <v>37675</v>
      </c>
      <c r="R24" s="187">
        <v>244</v>
      </c>
    </row>
    <row r="25" spans="1:18" ht="17.100000000000001" customHeight="1">
      <c r="A25" s="89" t="s">
        <v>246</v>
      </c>
      <c r="B25" s="187">
        <v>853</v>
      </c>
      <c r="C25" s="187">
        <v>807250</v>
      </c>
      <c r="D25" s="187">
        <v>610660</v>
      </c>
      <c r="E25" s="187">
        <v>168180</v>
      </c>
      <c r="F25" s="187">
        <v>28368</v>
      </c>
      <c r="G25" s="187">
        <v>18858</v>
      </c>
      <c r="H25" s="187">
        <v>450</v>
      </c>
      <c r="I25" s="187">
        <v>9886</v>
      </c>
      <c r="J25" s="187">
        <v>468387</v>
      </c>
      <c r="K25" s="187">
        <v>778</v>
      </c>
      <c r="L25" s="187">
        <v>5657</v>
      </c>
      <c r="M25" s="187">
        <v>391960</v>
      </c>
      <c r="N25" s="187">
        <v>69936</v>
      </c>
      <c r="O25" s="187">
        <v>455</v>
      </c>
      <c r="P25" s="187">
        <v>14882</v>
      </c>
      <c r="Q25" s="187">
        <v>39828</v>
      </c>
      <c r="R25" s="187">
        <v>592</v>
      </c>
    </row>
    <row r="26" spans="1:18" ht="17.100000000000001" customHeight="1">
      <c r="A26" s="89" t="s">
        <v>247</v>
      </c>
      <c r="B26" s="187">
        <v>853</v>
      </c>
      <c r="C26" s="187">
        <v>803220</v>
      </c>
      <c r="D26" s="187">
        <v>615599</v>
      </c>
      <c r="E26" s="187">
        <v>169263</v>
      </c>
      <c r="F26" s="187">
        <v>18308</v>
      </c>
      <c r="G26" s="187">
        <v>16684</v>
      </c>
      <c r="H26" s="187">
        <v>46</v>
      </c>
      <c r="I26" s="187">
        <v>9442</v>
      </c>
      <c r="J26" s="187">
        <v>464169</v>
      </c>
      <c r="K26" s="187">
        <v>904</v>
      </c>
      <c r="L26" s="187">
        <v>5172</v>
      </c>
      <c r="M26" s="187">
        <v>393774</v>
      </c>
      <c r="N26" s="187">
        <v>64259</v>
      </c>
      <c r="O26" s="187">
        <v>541</v>
      </c>
      <c r="P26" s="187">
        <v>14866</v>
      </c>
      <c r="Q26" s="187">
        <v>36841</v>
      </c>
      <c r="R26" s="187">
        <v>232</v>
      </c>
    </row>
    <row r="27" spans="1:18" ht="17.100000000000001" customHeight="1">
      <c r="A27" s="31"/>
      <c r="B27" s="67"/>
      <c r="C27" s="67"/>
      <c r="D27" s="67"/>
      <c r="E27" s="67"/>
      <c r="F27" s="67"/>
      <c r="G27" s="67"/>
      <c r="H27" s="67"/>
      <c r="I27" s="67"/>
      <c r="J27" s="67"/>
      <c r="K27" s="67"/>
      <c r="L27" s="67"/>
      <c r="M27" s="67"/>
      <c r="N27" s="67"/>
      <c r="O27" s="67"/>
      <c r="P27" s="67"/>
      <c r="Q27" s="67"/>
      <c r="R27" s="67"/>
    </row>
    <row r="28" spans="1:18" ht="13.5" customHeight="1">
      <c r="A28" s="89" t="s">
        <v>248</v>
      </c>
      <c r="B28" s="187">
        <v>853</v>
      </c>
      <c r="C28" s="187">
        <v>799239</v>
      </c>
      <c r="D28" s="187">
        <v>608227</v>
      </c>
      <c r="E28" s="187">
        <v>170113</v>
      </c>
      <c r="F28" s="187">
        <v>20854</v>
      </c>
      <c r="G28" s="187">
        <v>16762</v>
      </c>
      <c r="H28" s="187">
        <v>884</v>
      </c>
      <c r="I28" s="187">
        <v>9508</v>
      </c>
      <c r="J28" s="187">
        <v>462804</v>
      </c>
      <c r="K28" s="187">
        <v>730</v>
      </c>
      <c r="L28" s="187">
        <v>5289</v>
      </c>
      <c r="M28" s="187">
        <v>392344</v>
      </c>
      <c r="N28" s="187">
        <v>64385</v>
      </c>
      <c r="O28" s="187">
        <v>361</v>
      </c>
      <c r="P28" s="187">
        <v>15157</v>
      </c>
      <c r="Q28" s="187">
        <v>37528</v>
      </c>
      <c r="R28" s="187">
        <v>304</v>
      </c>
    </row>
    <row r="29" spans="1:18" ht="17.100000000000001" customHeight="1">
      <c r="A29" s="89" t="s">
        <v>249</v>
      </c>
      <c r="B29" s="187">
        <v>853</v>
      </c>
      <c r="C29" s="187">
        <v>801563</v>
      </c>
      <c r="D29" s="187">
        <v>611690</v>
      </c>
      <c r="E29" s="187">
        <v>171705</v>
      </c>
      <c r="F29" s="187">
        <v>18125</v>
      </c>
      <c r="G29" s="187">
        <v>17402</v>
      </c>
      <c r="H29" s="187">
        <v>25</v>
      </c>
      <c r="I29" s="187">
        <v>9508</v>
      </c>
      <c r="J29" s="187">
        <v>460142</v>
      </c>
      <c r="K29" s="187">
        <v>895</v>
      </c>
      <c r="L29" s="187">
        <v>5109</v>
      </c>
      <c r="M29" s="187">
        <v>390636</v>
      </c>
      <c r="N29" s="187">
        <v>63445</v>
      </c>
      <c r="O29" s="187">
        <v>128</v>
      </c>
      <c r="P29" s="187">
        <v>15113</v>
      </c>
      <c r="Q29" s="187">
        <v>40937</v>
      </c>
      <c r="R29" s="187">
        <v>195</v>
      </c>
    </row>
    <row r="30" spans="1:18" ht="17.100000000000001" customHeight="1">
      <c r="A30" s="89" t="s">
        <v>250</v>
      </c>
      <c r="B30" s="187">
        <v>854</v>
      </c>
      <c r="C30" s="187">
        <v>797826</v>
      </c>
      <c r="D30" s="187">
        <v>604468</v>
      </c>
      <c r="E30" s="187">
        <v>173411</v>
      </c>
      <c r="F30" s="187">
        <v>19904</v>
      </c>
      <c r="G30" s="187">
        <v>16172</v>
      </c>
      <c r="H30" s="187">
        <v>19</v>
      </c>
      <c r="I30" s="187">
        <v>9408</v>
      </c>
      <c r="J30" s="187">
        <v>460052</v>
      </c>
      <c r="K30" s="187">
        <v>773</v>
      </c>
      <c r="L30" s="187">
        <v>4876</v>
      </c>
      <c r="M30" s="187">
        <v>392904</v>
      </c>
      <c r="N30" s="187">
        <v>61439</v>
      </c>
      <c r="O30" s="187">
        <v>48</v>
      </c>
      <c r="P30" s="187">
        <v>14798</v>
      </c>
      <c r="Q30" s="187">
        <v>42757</v>
      </c>
      <c r="R30" s="187">
        <v>214</v>
      </c>
    </row>
    <row r="31" spans="1:18" ht="17.100000000000001" customHeight="1">
      <c r="A31" s="89"/>
      <c r="B31" s="67"/>
      <c r="C31" s="67"/>
      <c r="D31" s="67"/>
      <c r="E31" s="67"/>
      <c r="F31" s="67"/>
      <c r="G31" s="67"/>
      <c r="H31" s="67"/>
      <c r="I31" s="67"/>
      <c r="J31" s="67"/>
      <c r="K31" s="67"/>
      <c r="L31" s="67"/>
      <c r="M31" s="67"/>
      <c r="N31" s="67"/>
      <c r="O31" s="67"/>
      <c r="P31" s="67"/>
      <c r="Q31" s="67"/>
      <c r="R31" s="67"/>
    </row>
    <row r="32" spans="1:18" ht="13.5" customHeight="1">
      <c r="A32" s="89" t="s">
        <v>251</v>
      </c>
      <c r="B32" s="187">
        <v>854</v>
      </c>
      <c r="C32" s="187">
        <v>797788</v>
      </c>
      <c r="D32" s="187">
        <v>606048</v>
      </c>
      <c r="E32" s="187">
        <v>172690</v>
      </c>
      <c r="F32" s="187">
        <v>19000</v>
      </c>
      <c r="G32" s="187">
        <v>18173</v>
      </c>
      <c r="H32" s="187">
        <v>39</v>
      </c>
      <c r="I32" s="187">
        <v>9407</v>
      </c>
      <c r="J32" s="187">
        <v>458415</v>
      </c>
      <c r="K32" s="187">
        <v>777</v>
      </c>
      <c r="L32" s="187">
        <v>4930</v>
      </c>
      <c r="M32" s="187">
        <v>392031</v>
      </c>
      <c r="N32" s="187">
        <v>60621</v>
      </c>
      <c r="O32" s="187">
        <v>484</v>
      </c>
      <c r="P32" s="187">
        <v>15047</v>
      </c>
      <c r="Q32" s="187">
        <v>39092</v>
      </c>
      <c r="R32" s="187">
        <v>204</v>
      </c>
    </row>
    <row r="33" spans="1:18" ht="17.100000000000001" customHeight="1">
      <c r="A33" s="89" t="s">
        <v>252</v>
      </c>
      <c r="B33" s="187">
        <v>854</v>
      </c>
      <c r="C33" s="187">
        <v>804944</v>
      </c>
      <c r="D33" s="187">
        <v>612505</v>
      </c>
      <c r="E33" s="187">
        <v>172281</v>
      </c>
      <c r="F33" s="187">
        <v>20119</v>
      </c>
      <c r="G33" s="187">
        <v>16937</v>
      </c>
      <c r="H33" s="187">
        <v>81</v>
      </c>
      <c r="I33" s="187">
        <v>9407</v>
      </c>
      <c r="J33" s="187">
        <v>462353</v>
      </c>
      <c r="K33" s="187">
        <v>903</v>
      </c>
      <c r="L33" s="187">
        <v>4991</v>
      </c>
      <c r="M33" s="187">
        <v>394174</v>
      </c>
      <c r="N33" s="187">
        <v>62227</v>
      </c>
      <c r="O33" s="187">
        <v>883</v>
      </c>
      <c r="P33" s="187">
        <v>15404</v>
      </c>
      <c r="Q33" s="187">
        <v>42468</v>
      </c>
      <c r="R33" s="187">
        <v>244</v>
      </c>
    </row>
    <row r="34" spans="1:18" ht="17.100000000000001" customHeight="1">
      <c r="A34" s="89" t="s">
        <v>253</v>
      </c>
      <c r="B34" s="187">
        <v>853</v>
      </c>
      <c r="C34" s="187">
        <v>805012</v>
      </c>
      <c r="D34" s="187">
        <v>611231</v>
      </c>
      <c r="E34" s="187">
        <v>175461</v>
      </c>
      <c r="F34" s="187">
        <v>18276</v>
      </c>
      <c r="G34" s="187">
        <v>15650</v>
      </c>
      <c r="H34" s="187">
        <v>46</v>
      </c>
      <c r="I34" s="187">
        <v>9407</v>
      </c>
      <c r="J34" s="187">
        <v>465263</v>
      </c>
      <c r="K34" s="187">
        <v>961</v>
      </c>
      <c r="L34" s="187">
        <v>4988</v>
      </c>
      <c r="M34" s="187">
        <v>395726</v>
      </c>
      <c r="N34" s="187">
        <v>63527</v>
      </c>
      <c r="O34" s="187">
        <v>1178</v>
      </c>
      <c r="P34" s="187">
        <v>15365</v>
      </c>
      <c r="Q34" s="187">
        <v>38097</v>
      </c>
      <c r="R34" s="187">
        <v>153</v>
      </c>
    </row>
    <row r="35" spans="1:18" ht="4.2" customHeight="1">
      <c r="A35" s="111"/>
      <c r="B35" s="112"/>
      <c r="C35" s="100"/>
      <c r="D35" s="100"/>
      <c r="E35" s="100"/>
      <c r="F35" s="100"/>
      <c r="G35" s="100"/>
      <c r="H35" s="100"/>
      <c r="I35" s="100"/>
      <c r="J35" s="100"/>
      <c r="K35" s="100"/>
      <c r="L35" s="100"/>
      <c r="M35" s="100"/>
      <c r="N35" s="100"/>
      <c r="O35" s="100"/>
      <c r="P35" s="100"/>
      <c r="Q35" s="100"/>
      <c r="R35" s="100"/>
    </row>
    <row r="36" spans="1:18" s="30" customFormat="1" ht="17.399999999999999" customHeight="1">
      <c r="A36" s="179" t="s">
        <v>284</v>
      </c>
      <c r="B36" s="67"/>
      <c r="C36" s="67"/>
      <c r="D36" s="67"/>
      <c r="E36" s="67"/>
      <c r="F36" s="67"/>
      <c r="G36" s="67"/>
      <c r="H36" s="67"/>
      <c r="I36" s="67"/>
      <c r="J36" s="67"/>
      <c r="K36" s="67"/>
      <c r="L36" s="67"/>
      <c r="M36" s="67"/>
      <c r="N36" s="67"/>
      <c r="O36" s="67"/>
      <c r="P36" s="67"/>
      <c r="Q36" s="67"/>
      <c r="R36" s="67"/>
    </row>
    <row r="37" spans="1:18" ht="15" customHeight="1">
      <c r="A37" s="179"/>
      <c r="B37" s="67"/>
      <c r="C37" s="67"/>
      <c r="D37" s="67"/>
      <c r="E37" s="67"/>
      <c r="F37" s="67"/>
      <c r="G37" s="67"/>
      <c r="H37" s="67"/>
      <c r="I37" s="67"/>
      <c r="J37" s="67"/>
      <c r="K37" s="67"/>
      <c r="L37" s="67"/>
      <c r="M37" s="67"/>
      <c r="N37" s="67"/>
      <c r="O37" s="67"/>
      <c r="P37" s="67"/>
      <c r="Q37" s="67"/>
      <c r="R37" s="67"/>
    </row>
  </sheetData>
  <mergeCells count="21">
    <mergeCell ref="R11:R12"/>
    <mergeCell ref="O10:O12"/>
    <mergeCell ref="P10:P12"/>
    <mergeCell ref="Q10:Q12"/>
    <mergeCell ref="C11:C12"/>
    <mergeCell ref="D11:D12"/>
    <mergeCell ref="E11:E12"/>
    <mergeCell ref="F11:F12"/>
    <mergeCell ref="J11:J12"/>
    <mergeCell ref="K11:K12"/>
    <mergeCell ref="N11:N12"/>
    <mergeCell ref="L11:L12"/>
    <mergeCell ref="F2:N2"/>
    <mergeCell ref="A10:A12"/>
    <mergeCell ref="B10:B12"/>
    <mergeCell ref="C10:F10"/>
    <mergeCell ref="G10:G12"/>
    <mergeCell ref="H10:H12"/>
    <mergeCell ref="I10:I12"/>
    <mergeCell ref="L10:M10"/>
    <mergeCell ref="M11:M12"/>
  </mergeCells>
  <phoneticPr fontId="10"/>
  <hyperlinks>
    <hyperlink ref="A36" r:id="rId1" display="  資料    一般社団法人大阪銀行協会" xr:uid="{F5AFDFB0-6C60-45B1-A0C1-614280C472A4}"/>
  </hyperlinks>
  <printOptions gridLinesSet="0"/>
  <pageMargins left="0.59055118110236227" right="0.59055118110236227" top="0.59055118110236227" bottom="0.39370078740157483" header="0.39370078740157483" footer="0"/>
  <pageSetup paperSize="9" scale="69" firstPageNumber="240" orientation="portrait" r:id="rId2"/>
  <headerFooter differentOddEven="1" scaleWithDoc="0">
    <oddHeader>&amp;L&amp;"ＭＳ ゴシック,標準"&amp;8&amp;P      第１１章  金    融</oddHeader>
    <evenHeader>&amp;R&amp;"ＭＳ ゴシック,標準"&amp;8第１１章  金    融      &amp;P</evenHeader>
  </headerFooter>
  <colBreaks count="1" manualBreakCount="1">
    <brk id="9" max="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689C4-CB42-4D2C-B79D-F0B4F0445A7D}">
  <dimension ref="A1:K26"/>
  <sheetViews>
    <sheetView showGridLines="0" view="pageBreakPreview" zoomScale="75" zoomScaleNormal="75" zoomScaleSheetLayoutView="75" workbookViewId="0"/>
  </sheetViews>
  <sheetFormatPr defaultColWidth="9" defaultRowHeight="13.2"/>
  <cols>
    <col min="1" max="1" width="17.6640625" style="67" customWidth="1"/>
    <col min="2" max="5" width="28.44140625" style="67" customWidth="1"/>
    <col min="6" max="6" width="12.77734375" style="67" customWidth="1"/>
    <col min="7" max="16384" width="9" style="67"/>
  </cols>
  <sheetData>
    <row r="1" spans="1:6" ht="21.75" customHeight="1"/>
    <row r="2" spans="1:6" ht="21.75" customHeight="1">
      <c r="A2" s="95" t="s">
        <v>345</v>
      </c>
      <c r="B2" s="396"/>
      <c r="C2" s="397"/>
      <c r="F2" s="398"/>
    </row>
    <row r="3" spans="1:6" ht="24" customHeight="1">
      <c r="B3" s="67" t="s">
        <v>24</v>
      </c>
      <c r="C3" s="67" t="s">
        <v>24</v>
      </c>
      <c r="D3" s="67" t="s">
        <v>24</v>
      </c>
      <c r="F3" s="398"/>
    </row>
    <row r="4" spans="1:6" s="104" customFormat="1" ht="15" customHeight="1" thickBot="1">
      <c r="A4" s="29" t="s">
        <v>346</v>
      </c>
      <c r="B4" s="38"/>
      <c r="C4" s="38"/>
      <c r="D4" s="38"/>
      <c r="E4" s="37" t="s">
        <v>347</v>
      </c>
    </row>
    <row r="5" spans="1:6" ht="23.1" customHeight="1">
      <c r="A5" s="278" t="s">
        <v>348</v>
      </c>
      <c r="B5" s="222" t="s">
        <v>349</v>
      </c>
      <c r="C5" s="266" t="s">
        <v>350</v>
      </c>
      <c r="D5" s="267"/>
      <c r="E5" s="267"/>
    </row>
    <row r="6" spans="1:6" ht="23.1" customHeight="1">
      <c r="A6" s="228"/>
      <c r="B6" s="283" t="s">
        <v>351</v>
      </c>
      <c r="C6" s="283" t="s">
        <v>113</v>
      </c>
      <c r="D6" s="283" t="s">
        <v>352</v>
      </c>
      <c r="E6" s="399" t="s">
        <v>353</v>
      </c>
    </row>
    <row r="7" spans="1:6" ht="23.1" customHeight="1">
      <c r="A7" s="229"/>
      <c r="B7" s="275"/>
      <c r="C7" s="275"/>
      <c r="D7" s="275"/>
      <c r="E7" s="400"/>
    </row>
    <row r="8" spans="1:6" s="225" customFormat="1" ht="20.100000000000001" customHeight="1">
      <c r="A8" s="9"/>
      <c r="B8" s="225" t="s">
        <v>11</v>
      </c>
      <c r="C8" s="224" t="s">
        <v>354</v>
      </c>
      <c r="D8" s="225" t="s">
        <v>11</v>
      </c>
      <c r="E8" s="225" t="s">
        <v>123</v>
      </c>
    </row>
    <row r="9" spans="1:6" s="90" customFormat="1" ht="30" customHeight="1">
      <c r="A9" s="22" t="s">
        <v>355</v>
      </c>
      <c r="B9" s="223">
        <v>13669346</v>
      </c>
      <c r="C9" s="401">
        <v>605131</v>
      </c>
      <c r="D9" s="401">
        <v>1646861686</v>
      </c>
      <c r="E9" s="223">
        <v>2721.4961487677874</v>
      </c>
    </row>
    <row r="10" spans="1:6" s="90" customFormat="1" ht="30" customHeight="1">
      <c r="A10" s="85" t="s">
        <v>356</v>
      </c>
      <c r="B10" s="223">
        <v>13914123</v>
      </c>
      <c r="C10" s="401">
        <v>534281</v>
      </c>
      <c r="D10" s="401">
        <v>1460720395</v>
      </c>
      <c r="E10" s="223">
        <v>2733.9927772089968</v>
      </c>
    </row>
    <row r="11" spans="1:6" s="90" customFormat="1" ht="30" customHeight="1">
      <c r="A11" s="85" t="s">
        <v>357</v>
      </c>
      <c r="B11" s="223">
        <v>13927490</v>
      </c>
      <c r="C11" s="401">
        <v>478684</v>
      </c>
      <c r="D11" s="401">
        <v>1316813540</v>
      </c>
      <c r="E11" s="223">
        <v>2750.9036023765157</v>
      </c>
    </row>
    <row r="12" spans="1:6" s="90" customFormat="1" ht="30" customHeight="1">
      <c r="A12" s="182" t="s">
        <v>358</v>
      </c>
      <c r="B12" s="223">
        <v>13832778</v>
      </c>
      <c r="C12" s="401">
        <v>435092</v>
      </c>
      <c r="D12" s="401">
        <v>1200794735</v>
      </c>
      <c r="E12" s="223">
        <v>2759.8639712980244</v>
      </c>
    </row>
    <row r="13" spans="1:6" s="405" customFormat="1" ht="34.200000000000003" customHeight="1">
      <c r="A13" s="402" t="s">
        <v>243</v>
      </c>
      <c r="B13" s="403">
        <v>13646952</v>
      </c>
      <c r="C13" s="404">
        <v>397411</v>
      </c>
      <c r="D13" s="404">
        <v>1104156019</v>
      </c>
      <c r="E13" s="186">
        <v>2778.3730671773051</v>
      </c>
    </row>
    <row r="14" spans="1:6" s="405" customFormat="1" ht="7.2" customHeight="1">
      <c r="A14" s="406"/>
      <c r="B14" s="150"/>
      <c r="C14" s="407"/>
      <c r="D14" s="407"/>
      <c r="E14" s="151"/>
    </row>
    <row r="15" spans="1:6" ht="21.6" customHeight="1">
      <c r="A15" s="408" t="s">
        <v>359</v>
      </c>
    </row>
    <row r="16" spans="1:6" ht="13.5" customHeight="1">
      <c r="A16" s="408" t="s">
        <v>360</v>
      </c>
      <c r="C16" s="409"/>
      <c r="D16" s="410"/>
    </row>
    <row r="17" spans="3:11" ht="14.4">
      <c r="C17" s="410"/>
      <c r="D17" s="410"/>
      <c r="E17" s="411"/>
    </row>
    <row r="18" spans="3:11">
      <c r="C18" s="410"/>
      <c r="D18" s="410"/>
    </row>
    <row r="26" spans="3:11">
      <c r="K26" s="412"/>
    </row>
  </sheetData>
  <mergeCells count="6">
    <mergeCell ref="A5:A7"/>
    <mergeCell ref="C5:E5"/>
    <mergeCell ref="B6:B7"/>
    <mergeCell ref="C6:C7"/>
    <mergeCell ref="D6:D7"/>
    <mergeCell ref="E6:E7"/>
  </mergeCells>
  <phoneticPr fontId="10"/>
  <hyperlinks>
    <hyperlink ref="A15" r:id="rId1" display="  資料  株式会社ゆうちょ銀行" xr:uid="{C2041B31-C326-48E1-84BC-0E094E57CDC4}"/>
    <hyperlink ref="A16" r:id="rId2" display="  資料  独立行政法人郵便貯金・簡易保険管理機構" xr:uid="{A75BCA00-EAC6-4996-B333-7A1A815211C3}"/>
  </hyperlinks>
  <printOptions gridLinesSet="0"/>
  <pageMargins left="0.59055118110236227" right="0.59055118110236227" top="0.59055118110236227" bottom="0.19685039370078741" header="0.39370078740157483" footer="0"/>
  <pageSetup paperSize="9" scale="70" orientation="portrait" r:id="rId3"/>
  <headerFooter scaleWithDoc="0">
    <oddHeader>&amp;L&amp;"ＭＳ ゴシック,標準"&amp;8&amp;P      第１１章  金    融</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1E237-2ED6-46C3-B55B-4C8CFB2F425D}">
  <dimension ref="A1:J15"/>
  <sheetViews>
    <sheetView showGridLines="0" view="pageBreakPreview" zoomScale="75" zoomScaleNormal="75" zoomScaleSheetLayoutView="75" workbookViewId="0"/>
  </sheetViews>
  <sheetFormatPr defaultColWidth="9" defaultRowHeight="13.2"/>
  <cols>
    <col min="1" max="1" width="16.77734375" style="413" customWidth="1"/>
    <col min="2" max="2" width="0.44140625" style="413" customWidth="1"/>
    <col min="3" max="3" width="11.109375" style="413" customWidth="1"/>
    <col min="4" max="4" width="17.44140625" style="413" customWidth="1"/>
    <col min="5" max="5" width="11.109375" style="413" customWidth="1"/>
    <col min="6" max="6" width="17.44140625" style="413" customWidth="1"/>
    <col min="7" max="7" width="11.109375" style="413" customWidth="1"/>
    <col min="8" max="8" width="17.44140625" style="413" customWidth="1"/>
    <col min="9" max="9" width="11.109375" style="413" customWidth="1"/>
    <col min="10" max="10" width="17.44140625" style="413" customWidth="1"/>
    <col min="11" max="11" width="0.88671875" style="413" customWidth="1"/>
    <col min="12" max="16384" width="9" style="413"/>
  </cols>
  <sheetData>
    <row r="1" spans="1:10" ht="21.75" customHeight="1"/>
    <row r="2" spans="1:10" ht="21.75" customHeight="1">
      <c r="A2" s="414" t="s">
        <v>361</v>
      </c>
      <c r="B2" s="415"/>
      <c r="D2" s="416" t="s">
        <v>362</v>
      </c>
      <c r="E2" s="416"/>
      <c r="F2" s="416"/>
      <c r="G2" s="416"/>
      <c r="H2" s="416"/>
      <c r="I2" s="416"/>
    </row>
    <row r="3" spans="1:10" ht="24" customHeight="1">
      <c r="A3" s="415"/>
      <c r="B3" s="415"/>
      <c r="D3" s="415"/>
      <c r="E3" s="417"/>
      <c r="F3" s="417"/>
      <c r="G3" s="417"/>
      <c r="H3" s="417"/>
      <c r="I3" s="417"/>
    </row>
    <row r="4" spans="1:10" ht="15" customHeight="1" thickBot="1">
      <c r="A4" s="415"/>
      <c r="B4" s="415"/>
      <c r="D4" s="415"/>
      <c r="E4" s="417"/>
      <c r="F4" s="417"/>
      <c r="G4" s="417"/>
      <c r="H4" s="417"/>
      <c r="I4" s="417"/>
    </row>
    <row r="5" spans="1:10" ht="24.9" customHeight="1">
      <c r="A5" s="418" t="s">
        <v>348</v>
      </c>
      <c r="B5" s="419"/>
      <c r="C5" s="420" t="s">
        <v>363</v>
      </c>
      <c r="D5" s="421"/>
      <c r="E5" s="422" t="s">
        <v>364</v>
      </c>
      <c r="F5" s="423"/>
      <c r="G5" s="424" t="s">
        <v>365</v>
      </c>
      <c r="H5" s="425"/>
      <c r="I5" s="420" t="s">
        <v>366</v>
      </c>
      <c r="J5" s="426"/>
    </row>
    <row r="6" spans="1:10" ht="24.9" customHeight="1">
      <c r="A6" s="427"/>
      <c r="B6" s="428"/>
      <c r="C6" s="429" t="s">
        <v>113</v>
      </c>
      <c r="D6" s="429" t="s">
        <v>57</v>
      </c>
      <c r="E6" s="429" t="s">
        <v>113</v>
      </c>
      <c r="F6" s="429" t="s">
        <v>57</v>
      </c>
      <c r="G6" s="429" t="s">
        <v>113</v>
      </c>
      <c r="H6" s="429" t="s">
        <v>57</v>
      </c>
      <c r="I6" s="429" t="s">
        <v>113</v>
      </c>
      <c r="J6" s="430" t="s">
        <v>57</v>
      </c>
    </row>
    <row r="7" spans="1:10" s="431" customFormat="1" ht="20.100000000000001" customHeight="1">
      <c r="B7" s="432"/>
      <c r="C7" s="431" t="s">
        <v>125</v>
      </c>
      <c r="D7" s="431" t="s">
        <v>123</v>
      </c>
    </row>
    <row r="8" spans="1:10" s="415" customFormat="1" ht="26.25" customHeight="1">
      <c r="A8" s="433" t="s">
        <v>367</v>
      </c>
      <c r="B8" s="434"/>
      <c r="C8" s="435">
        <v>156511</v>
      </c>
      <c r="D8" s="436">
        <v>3858468231.0100002</v>
      </c>
      <c r="E8" s="436">
        <v>137979</v>
      </c>
      <c r="F8" s="436">
        <v>3238712295.428</v>
      </c>
      <c r="G8" s="436">
        <v>219757</v>
      </c>
      <c r="H8" s="436">
        <v>4061145369.8909998</v>
      </c>
      <c r="I8" s="436">
        <v>1863</v>
      </c>
      <c r="J8" s="436">
        <v>25009812.480999999</v>
      </c>
    </row>
    <row r="9" spans="1:10" s="415" customFormat="1" ht="26.25" customHeight="1">
      <c r="A9" s="437" t="s">
        <v>368</v>
      </c>
      <c r="B9" s="434"/>
      <c r="C9" s="435">
        <v>33803</v>
      </c>
      <c r="D9" s="436">
        <v>816604331.60000002</v>
      </c>
      <c r="E9" s="436">
        <v>36995</v>
      </c>
      <c r="F9" s="436">
        <v>890315435.35300004</v>
      </c>
      <c r="G9" s="436">
        <v>227407</v>
      </c>
      <c r="H9" s="436">
        <v>4181384480.5760002</v>
      </c>
      <c r="I9" s="436">
        <v>1683</v>
      </c>
      <c r="J9" s="436">
        <v>24294163.863000002</v>
      </c>
    </row>
    <row r="10" spans="1:10" s="415" customFormat="1" ht="26.25" customHeight="1">
      <c r="A10" s="437" t="s">
        <v>369</v>
      </c>
      <c r="B10" s="434"/>
      <c r="C10" s="435">
        <v>40331</v>
      </c>
      <c r="D10" s="436">
        <v>1019862073.182</v>
      </c>
      <c r="E10" s="436">
        <v>36462</v>
      </c>
      <c r="F10" s="436">
        <v>895579075.17900002</v>
      </c>
      <c r="G10" s="436">
        <v>229874</v>
      </c>
      <c r="H10" s="436">
        <v>4163586643.6160002</v>
      </c>
      <c r="I10" s="436">
        <v>2355</v>
      </c>
      <c r="J10" s="436">
        <v>35165088.704000004</v>
      </c>
    </row>
    <row r="11" spans="1:10" s="415" customFormat="1" ht="26.25" customHeight="1">
      <c r="A11" s="437" t="s">
        <v>370</v>
      </c>
      <c r="B11" s="434"/>
      <c r="C11" s="435">
        <v>48697</v>
      </c>
      <c r="D11" s="436">
        <v>1342632301.964</v>
      </c>
      <c r="E11" s="436">
        <v>44379</v>
      </c>
      <c r="F11" s="436">
        <v>1189265740.5420001</v>
      </c>
      <c r="G11" s="436">
        <v>211607</v>
      </c>
      <c r="H11" s="436">
        <v>3889991526.698</v>
      </c>
      <c r="I11" s="436">
        <v>3640</v>
      </c>
      <c r="J11" s="436">
        <v>51466437.483999997</v>
      </c>
    </row>
    <row r="12" spans="1:10" s="415" customFormat="1" ht="10.5" customHeight="1">
      <c r="A12" s="438"/>
      <c r="B12" s="439"/>
      <c r="C12" s="436"/>
      <c r="D12" s="436"/>
      <c r="E12" s="436"/>
      <c r="F12" s="436"/>
      <c r="G12" s="440"/>
      <c r="H12" s="436"/>
      <c r="I12" s="436"/>
      <c r="J12" s="436"/>
    </row>
    <row r="13" spans="1:10" s="444" customFormat="1" ht="26.25" customHeight="1">
      <c r="A13" s="441" t="s">
        <v>243</v>
      </c>
      <c r="B13" s="442"/>
      <c r="C13" s="443">
        <v>42633</v>
      </c>
      <c r="D13" s="443">
        <v>1106868553.2850001</v>
      </c>
      <c r="E13" s="443">
        <v>39231</v>
      </c>
      <c r="F13" s="443">
        <v>1013473844.477</v>
      </c>
      <c r="G13" s="443">
        <v>206614</v>
      </c>
      <c r="H13" s="443">
        <v>3748654933.2589998</v>
      </c>
      <c r="I13" s="443">
        <v>3954</v>
      </c>
      <c r="J13" s="443">
        <v>57621295.975000001</v>
      </c>
    </row>
    <row r="14" spans="1:10" s="444" customFormat="1" ht="6" customHeight="1">
      <c r="A14" s="445"/>
      <c r="B14" s="445"/>
      <c r="C14" s="446"/>
      <c r="D14" s="447"/>
      <c r="E14" s="447"/>
      <c r="F14" s="447"/>
      <c r="G14" s="447"/>
      <c r="H14" s="447"/>
      <c r="I14" s="447"/>
      <c r="J14" s="447"/>
    </row>
    <row r="15" spans="1:10" ht="15" customHeight="1">
      <c r="A15" s="448" t="s">
        <v>371</v>
      </c>
    </row>
  </sheetData>
  <mergeCells count="6">
    <mergeCell ref="D2:I2"/>
    <mergeCell ref="A5:B6"/>
    <mergeCell ref="C5:D5"/>
    <mergeCell ref="E5:F5"/>
    <mergeCell ref="G5:H5"/>
    <mergeCell ref="I5:J5"/>
  </mergeCells>
  <phoneticPr fontId="10"/>
  <printOptions gridLinesSet="0"/>
  <pageMargins left="0.59055118110236227" right="0.59055118110236227" top="0.59055118110236227" bottom="0.19685039370078741" header="0.39370078740157483" footer="0"/>
  <pageSetup paperSize="9" scale="70" orientation="portrait" r:id="rId1"/>
  <headerFooter scaleWithDoc="0">
    <oddHeader>&amp;R&amp;"ＭＳ ゴシック,標準"&amp;8第 １１ 章  金    融      &amp;P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63"/>
  <sheetViews>
    <sheetView showGridLines="0" view="pageBreakPreview" zoomScale="75" zoomScaleNormal="70" zoomScaleSheetLayoutView="75" workbookViewId="0"/>
  </sheetViews>
  <sheetFormatPr defaultColWidth="9" defaultRowHeight="13.2"/>
  <cols>
    <col min="1" max="2" width="2" style="67" customWidth="1"/>
    <col min="3" max="3" width="24.6640625" style="67" customWidth="1"/>
    <col min="4" max="4" width="0.44140625" style="67" customWidth="1"/>
    <col min="5" max="5" width="9.109375" style="67" customWidth="1"/>
    <col min="6" max="6" width="11.6640625" style="67" customWidth="1"/>
    <col min="7" max="7" width="9.109375" style="67" customWidth="1"/>
    <col min="8" max="8" width="11.6640625" style="67" customWidth="1"/>
    <col min="9" max="9" width="9.109375" style="67" customWidth="1"/>
    <col min="10" max="10" width="11" style="67" customWidth="1"/>
    <col min="11" max="11" width="9.109375" style="67" customWidth="1"/>
    <col min="12" max="12" width="11" style="67" customWidth="1"/>
    <col min="13" max="13" width="9.109375" style="67" customWidth="1"/>
    <col min="14" max="14" width="11" style="67" customWidth="1"/>
    <col min="15" max="16384" width="9" style="1"/>
  </cols>
  <sheetData>
    <row r="1" spans="1:14" ht="21.75" customHeight="1"/>
    <row r="2" spans="1:14" ht="21.75" customHeight="1">
      <c r="A2" s="95" t="s">
        <v>59</v>
      </c>
      <c r="D2" s="90"/>
      <c r="F2" s="261" t="s">
        <v>119</v>
      </c>
      <c r="G2" s="261"/>
      <c r="H2" s="261"/>
      <c r="I2" s="261"/>
      <c r="J2" s="261"/>
      <c r="K2" s="261"/>
      <c r="L2" s="261"/>
    </row>
    <row r="3" spans="1:14" ht="24" customHeight="1"/>
    <row r="4" spans="1:14" s="36" customFormat="1" ht="15" customHeight="1" thickBot="1">
      <c r="A4" s="29" t="s">
        <v>118</v>
      </c>
      <c r="B4" s="38"/>
      <c r="C4" s="180"/>
      <c r="D4" s="38"/>
      <c r="E4" s="38"/>
      <c r="F4" s="38"/>
      <c r="G4" s="38"/>
      <c r="H4" s="29"/>
      <c r="I4" s="38"/>
      <c r="J4" s="38"/>
      <c r="K4" s="38"/>
      <c r="L4" s="38"/>
      <c r="M4" s="38"/>
      <c r="N4" s="37" t="s">
        <v>117</v>
      </c>
    </row>
    <row r="5" spans="1:14" s="3" customFormat="1" ht="21.9" customHeight="1">
      <c r="A5" s="262" t="s">
        <v>116</v>
      </c>
      <c r="B5" s="262"/>
      <c r="C5" s="262"/>
      <c r="D5" s="263"/>
      <c r="E5" s="266" t="s">
        <v>115</v>
      </c>
      <c r="F5" s="232"/>
      <c r="G5" s="266" t="s">
        <v>114</v>
      </c>
      <c r="H5" s="267"/>
      <c r="I5" s="230" t="s">
        <v>231</v>
      </c>
      <c r="J5" s="231"/>
      <c r="K5" s="230" t="s">
        <v>235</v>
      </c>
      <c r="L5" s="231"/>
      <c r="M5" s="269" t="s">
        <v>287</v>
      </c>
      <c r="N5" s="270"/>
    </row>
    <row r="6" spans="1:14" ht="21.9" customHeight="1">
      <c r="A6" s="264"/>
      <c r="B6" s="264"/>
      <c r="C6" s="264"/>
      <c r="D6" s="265"/>
      <c r="E6" s="208" t="s">
        <v>113</v>
      </c>
      <c r="F6" s="208" t="s">
        <v>112</v>
      </c>
      <c r="G6" s="208" t="s">
        <v>113</v>
      </c>
      <c r="H6" s="208" t="s">
        <v>112</v>
      </c>
      <c r="I6" s="208" t="s">
        <v>113</v>
      </c>
      <c r="J6" s="208" t="s">
        <v>112</v>
      </c>
      <c r="K6" s="219" t="s">
        <v>113</v>
      </c>
      <c r="L6" s="219" t="s">
        <v>112</v>
      </c>
      <c r="M6" s="209" t="s">
        <v>113</v>
      </c>
      <c r="N6" s="207" t="s">
        <v>112</v>
      </c>
    </row>
    <row r="7" spans="1:14" s="10" customFormat="1" ht="17.100000000000001" customHeight="1">
      <c r="A7" s="212"/>
      <c r="B7" s="212"/>
      <c r="C7" s="212"/>
      <c r="D7" s="212"/>
      <c r="E7" s="16" t="s">
        <v>111</v>
      </c>
      <c r="F7" s="212" t="s">
        <v>110</v>
      </c>
      <c r="G7" s="212"/>
      <c r="H7" s="212"/>
      <c r="I7" s="212"/>
      <c r="J7" s="212"/>
      <c r="K7" s="212"/>
      <c r="L7" s="218"/>
      <c r="M7" s="212"/>
      <c r="N7" s="212"/>
    </row>
    <row r="8" spans="1:14" s="32" customFormat="1" ht="17.100000000000001" customHeight="1">
      <c r="A8" s="271" t="s">
        <v>109</v>
      </c>
      <c r="B8" s="272"/>
      <c r="C8" s="272"/>
      <c r="D8" s="113"/>
      <c r="E8" s="215">
        <v>847</v>
      </c>
      <c r="F8" s="216">
        <v>82070</v>
      </c>
      <c r="G8" s="216">
        <v>845</v>
      </c>
      <c r="H8" s="216">
        <v>93609</v>
      </c>
      <c r="I8" s="216">
        <v>1080</v>
      </c>
      <c r="J8" s="216">
        <v>104799</v>
      </c>
      <c r="K8" s="216">
        <v>1348</v>
      </c>
      <c r="L8" s="216">
        <v>194615</v>
      </c>
      <c r="M8" s="114">
        <v>1264</v>
      </c>
      <c r="N8" s="114">
        <v>170219</v>
      </c>
    </row>
    <row r="9" spans="1:14" ht="16.5" customHeight="1">
      <c r="A9" s="90"/>
      <c r="B9" s="90"/>
      <c r="C9" s="90"/>
      <c r="D9" s="90"/>
      <c r="E9" s="215"/>
      <c r="F9" s="216"/>
      <c r="G9" s="216"/>
      <c r="H9" s="216"/>
      <c r="I9" s="216"/>
      <c r="J9" s="216"/>
      <c r="K9" s="216"/>
      <c r="L9" s="216"/>
      <c r="M9" s="98"/>
      <c r="N9" s="98"/>
    </row>
    <row r="10" spans="1:14" s="11" customFormat="1" ht="17.100000000000001" customHeight="1">
      <c r="A10" s="113"/>
      <c r="B10" s="273" t="s">
        <v>108</v>
      </c>
      <c r="C10" s="273"/>
      <c r="D10" s="113"/>
      <c r="E10" s="215">
        <v>1</v>
      </c>
      <c r="F10" s="216">
        <v>10</v>
      </c>
      <c r="G10" s="216">
        <v>1</v>
      </c>
      <c r="H10" s="216">
        <v>10</v>
      </c>
      <c r="I10" s="216">
        <v>3</v>
      </c>
      <c r="J10" s="216">
        <v>80</v>
      </c>
      <c r="K10" s="216">
        <v>4</v>
      </c>
      <c r="L10" s="216">
        <v>40</v>
      </c>
      <c r="M10" s="115">
        <v>4</v>
      </c>
      <c r="N10" s="46">
        <v>311</v>
      </c>
    </row>
    <row r="11" spans="1:14" s="11" customFormat="1" ht="17.100000000000001" customHeight="1">
      <c r="A11" s="113"/>
      <c r="B11" s="273" t="s">
        <v>107</v>
      </c>
      <c r="C11" s="273"/>
      <c r="D11" s="206"/>
      <c r="E11" s="215">
        <v>152</v>
      </c>
      <c r="F11" s="216">
        <v>7644</v>
      </c>
      <c r="G11" s="216">
        <v>157</v>
      </c>
      <c r="H11" s="216">
        <v>9883</v>
      </c>
      <c r="I11" s="216">
        <v>200</v>
      </c>
      <c r="J11" s="216">
        <v>9664</v>
      </c>
      <c r="K11" s="216">
        <v>255</v>
      </c>
      <c r="L11" s="216">
        <v>19625</v>
      </c>
      <c r="M11" s="115">
        <v>226</v>
      </c>
      <c r="N11" s="46">
        <v>37854</v>
      </c>
    </row>
    <row r="12" spans="1:14" s="11" customFormat="1" ht="17.100000000000001" customHeight="1">
      <c r="A12" s="113"/>
      <c r="B12" s="273" t="s">
        <v>106</v>
      </c>
      <c r="C12" s="273"/>
      <c r="D12" s="206"/>
      <c r="E12" s="215">
        <v>78</v>
      </c>
      <c r="F12" s="216">
        <v>18093</v>
      </c>
      <c r="G12" s="216">
        <v>63</v>
      </c>
      <c r="H12" s="216">
        <v>13555</v>
      </c>
      <c r="I12" s="216">
        <v>125</v>
      </c>
      <c r="J12" s="216">
        <v>25911</v>
      </c>
      <c r="K12" s="216">
        <v>152</v>
      </c>
      <c r="L12" s="216">
        <v>67344</v>
      </c>
      <c r="M12" s="114">
        <v>115</v>
      </c>
      <c r="N12" s="114">
        <v>13551</v>
      </c>
    </row>
    <row r="13" spans="1:14" s="11" customFormat="1" ht="17.100000000000001" customHeight="1">
      <c r="A13" s="90"/>
      <c r="B13" s="90"/>
      <c r="C13" s="116" t="s">
        <v>105</v>
      </c>
      <c r="D13" s="90"/>
      <c r="E13" s="215">
        <v>4</v>
      </c>
      <c r="F13" s="216">
        <v>714</v>
      </c>
      <c r="G13" s="216">
        <v>7</v>
      </c>
      <c r="H13" s="216">
        <v>3588</v>
      </c>
      <c r="I13" s="216">
        <v>4</v>
      </c>
      <c r="J13" s="216">
        <v>1140</v>
      </c>
      <c r="K13" s="216">
        <v>10</v>
      </c>
      <c r="L13" s="216">
        <v>2674</v>
      </c>
      <c r="M13" s="117">
        <v>3</v>
      </c>
      <c r="N13" s="47">
        <v>70</v>
      </c>
    </row>
    <row r="14" spans="1:14" s="11" customFormat="1" ht="17.25" customHeight="1">
      <c r="A14" s="90"/>
      <c r="B14" s="90"/>
      <c r="C14" s="116" t="s">
        <v>104</v>
      </c>
      <c r="D14" s="90"/>
      <c r="E14" s="215">
        <v>6</v>
      </c>
      <c r="F14" s="216">
        <v>405</v>
      </c>
      <c r="G14" s="216">
        <v>8</v>
      </c>
      <c r="H14" s="216">
        <v>2269</v>
      </c>
      <c r="I14" s="216">
        <v>11</v>
      </c>
      <c r="J14" s="216">
        <v>4306</v>
      </c>
      <c r="K14" s="216">
        <v>17</v>
      </c>
      <c r="L14" s="216">
        <v>5763</v>
      </c>
      <c r="M14" s="117">
        <v>11</v>
      </c>
      <c r="N14" s="47">
        <v>1563</v>
      </c>
    </row>
    <row r="15" spans="1:14" s="11" customFormat="1" ht="17.100000000000001" customHeight="1">
      <c r="A15" s="90"/>
      <c r="B15" s="90"/>
      <c r="C15" s="116" t="s">
        <v>103</v>
      </c>
      <c r="D15" s="90"/>
      <c r="E15" s="215">
        <v>1</v>
      </c>
      <c r="F15" s="216">
        <v>10</v>
      </c>
      <c r="G15" s="216">
        <v>1</v>
      </c>
      <c r="H15" s="216">
        <v>180</v>
      </c>
      <c r="I15" s="216">
        <v>1</v>
      </c>
      <c r="J15" s="216">
        <v>80</v>
      </c>
      <c r="K15" s="216">
        <v>1</v>
      </c>
      <c r="L15" s="216">
        <v>130</v>
      </c>
      <c r="M15" s="117">
        <v>1</v>
      </c>
      <c r="N15" s="47">
        <v>48</v>
      </c>
    </row>
    <row r="16" spans="1:14" s="11" customFormat="1" ht="17.100000000000001" customHeight="1">
      <c r="A16" s="90"/>
      <c r="B16" s="90"/>
      <c r="C16" s="116" t="s">
        <v>102</v>
      </c>
      <c r="D16" s="90"/>
      <c r="E16" s="215">
        <v>2</v>
      </c>
      <c r="F16" s="216">
        <v>804</v>
      </c>
      <c r="G16" s="216">
        <v>0</v>
      </c>
      <c r="H16" s="216">
        <v>0</v>
      </c>
      <c r="I16" s="216">
        <v>2</v>
      </c>
      <c r="J16" s="216">
        <v>60</v>
      </c>
      <c r="K16" s="216">
        <v>6</v>
      </c>
      <c r="L16" s="216">
        <v>260</v>
      </c>
      <c r="M16" s="117">
        <v>6</v>
      </c>
      <c r="N16" s="47">
        <v>170</v>
      </c>
    </row>
    <row r="17" spans="1:14" s="11" customFormat="1" ht="31.5" customHeight="1">
      <c r="A17" s="90"/>
      <c r="B17" s="90"/>
      <c r="C17" s="116" t="s">
        <v>101</v>
      </c>
      <c r="D17" s="90"/>
      <c r="E17" s="215">
        <v>2</v>
      </c>
      <c r="F17" s="216">
        <v>40</v>
      </c>
      <c r="G17" s="216">
        <v>1</v>
      </c>
      <c r="H17" s="216">
        <v>55</v>
      </c>
      <c r="I17" s="216">
        <v>3</v>
      </c>
      <c r="J17" s="216">
        <v>30</v>
      </c>
      <c r="K17" s="216">
        <v>5</v>
      </c>
      <c r="L17" s="216">
        <v>294</v>
      </c>
      <c r="M17" s="117">
        <v>1</v>
      </c>
      <c r="N17" s="47">
        <v>500</v>
      </c>
    </row>
    <row r="18" spans="1:14" s="11" customFormat="1" ht="17.100000000000001" customHeight="1">
      <c r="A18" s="90"/>
      <c r="B18" s="90"/>
      <c r="C18" s="116" t="s">
        <v>100</v>
      </c>
      <c r="D18" s="8"/>
      <c r="E18" s="215">
        <v>13</v>
      </c>
      <c r="F18" s="216">
        <v>629</v>
      </c>
      <c r="G18" s="216">
        <v>8</v>
      </c>
      <c r="H18" s="216">
        <v>1386</v>
      </c>
      <c r="I18" s="216">
        <v>15</v>
      </c>
      <c r="J18" s="216">
        <v>2185</v>
      </c>
      <c r="K18" s="216">
        <v>9</v>
      </c>
      <c r="L18" s="216">
        <v>688</v>
      </c>
      <c r="M18" s="117">
        <v>12</v>
      </c>
      <c r="N18" s="47">
        <v>1141</v>
      </c>
    </row>
    <row r="19" spans="1:14" s="11" customFormat="1" ht="32.25" customHeight="1">
      <c r="A19" s="90"/>
      <c r="B19" s="90"/>
      <c r="C19" s="116" t="s">
        <v>99</v>
      </c>
      <c r="D19" s="90"/>
      <c r="E19" s="215">
        <v>0</v>
      </c>
      <c r="F19" s="216">
        <v>0</v>
      </c>
      <c r="G19" s="216">
        <v>3</v>
      </c>
      <c r="H19" s="216">
        <v>45</v>
      </c>
      <c r="I19" s="216">
        <v>3</v>
      </c>
      <c r="J19" s="216">
        <v>175</v>
      </c>
      <c r="K19" s="216">
        <v>1</v>
      </c>
      <c r="L19" s="216">
        <v>358</v>
      </c>
      <c r="M19" s="117">
        <v>5</v>
      </c>
      <c r="N19" s="47">
        <v>2083</v>
      </c>
    </row>
    <row r="20" spans="1:14" s="11" customFormat="1" ht="17.100000000000001" customHeight="1">
      <c r="A20" s="90"/>
      <c r="B20" s="90"/>
      <c r="C20" s="116" t="s">
        <v>98</v>
      </c>
      <c r="D20" s="90"/>
      <c r="E20" s="215">
        <v>7</v>
      </c>
      <c r="F20" s="216">
        <v>2080</v>
      </c>
      <c r="G20" s="216">
        <v>6</v>
      </c>
      <c r="H20" s="216">
        <v>1251</v>
      </c>
      <c r="I20" s="216">
        <v>7</v>
      </c>
      <c r="J20" s="216">
        <v>6480</v>
      </c>
      <c r="K20" s="216">
        <v>16</v>
      </c>
      <c r="L20" s="216">
        <v>2079</v>
      </c>
      <c r="M20" s="117">
        <v>15</v>
      </c>
      <c r="N20" s="47">
        <v>1510</v>
      </c>
    </row>
    <row r="21" spans="1:14" s="11" customFormat="1" ht="17.100000000000001" customHeight="1">
      <c r="A21" s="90"/>
      <c r="B21" s="90"/>
      <c r="C21" s="116" t="s">
        <v>97</v>
      </c>
      <c r="D21" s="90"/>
      <c r="E21" s="215">
        <v>0</v>
      </c>
      <c r="F21" s="216">
        <v>0</v>
      </c>
      <c r="G21" s="216">
        <v>0</v>
      </c>
      <c r="H21" s="216">
        <v>0</v>
      </c>
      <c r="I21" s="216">
        <v>3</v>
      </c>
      <c r="J21" s="216">
        <v>242</v>
      </c>
      <c r="K21" s="216">
        <v>2</v>
      </c>
      <c r="L21" s="216">
        <v>400</v>
      </c>
      <c r="M21" s="117">
        <v>1</v>
      </c>
      <c r="N21" s="47">
        <v>10</v>
      </c>
    </row>
    <row r="22" spans="1:14" s="11" customFormat="1" ht="32.1" customHeight="1">
      <c r="A22" s="90"/>
      <c r="B22" s="90"/>
      <c r="C22" s="116" t="s">
        <v>96</v>
      </c>
      <c r="D22" s="90"/>
      <c r="E22" s="215">
        <v>4</v>
      </c>
      <c r="F22" s="216">
        <v>495</v>
      </c>
      <c r="G22" s="216">
        <v>2</v>
      </c>
      <c r="H22" s="216">
        <v>35</v>
      </c>
      <c r="I22" s="216">
        <v>2</v>
      </c>
      <c r="J22" s="216">
        <v>350</v>
      </c>
      <c r="K22" s="216">
        <v>2</v>
      </c>
      <c r="L22" s="216">
        <v>31</v>
      </c>
      <c r="M22" s="117">
        <v>0</v>
      </c>
      <c r="N22" s="47">
        <v>0</v>
      </c>
    </row>
    <row r="23" spans="1:14" s="11" customFormat="1" ht="17.100000000000001" customHeight="1">
      <c r="A23" s="90"/>
      <c r="B23" s="90"/>
      <c r="C23" s="116" t="s">
        <v>95</v>
      </c>
      <c r="D23" s="90"/>
      <c r="E23" s="215">
        <v>2</v>
      </c>
      <c r="F23" s="216">
        <v>1315</v>
      </c>
      <c r="G23" s="216">
        <v>0</v>
      </c>
      <c r="H23" s="216">
        <v>0</v>
      </c>
      <c r="I23" s="216">
        <v>2</v>
      </c>
      <c r="J23" s="216">
        <v>200</v>
      </c>
      <c r="K23" s="216">
        <v>0</v>
      </c>
      <c r="L23" s="216">
        <v>0</v>
      </c>
      <c r="M23" s="117">
        <v>1</v>
      </c>
      <c r="N23" s="47">
        <v>10</v>
      </c>
    </row>
    <row r="24" spans="1:14" s="11" customFormat="1" ht="17.100000000000001" customHeight="1">
      <c r="A24" s="90"/>
      <c r="B24" s="90"/>
      <c r="C24" s="116" t="s">
        <v>94</v>
      </c>
      <c r="D24" s="8"/>
      <c r="E24" s="215">
        <v>1</v>
      </c>
      <c r="F24" s="216">
        <v>80</v>
      </c>
      <c r="G24" s="216">
        <v>2</v>
      </c>
      <c r="H24" s="216">
        <v>123</v>
      </c>
      <c r="I24" s="216">
        <v>2</v>
      </c>
      <c r="J24" s="216">
        <v>208</v>
      </c>
      <c r="K24" s="216">
        <v>4</v>
      </c>
      <c r="L24" s="216">
        <v>100</v>
      </c>
      <c r="M24" s="117">
        <v>1</v>
      </c>
      <c r="N24" s="47">
        <v>10</v>
      </c>
    </row>
    <row r="25" spans="1:14" s="11" customFormat="1" ht="17.100000000000001" customHeight="1">
      <c r="A25" s="90"/>
      <c r="B25" s="90"/>
      <c r="C25" s="116" t="s">
        <v>93</v>
      </c>
      <c r="D25" s="90"/>
      <c r="E25" s="215">
        <v>1</v>
      </c>
      <c r="F25" s="216">
        <v>422</v>
      </c>
      <c r="G25" s="216">
        <v>1</v>
      </c>
      <c r="H25" s="216">
        <v>90</v>
      </c>
      <c r="I25" s="216">
        <v>0</v>
      </c>
      <c r="J25" s="216">
        <v>0</v>
      </c>
      <c r="K25" s="216">
        <v>0</v>
      </c>
      <c r="L25" s="216">
        <v>0</v>
      </c>
      <c r="M25" s="117">
        <v>1</v>
      </c>
      <c r="N25" s="47">
        <v>56</v>
      </c>
    </row>
    <row r="26" spans="1:14" s="11" customFormat="1" ht="17.100000000000001" customHeight="1">
      <c r="A26" s="90"/>
      <c r="B26" s="90"/>
      <c r="C26" s="116" t="s">
        <v>92</v>
      </c>
      <c r="D26" s="8"/>
      <c r="E26" s="215">
        <v>10</v>
      </c>
      <c r="F26" s="216">
        <v>723</v>
      </c>
      <c r="G26" s="216">
        <v>7</v>
      </c>
      <c r="H26" s="216">
        <v>679</v>
      </c>
      <c r="I26" s="216">
        <v>32</v>
      </c>
      <c r="J26" s="216">
        <v>6331</v>
      </c>
      <c r="K26" s="216">
        <v>30</v>
      </c>
      <c r="L26" s="216">
        <v>3340</v>
      </c>
      <c r="M26" s="117">
        <v>24</v>
      </c>
      <c r="N26" s="47">
        <v>1818</v>
      </c>
    </row>
    <row r="27" spans="1:14" s="11" customFormat="1" ht="31.5" customHeight="1">
      <c r="A27" s="90"/>
      <c r="B27" s="90"/>
      <c r="C27" s="116" t="s">
        <v>91</v>
      </c>
      <c r="D27" s="90"/>
      <c r="E27" s="215">
        <v>11</v>
      </c>
      <c r="F27" s="216">
        <v>1312</v>
      </c>
      <c r="G27" s="216">
        <v>5</v>
      </c>
      <c r="H27" s="216">
        <v>243</v>
      </c>
      <c r="I27" s="216">
        <v>25</v>
      </c>
      <c r="J27" s="216">
        <v>2365</v>
      </c>
      <c r="K27" s="216">
        <v>25</v>
      </c>
      <c r="L27" s="216">
        <v>1613</v>
      </c>
      <c r="M27" s="117">
        <v>24</v>
      </c>
      <c r="N27" s="47">
        <v>2708</v>
      </c>
    </row>
    <row r="28" spans="1:14" s="11" customFormat="1" ht="17.100000000000001" customHeight="1">
      <c r="A28" s="90"/>
      <c r="B28" s="90"/>
      <c r="C28" s="116" t="s">
        <v>90</v>
      </c>
      <c r="D28" s="8"/>
      <c r="E28" s="215">
        <v>4</v>
      </c>
      <c r="F28" s="216">
        <v>8771</v>
      </c>
      <c r="G28" s="216">
        <v>6</v>
      </c>
      <c r="H28" s="216">
        <v>3386</v>
      </c>
      <c r="I28" s="216">
        <v>6</v>
      </c>
      <c r="J28" s="216">
        <v>872</v>
      </c>
      <c r="K28" s="216">
        <v>4</v>
      </c>
      <c r="L28" s="216">
        <v>47424</v>
      </c>
      <c r="M28" s="117">
        <v>5</v>
      </c>
      <c r="N28" s="47">
        <v>1110</v>
      </c>
    </row>
    <row r="29" spans="1:14" s="11" customFormat="1" ht="17.100000000000001" customHeight="1">
      <c r="A29" s="90"/>
      <c r="B29" s="90"/>
      <c r="C29" s="116" t="s">
        <v>89</v>
      </c>
      <c r="D29" s="90"/>
      <c r="E29" s="215">
        <v>4</v>
      </c>
      <c r="F29" s="216">
        <v>210</v>
      </c>
      <c r="G29" s="216">
        <v>0</v>
      </c>
      <c r="H29" s="216">
        <v>0</v>
      </c>
      <c r="I29" s="216">
        <v>1</v>
      </c>
      <c r="J29" s="216">
        <v>347</v>
      </c>
      <c r="K29" s="216">
        <v>5</v>
      </c>
      <c r="L29" s="216">
        <v>100</v>
      </c>
      <c r="M29" s="117">
        <v>1</v>
      </c>
      <c r="N29" s="47">
        <v>14</v>
      </c>
    </row>
    <row r="30" spans="1:14" s="11" customFormat="1" ht="16.5" customHeight="1">
      <c r="A30" s="90"/>
      <c r="B30" s="90"/>
      <c r="C30" s="116" t="s">
        <v>88</v>
      </c>
      <c r="D30" s="90"/>
      <c r="E30" s="215">
        <v>6</v>
      </c>
      <c r="F30" s="216">
        <v>83</v>
      </c>
      <c r="G30" s="216">
        <v>6</v>
      </c>
      <c r="H30" s="216">
        <v>225</v>
      </c>
      <c r="I30" s="216">
        <v>6</v>
      </c>
      <c r="J30" s="216">
        <v>540</v>
      </c>
      <c r="K30" s="216">
        <v>15</v>
      </c>
      <c r="L30" s="216">
        <v>2090</v>
      </c>
      <c r="M30" s="117">
        <v>3</v>
      </c>
      <c r="N30" s="47">
        <v>730</v>
      </c>
    </row>
    <row r="31" spans="1:14" s="11" customFormat="1" ht="17.100000000000001" customHeight="1">
      <c r="A31" s="113"/>
      <c r="B31" s="118" t="s">
        <v>87</v>
      </c>
      <c r="C31" s="119"/>
      <c r="D31" s="206"/>
      <c r="E31" s="215">
        <v>0</v>
      </c>
      <c r="F31" s="216">
        <v>0</v>
      </c>
      <c r="G31" s="216">
        <v>0</v>
      </c>
      <c r="H31" s="216">
        <v>0</v>
      </c>
      <c r="I31" s="216">
        <v>0</v>
      </c>
      <c r="J31" s="216">
        <v>0</v>
      </c>
      <c r="K31" s="216">
        <v>0</v>
      </c>
      <c r="L31" s="216">
        <v>0</v>
      </c>
      <c r="M31" s="114">
        <v>1</v>
      </c>
      <c r="N31" s="114">
        <v>40</v>
      </c>
    </row>
    <row r="32" spans="1:14" s="11" customFormat="1" ht="17.100000000000001" customHeight="1">
      <c r="A32" s="113"/>
      <c r="B32" s="273" t="s">
        <v>86</v>
      </c>
      <c r="C32" s="273"/>
      <c r="D32" s="206"/>
      <c r="E32" s="215">
        <v>24</v>
      </c>
      <c r="F32" s="216">
        <v>1193</v>
      </c>
      <c r="G32" s="216">
        <v>27</v>
      </c>
      <c r="H32" s="216">
        <v>1220</v>
      </c>
      <c r="I32" s="216">
        <v>35</v>
      </c>
      <c r="J32" s="216">
        <v>1531</v>
      </c>
      <c r="K32" s="216">
        <v>30</v>
      </c>
      <c r="L32" s="216">
        <v>1979</v>
      </c>
      <c r="M32" s="114">
        <v>36</v>
      </c>
      <c r="N32" s="114">
        <v>1389</v>
      </c>
    </row>
    <row r="33" spans="1:14" s="11" customFormat="1" ht="17.100000000000001" customHeight="1">
      <c r="A33" s="113"/>
      <c r="B33" s="120"/>
      <c r="C33" s="121" t="s">
        <v>85</v>
      </c>
      <c r="D33" s="113"/>
      <c r="E33" s="215">
        <v>0</v>
      </c>
      <c r="F33" s="216">
        <v>0</v>
      </c>
      <c r="G33" s="216">
        <v>1</v>
      </c>
      <c r="H33" s="216">
        <v>116</v>
      </c>
      <c r="I33" s="216">
        <v>2</v>
      </c>
      <c r="J33" s="216">
        <v>146</v>
      </c>
      <c r="K33" s="216">
        <v>0</v>
      </c>
      <c r="L33" s="216">
        <v>0</v>
      </c>
      <c r="M33" s="98">
        <v>0</v>
      </c>
      <c r="N33" s="98">
        <v>0</v>
      </c>
    </row>
    <row r="34" spans="1:14" s="11" customFormat="1" ht="17.100000000000001" customHeight="1">
      <c r="A34" s="113"/>
      <c r="B34" s="120"/>
      <c r="C34" s="121" t="s">
        <v>84</v>
      </c>
      <c r="D34" s="206"/>
      <c r="E34" s="215">
        <v>24</v>
      </c>
      <c r="F34" s="216">
        <v>1193</v>
      </c>
      <c r="G34" s="216">
        <v>26</v>
      </c>
      <c r="H34" s="216">
        <v>1104</v>
      </c>
      <c r="I34" s="216">
        <v>33</v>
      </c>
      <c r="J34" s="216">
        <v>1385</v>
      </c>
      <c r="K34" s="216">
        <v>30</v>
      </c>
      <c r="L34" s="216">
        <v>1979</v>
      </c>
      <c r="M34" s="117">
        <v>36</v>
      </c>
      <c r="N34" s="47">
        <v>1389</v>
      </c>
    </row>
    <row r="35" spans="1:14" s="11" customFormat="1" ht="17.100000000000001" customHeight="1">
      <c r="A35" s="113"/>
      <c r="B35" s="273" t="s">
        <v>83</v>
      </c>
      <c r="C35" s="273"/>
      <c r="D35" s="113"/>
      <c r="E35" s="215">
        <v>38</v>
      </c>
      <c r="F35" s="216">
        <v>2242</v>
      </c>
      <c r="G35" s="216">
        <v>52</v>
      </c>
      <c r="H35" s="216">
        <v>15361</v>
      </c>
      <c r="I35" s="216">
        <v>44</v>
      </c>
      <c r="J35" s="216">
        <v>3535</v>
      </c>
      <c r="K35" s="216">
        <v>59</v>
      </c>
      <c r="L35" s="216">
        <v>19592</v>
      </c>
      <c r="M35" s="115">
        <v>54</v>
      </c>
      <c r="N35" s="46">
        <v>4032</v>
      </c>
    </row>
    <row r="36" spans="1:14" s="11" customFormat="1" ht="17.100000000000001" customHeight="1">
      <c r="A36" s="113"/>
      <c r="B36" s="273" t="s">
        <v>82</v>
      </c>
      <c r="C36" s="273"/>
      <c r="D36" s="113"/>
      <c r="E36" s="215">
        <v>197</v>
      </c>
      <c r="F36" s="216">
        <v>26148</v>
      </c>
      <c r="G36" s="216">
        <v>209</v>
      </c>
      <c r="H36" s="216">
        <v>26828</v>
      </c>
      <c r="I36" s="216">
        <v>242</v>
      </c>
      <c r="J36" s="216">
        <v>38622</v>
      </c>
      <c r="K36" s="216">
        <v>274</v>
      </c>
      <c r="L36" s="216">
        <v>33083</v>
      </c>
      <c r="M36" s="114">
        <v>268</v>
      </c>
      <c r="N36" s="114">
        <v>38464</v>
      </c>
    </row>
    <row r="37" spans="1:14" s="11" customFormat="1" ht="17.100000000000001" customHeight="1">
      <c r="A37" s="90"/>
      <c r="B37" s="90"/>
      <c r="C37" s="116" t="s">
        <v>81</v>
      </c>
      <c r="D37" s="90"/>
      <c r="E37" s="215">
        <v>3</v>
      </c>
      <c r="F37" s="216">
        <v>122</v>
      </c>
      <c r="G37" s="216">
        <v>4</v>
      </c>
      <c r="H37" s="216">
        <v>700</v>
      </c>
      <c r="I37" s="216">
        <v>0</v>
      </c>
      <c r="J37" s="216">
        <v>0</v>
      </c>
      <c r="K37" s="216">
        <v>3</v>
      </c>
      <c r="L37" s="216">
        <v>58</v>
      </c>
      <c r="M37" s="117">
        <v>4</v>
      </c>
      <c r="N37" s="47">
        <v>40</v>
      </c>
    </row>
    <row r="38" spans="1:14" s="11" customFormat="1" ht="17.100000000000001" customHeight="1">
      <c r="A38" s="90"/>
      <c r="B38" s="90"/>
      <c r="C38" s="116" t="s">
        <v>80</v>
      </c>
      <c r="D38" s="90"/>
      <c r="E38" s="215">
        <v>25</v>
      </c>
      <c r="F38" s="216">
        <v>2678</v>
      </c>
      <c r="G38" s="216">
        <v>24</v>
      </c>
      <c r="H38" s="216">
        <v>8251</v>
      </c>
      <c r="I38" s="216">
        <v>42</v>
      </c>
      <c r="J38" s="216">
        <v>10108</v>
      </c>
      <c r="K38" s="216">
        <v>38</v>
      </c>
      <c r="L38" s="216">
        <v>5884</v>
      </c>
      <c r="M38" s="117">
        <v>37</v>
      </c>
      <c r="N38" s="47">
        <v>7579</v>
      </c>
    </row>
    <row r="39" spans="1:14" s="11" customFormat="1" ht="17.100000000000001" customHeight="1">
      <c r="A39" s="90"/>
      <c r="B39" s="90"/>
      <c r="C39" s="116" t="s">
        <v>79</v>
      </c>
      <c r="D39" s="90"/>
      <c r="E39" s="215">
        <v>18</v>
      </c>
      <c r="F39" s="216">
        <v>10150</v>
      </c>
      <c r="G39" s="216">
        <v>21</v>
      </c>
      <c r="H39" s="216">
        <v>3151</v>
      </c>
      <c r="I39" s="216">
        <v>25</v>
      </c>
      <c r="J39" s="216">
        <v>2258</v>
      </c>
      <c r="K39" s="216">
        <v>20</v>
      </c>
      <c r="L39" s="216">
        <v>1238</v>
      </c>
      <c r="M39" s="117">
        <v>24</v>
      </c>
      <c r="N39" s="47">
        <v>4915</v>
      </c>
    </row>
    <row r="40" spans="1:14" s="11" customFormat="1" ht="32.1" customHeight="1">
      <c r="A40" s="90"/>
      <c r="B40" s="90"/>
      <c r="C40" s="116" t="s">
        <v>78</v>
      </c>
      <c r="D40" s="90"/>
      <c r="E40" s="215">
        <v>9</v>
      </c>
      <c r="F40" s="216">
        <v>900</v>
      </c>
      <c r="G40" s="216">
        <v>10</v>
      </c>
      <c r="H40" s="216">
        <v>3993</v>
      </c>
      <c r="I40" s="216">
        <v>15</v>
      </c>
      <c r="J40" s="216">
        <v>1540</v>
      </c>
      <c r="K40" s="216">
        <v>16</v>
      </c>
      <c r="L40" s="216">
        <v>4730</v>
      </c>
      <c r="M40" s="117">
        <v>13</v>
      </c>
      <c r="N40" s="47">
        <v>762</v>
      </c>
    </row>
    <row r="41" spans="1:14" s="11" customFormat="1" ht="17.100000000000001" customHeight="1">
      <c r="A41" s="90"/>
      <c r="B41" s="90"/>
      <c r="C41" s="116" t="s">
        <v>77</v>
      </c>
      <c r="D41" s="90"/>
      <c r="E41" s="215">
        <v>31</v>
      </c>
      <c r="F41" s="216">
        <v>3075</v>
      </c>
      <c r="G41" s="216">
        <v>22</v>
      </c>
      <c r="H41" s="216">
        <v>4371</v>
      </c>
      <c r="I41" s="216">
        <v>26</v>
      </c>
      <c r="J41" s="216">
        <v>12235</v>
      </c>
      <c r="K41" s="216">
        <v>31</v>
      </c>
      <c r="L41" s="216">
        <v>3432</v>
      </c>
      <c r="M41" s="117">
        <v>29</v>
      </c>
      <c r="N41" s="47">
        <v>4868</v>
      </c>
    </row>
    <row r="42" spans="1:14" s="11" customFormat="1" ht="17.100000000000001" customHeight="1">
      <c r="A42" s="90"/>
      <c r="B42" s="90"/>
      <c r="C42" s="116" t="s">
        <v>76</v>
      </c>
      <c r="D42" s="90"/>
      <c r="E42" s="215">
        <v>31</v>
      </c>
      <c r="F42" s="216">
        <v>3357</v>
      </c>
      <c r="G42" s="216">
        <v>34</v>
      </c>
      <c r="H42" s="216">
        <v>2537</v>
      </c>
      <c r="I42" s="216">
        <v>33</v>
      </c>
      <c r="J42" s="216">
        <v>2433</v>
      </c>
      <c r="K42" s="216">
        <v>35</v>
      </c>
      <c r="L42" s="216">
        <v>7364</v>
      </c>
      <c r="M42" s="117">
        <v>39</v>
      </c>
      <c r="N42" s="47">
        <v>4645</v>
      </c>
    </row>
    <row r="43" spans="1:14" s="11" customFormat="1" ht="17.100000000000001" customHeight="1">
      <c r="A43" s="90"/>
      <c r="B43" s="90"/>
      <c r="C43" s="116" t="s">
        <v>75</v>
      </c>
      <c r="D43" s="90"/>
      <c r="E43" s="215">
        <v>0</v>
      </c>
      <c r="F43" s="216">
        <v>0</v>
      </c>
      <c r="G43" s="216">
        <v>1</v>
      </c>
      <c r="H43" s="216">
        <v>118</v>
      </c>
      <c r="I43" s="216">
        <v>0</v>
      </c>
      <c r="J43" s="216">
        <v>0</v>
      </c>
      <c r="K43" s="216">
        <v>1</v>
      </c>
      <c r="L43" s="216">
        <v>10</v>
      </c>
      <c r="M43" s="117">
        <v>0</v>
      </c>
      <c r="N43" s="47">
        <v>0</v>
      </c>
    </row>
    <row r="44" spans="1:14" s="11" customFormat="1" ht="32.1" customHeight="1">
      <c r="A44" s="90"/>
      <c r="B44" s="90"/>
      <c r="C44" s="116" t="s">
        <v>74</v>
      </c>
      <c r="D44" s="90"/>
      <c r="E44" s="215">
        <v>19</v>
      </c>
      <c r="F44" s="216">
        <v>3394</v>
      </c>
      <c r="G44" s="216">
        <v>14</v>
      </c>
      <c r="H44" s="216">
        <v>866</v>
      </c>
      <c r="I44" s="216">
        <v>15</v>
      </c>
      <c r="J44" s="216">
        <v>1220</v>
      </c>
      <c r="K44" s="216">
        <v>21</v>
      </c>
      <c r="L44" s="216">
        <v>3949</v>
      </c>
      <c r="M44" s="117">
        <v>19</v>
      </c>
      <c r="N44" s="47">
        <v>9698</v>
      </c>
    </row>
    <row r="45" spans="1:14" s="11" customFormat="1" ht="16.5" customHeight="1">
      <c r="A45" s="90"/>
      <c r="B45" s="90"/>
      <c r="C45" s="116" t="s">
        <v>73</v>
      </c>
      <c r="D45" s="90"/>
      <c r="E45" s="215">
        <v>12</v>
      </c>
      <c r="F45" s="216">
        <v>1302</v>
      </c>
      <c r="G45" s="216">
        <v>31</v>
      </c>
      <c r="H45" s="216">
        <v>1173</v>
      </c>
      <c r="I45" s="216">
        <v>14</v>
      </c>
      <c r="J45" s="216">
        <v>1572</v>
      </c>
      <c r="K45" s="216">
        <v>31</v>
      </c>
      <c r="L45" s="216">
        <v>1243</v>
      </c>
      <c r="M45" s="117">
        <v>27</v>
      </c>
      <c r="N45" s="47">
        <v>653</v>
      </c>
    </row>
    <row r="46" spans="1:14" s="11" customFormat="1" ht="16.5" customHeight="1">
      <c r="A46" s="90"/>
      <c r="B46" s="90"/>
      <c r="C46" s="116" t="s">
        <v>72</v>
      </c>
      <c r="D46" s="90"/>
      <c r="E46" s="215">
        <v>20</v>
      </c>
      <c r="F46" s="216">
        <v>818</v>
      </c>
      <c r="G46" s="216">
        <v>16</v>
      </c>
      <c r="H46" s="216">
        <v>305</v>
      </c>
      <c r="I46" s="216">
        <v>19</v>
      </c>
      <c r="J46" s="216">
        <v>2594</v>
      </c>
      <c r="K46" s="216">
        <v>21</v>
      </c>
      <c r="L46" s="216">
        <v>2379</v>
      </c>
      <c r="M46" s="117">
        <v>23</v>
      </c>
      <c r="N46" s="47">
        <v>2007</v>
      </c>
    </row>
    <row r="47" spans="1:14" s="11" customFormat="1" ht="17.100000000000001" customHeight="1">
      <c r="A47" s="90"/>
      <c r="B47" s="90"/>
      <c r="C47" s="116" t="s">
        <v>71</v>
      </c>
      <c r="D47" s="90"/>
      <c r="E47" s="215">
        <v>29</v>
      </c>
      <c r="F47" s="216">
        <v>352</v>
      </c>
      <c r="G47" s="216">
        <v>32</v>
      </c>
      <c r="H47" s="216">
        <v>1363</v>
      </c>
      <c r="I47" s="216">
        <v>53</v>
      </c>
      <c r="J47" s="216">
        <v>4662</v>
      </c>
      <c r="K47" s="216">
        <v>57</v>
      </c>
      <c r="L47" s="216">
        <v>2796</v>
      </c>
      <c r="M47" s="117">
        <v>53</v>
      </c>
      <c r="N47" s="47">
        <v>3297</v>
      </c>
    </row>
    <row r="48" spans="1:14" s="11" customFormat="1" ht="17.100000000000001" customHeight="1">
      <c r="A48" s="113"/>
      <c r="B48" s="273" t="s">
        <v>70</v>
      </c>
      <c r="C48" s="273"/>
      <c r="D48" s="113"/>
      <c r="E48" s="215">
        <v>2</v>
      </c>
      <c r="F48" s="216">
        <v>20</v>
      </c>
      <c r="G48" s="216">
        <v>0</v>
      </c>
      <c r="H48" s="216">
        <v>0</v>
      </c>
      <c r="I48" s="216">
        <v>3</v>
      </c>
      <c r="J48" s="216">
        <v>100</v>
      </c>
      <c r="K48" s="216">
        <v>0</v>
      </c>
      <c r="L48" s="216">
        <v>0</v>
      </c>
      <c r="M48" s="115">
        <v>5</v>
      </c>
      <c r="N48" s="46">
        <v>264</v>
      </c>
    </row>
    <row r="49" spans="1:14" s="11" customFormat="1" ht="17.100000000000001" customHeight="1">
      <c r="A49" s="113"/>
      <c r="B49" s="273" t="s">
        <v>69</v>
      </c>
      <c r="C49" s="273"/>
      <c r="D49" s="113"/>
      <c r="E49" s="215">
        <v>33</v>
      </c>
      <c r="F49" s="216">
        <v>6493</v>
      </c>
      <c r="G49" s="216">
        <v>42</v>
      </c>
      <c r="H49" s="216">
        <v>4732</v>
      </c>
      <c r="I49" s="216">
        <v>45</v>
      </c>
      <c r="J49" s="216">
        <v>4440</v>
      </c>
      <c r="K49" s="216">
        <v>53</v>
      </c>
      <c r="L49" s="216">
        <v>14525</v>
      </c>
      <c r="M49" s="115">
        <v>46</v>
      </c>
      <c r="N49" s="46">
        <v>12724</v>
      </c>
    </row>
    <row r="50" spans="1:14" s="11" customFormat="1" ht="17.100000000000001" customHeight="1">
      <c r="A50" s="113"/>
      <c r="B50" s="273" t="s">
        <v>68</v>
      </c>
      <c r="C50" s="273"/>
      <c r="D50" s="113"/>
      <c r="E50" s="215">
        <v>2</v>
      </c>
      <c r="F50" s="216">
        <v>910</v>
      </c>
      <c r="G50" s="216">
        <v>4</v>
      </c>
      <c r="H50" s="216">
        <v>223</v>
      </c>
      <c r="I50" s="216">
        <v>3</v>
      </c>
      <c r="J50" s="216">
        <v>320</v>
      </c>
      <c r="K50" s="216">
        <v>3</v>
      </c>
      <c r="L50" s="216">
        <v>38</v>
      </c>
      <c r="M50" s="115">
        <v>5</v>
      </c>
      <c r="N50" s="46">
        <v>242</v>
      </c>
    </row>
    <row r="51" spans="1:14" s="11" customFormat="1" ht="31.5" customHeight="1">
      <c r="A51" s="113"/>
      <c r="B51" s="268" t="s">
        <v>67</v>
      </c>
      <c r="C51" s="268"/>
      <c r="D51" s="113"/>
      <c r="E51" s="215">
        <v>42</v>
      </c>
      <c r="F51" s="216">
        <v>986</v>
      </c>
      <c r="G51" s="216">
        <v>46</v>
      </c>
      <c r="H51" s="216">
        <v>6446</v>
      </c>
      <c r="I51" s="216">
        <v>60</v>
      </c>
      <c r="J51" s="216">
        <v>3664</v>
      </c>
      <c r="K51" s="216">
        <v>75</v>
      </c>
      <c r="L51" s="216">
        <v>14942</v>
      </c>
      <c r="M51" s="115">
        <v>72</v>
      </c>
      <c r="N51" s="46">
        <v>29833</v>
      </c>
    </row>
    <row r="52" spans="1:14" s="11" customFormat="1" ht="17.100000000000001" customHeight="1">
      <c r="A52" s="113"/>
      <c r="B52" s="273" t="s">
        <v>66</v>
      </c>
      <c r="C52" s="273"/>
      <c r="D52" s="113"/>
      <c r="E52" s="215">
        <v>4</v>
      </c>
      <c r="F52" s="216">
        <v>1033</v>
      </c>
      <c r="G52" s="216">
        <v>2</v>
      </c>
      <c r="H52" s="216">
        <v>355</v>
      </c>
      <c r="I52" s="216">
        <v>2</v>
      </c>
      <c r="J52" s="216">
        <v>60</v>
      </c>
      <c r="K52" s="216">
        <v>0</v>
      </c>
      <c r="L52" s="216">
        <v>0</v>
      </c>
      <c r="M52" s="115">
        <v>3</v>
      </c>
      <c r="N52" s="46">
        <v>1515</v>
      </c>
    </row>
    <row r="53" spans="1:14" s="11" customFormat="1" ht="17.100000000000001" customHeight="1">
      <c r="A53" s="113"/>
      <c r="B53" s="273" t="s">
        <v>65</v>
      </c>
      <c r="C53" s="273"/>
      <c r="D53" s="113"/>
      <c r="E53" s="215">
        <v>105</v>
      </c>
      <c r="F53" s="216">
        <v>3291</v>
      </c>
      <c r="G53" s="216">
        <v>61</v>
      </c>
      <c r="H53" s="216">
        <v>2724</v>
      </c>
      <c r="I53" s="216">
        <v>104</v>
      </c>
      <c r="J53" s="216">
        <v>4413</v>
      </c>
      <c r="K53" s="216">
        <v>174</v>
      </c>
      <c r="L53" s="216">
        <v>3296</v>
      </c>
      <c r="M53" s="115">
        <v>151</v>
      </c>
      <c r="N53" s="46">
        <v>5731</v>
      </c>
    </row>
    <row r="54" spans="1:14" s="11" customFormat="1" ht="17.100000000000001" customHeight="1">
      <c r="A54" s="113"/>
      <c r="B54" s="274" t="s">
        <v>64</v>
      </c>
      <c r="C54" s="274"/>
      <c r="D54" s="113"/>
      <c r="E54" s="215">
        <v>65</v>
      </c>
      <c r="F54" s="216">
        <v>3023</v>
      </c>
      <c r="G54" s="216">
        <v>62</v>
      </c>
      <c r="H54" s="216">
        <v>5183</v>
      </c>
      <c r="I54" s="216">
        <v>67</v>
      </c>
      <c r="J54" s="216">
        <v>6337</v>
      </c>
      <c r="K54" s="216">
        <v>97</v>
      </c>
      <c r="L54" s="216">
        <v>2881</v>
      </c>
      <c r="M54" s="115">
        <v>93</v>
      </c>
      <c r="N54" s="46">
        <v>9372</v>
      </c>
    </row>
    <row r="55" spans="1:14" s="11" customFormat="1" ht="17.100000000000001" customHeight="1">
      <c r="A55" s="113"/>
      <c r="B55" s="273" t="s">
        <v>63</v>
      </c>
      <c r="C55" s="273"/>
      <c r="D55" s="113"/>
      <c r="E55" s="215">
        <v>17</v>
      </c>
      <c r="F55" s="216">
        <v>688</v>
      </c>
      <c r="G55" s="216">
        <v>17</v>
      </c>
      <c r="H55" s="216">
        <v>508</v>
      </c>
      <c r="I55" s="216">
        <v>16</v>
      </c>
      <c r="J55" s="216">
        <v>241</v>
      </c>
      <c r="K55" s="216">
        <v>19</v>
      </c>
      <c r="L55" s="216">
        <v>1246</v>
      </c>
      <c r="M55" s="115">
        <v>28</v>
      </c>
      <c r="N55" s="46">
        <v>478</v>
      </c>
    </row>
    <row r="56" spans="1:14" s="11" customFormat="1" ht="17.100000000000001" customHeight="1">
      <c r="A56" s="113"/>
      <c r="B56" s="273" t="s">
        <v>62</v>
      </c>
      <c r="C56" s="273"/>
      <c r="D56" s="113"/>
      <c r="E56" s="215">
        <v>47</v>
      </c>
      <c r="F56" s="216">
        <v>7563</v>
      </c>
      <c r="G56" s="216">
        <v>48</v>
      </c>
      <c r="H56" s="216">
        <v>2050</v>
      </c>
      <c r="I56" s="216">
        <v>53</v>
      </c>
      <c r="J56" s="216">
        <v>2065</v>
      </c>
      <c r="K56" s="216">
        <v>52</v>
      </c>
      <c r="L56" s="216">
        <v>2293</v>
      </c>
      <c r="M56" s="115">
        <v>56</v>
      </c>
      <c r="N56" s="46">
        <v>4522</v>
      </c>
    </row>
    <row r="57" spans="1:14" s="11" customFormat="1" ht="17.100000000000001" customHeight="1">
      <c r="A57" s="113"/>
      <c r="B57" s="273" t="s">
        <v>61</v>
      </c>
      <c r="C57" s="273"/>
      <c r="D57" s="113"/>
      <c r="E57" s="215">
        <v>40</v>
      </c>
      <c r="F57" s="216">
        <v>2733</v>
      </c>
      <c r="G57" s="216">
        <v>54</v>
      </c>
      <c r="H57" s="216">
        <v>4531</v>
      </c>
      <c r="I57" s="216">
        <v>78</v>
      </c>
      <c r="J57" s="216">
        <v>3816</v>
      </c>
      <c r="K57" s="216">
        <v>101</v>
      </c>
      <c r="L57" s="216">
        <v>13731</v>
      </c>
      <c r="M57" s="115">
        <v>101</v>
      </c>
      <c r="N57" s="46">
        <v>9897</v>
      </c>
    </row>
    <row r="58" spans="1:14" s="11" customFormat="1" ht="17.100000000000001" customHeight="1">
      <c r="A58" s="90"/>
      <c r="B58" s="8"/>
      <c r="C58" s="8"/>
      <c r="D58" s="122"/>
      <c r="E58" s="215"/>
      <c r="F58" s="216"/>
      <c r="G58" s="216"/>
      <c r="H58" s="216"/>
      <c r="I58" s="216"/>
      <c r="J58" s="216"/>
      <c r="K58" s="216"/>
      <c r="L58" s="216"/>
      <c r="M58" s="98"/>
      <c r="N58" s="98"/>
    </row>
    <row r="59" spans="1:14" s="24" customFormat="1" ht="17.100000000000001" customHeight="1">
      <c r="A59" s="271" t="s">
        <v>58</v>
      </c>
      <c r="B59" s="271"/>
      <c r="C59" s="271"/>
      <c r="D59" s="123"/>
      <c r="E59" s="215">
        <v>6030</v>
      </c>
      <c r="F59" s="216">
        <v>1150703</v>
      </c>
      <c r="G59" s="216">
        <v>6428</v>
      </c>
      <c r="H59" s="216">
        <v>2331443</v>
      </c>
      <c r="I59" s="216">
        <v>8690</v>
      </c>
      <c r="J59" s="216">
        <v>2402645</v>
      </c>
      <c r="K59" s="216">
        <v>10006</v>
      </c>
      <c r="L59" s="216">
        <v>2343538</v>
      </c>
      <c r="M59" s="124">
        <v>10300</v>
      </c>
      <c r="N59" s="45">
        <v>1592190</v>
      </c>
    </row>
    <row r="60" spans="1:14" s="24" customFormat="1" ht="16.5" customHeight="1">
      <c r="A60" s="271" t="s">
        <v>60</v>
      </c>
      <c r="B60" s="271"/>
      <c r="C60" s="271"/>
      <c r="D60" s="123"/>
      <c r="E60" s="215">
        <v>1575</v>
      </c>
      <c r="F60" s="216">
        <v>156690</v>
      </c>
      <c r="G60" s="216">
        <v>1630</v>
      </c>
      <c r="H60" s="216">
        <v>197442</v>
      </c>
      <c r="I60" s="216">
        <v>2206</v>
      </c>
      <c r="J60" s="216">
        <v>836771</v>
      </c>
      <c r="K60" s="216">
        <v>2605</v>
      </c>
      <c r="L60" s="216">
        <v>322819</v>
      </c>
      <c r="M60" s="124">
        <v>2654</v>
      </c>
      <c r="N60" s="44">
        <v>295738</v>
      </c>
    </row>
    <row r="61" spans="1:14" s="42" customFormat="1" ht="6" customHeight="1">
      <c r="A61" s="125"/>
      <c r="B61" s="125"/>
      <c r="C61" s="125"/>
      <c r="D61" s="126"/>
      <c r="E61" s="127"/>
      <c r="F61" s="128"/>
      <c r="G61" s="128"/>
      <c r="H61" s="128"/>
      <c r="I61" s="128"/>
      <c r="J61" s="128"/>
      <c r="K61" s="128"/>
      <c r="L61" s="128"/>
      <c r="M61" s="129"/>
      <c r="N61" s="43"/>
    </row>
    <row r="62" spans="1:14" s="12" customFormat="1" ht="15" customHeight="1">
      <c r="A62" s="94" t="s">
        <v>288</v>
      </c>
      <c r="B62" s="94"/>
      <c r="C62" s="94"/>
      <c r="D62" s="94"/>
      <c r="E62" s="94"/>
      <c r="F62" s="94"/>
      <c r="G62" s="94"/>
      <c r="H62" s="94"/>
      <c r="I62" s="94"/>
      <c r="J62" s="94"/>
      <c r="K62" s="94"/>
      <c r="L62" s="94"/>
      <c r="M62" s="94"/>
      <c r="N62" s="94"/>
    </row>
    <row r="63" spans="1:14">
      <c r="A63" s="210" t="s">
        <v>289</v>
      </c>
    </row>
  </sheetData>
  <mergeCells count="26">
    <mergeCell ref="A59:C59"/>
    <mergeCell ref="A60:C60"/>
    <mergeCell ref="B52:C52"/>
    <mergeCell ref="B53:C53"/>
    <mergeCell ref="B54:C54"/>
    <mergeCell ref="B55:C55"/>
    <mergeCell ref="B56:C56"/>
    <mergeCell ref="B57:C57"/>
    <mergeCell ref="B51:C51"/>
    <mergeCell ref="M5:N5"/>
    <mergeCell ref="A8:C8"/>
    <mergeCell ref="B10:C10"/>
    <mergeCell ref="B11:C11"/>
    <mergeCell ref="B12:C12"/>
    <mergeCell ref="B32:C32"/>
    <mergeCell ref="B35:C35"/>
    <mergeCell ref="B36:C36"/>
    <mergeCell ref="B48:C48"/>
    <mergeCell ref="B49:C49"/>
    <mergeCell ref="B50:C50"/>
    <mergeCell ref="F2:L2"/>
    <mergeCell ref="A5:D6"/>
    <mergeCell ref="E5:F5"/>
    <mergeCell ref="G5:H5"/>
    <mergeCell ref="I5:J5"/>
    <mergeCell ref="K5:L5"/>
  </mergeCells>
  <phoneticPr fontId="10"/>
  <hyperlinks>
    <hyperlink ref="A63" r:id="rId1" xr:uid="{7A9B82BE-BB8A-4B31-885C-ABEF078A8710}"/>
  </hyperlinks>
  <printOptions gridLinesSet="0"/>
  <pageMargins left="0.59055118110236227" right="0.59055118110236227" top="0.59055118110236227" bottom="0.19685039370078741" header="0.39370078740157483" footer="0"/>
  <pageSetup paperSize="9" scale="70" orientation="portrait" r:id="rId2"/>
  <headerFooter scaleWithDoc="0">
    <oddHeader xml:space="preserve">&amp;L&amp;"ＭＳ ゴシック,標準"&amp;8&amp;P      第 １１ 章  金    融 &amp;11 &amp;"ＭＳ 明朝,標準"    
  &amp;R&amp;"明朝,標準"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2"/>
  <sheetViews>
    <sheetView showGridLines="0" view="pageBreakPreview" zoomScale="75" zoomScaleNormal="75" zoomScaleSheetLayoutView="75" workbookViewId="0"/>
  </sheetViews>
  <sheetFormatPr defaultColWidth="9" defaultRowHeight="13.2"/>
  <cols>
    <col min="1" max="1" width="11.77734375" style="48" customWidth="1"/>
    <col min="2" max="2" width="2.21875" style="48" customWidth="1"/>
    <col min="3" max="3" width="7.33203125" style="48" customWidth="1"/>
    <col min="4" max="12" width="12.21875" style="48" customWidth="1"/>
    <col min="13" max="13" width="12.109375" style="48" bestFit="1" customWidth="1"/>
    <col min="14" max="14" width="13.88671875" style="48" customWidth="1"/>
    <col min="15" max="15" width="10.88671875" style="48" customWidth="1"/>
    <col min="16" max="16384" width="9" style="48"/>
  </cols>
  <sheetData>
    <row r="1" spans="1:12" ht="21.75" customHeight="1">
      <c r="A1" s="67"/>
      <c r="B1" s="67"/>
      <c r="C1" s="67"/>
      <c r="D1" s="67"/>
      <c r="E1" s="67"/>
      <c r="F1" s="67"/>
      <c r="G1" s="67"/>
      <c r="H1" s="67"/>
      <c r="I1" s="67"/>
      <c r="J1" s="67"/>
      <c r="K1" s="67"/>
      <c r="L1" s="67"/>
    </row>
    <row r="2" spans="1:12" ht="21.75" customHeight="1">
      <c r="A2" s="95" t="s">
        <v>239</v>
      </c>
      <c r="B2" s="67"/>
      <c r="C2" s="67"/>
      <c r="D2" s="67"/>
      <c r="E2" s="276" t="s">
        <v>138</v>
      </c>
      <c r="F2" s="276"/>
      <c r="G2" s="276"/>
      <c r="H2" s="276"/>
      <c r="I2" s="276"/>
      <c r="J2" s="276"/>
      <c r="K2" s="130"/>
      <c r="L2" s="67"/>
    </row>
    <row r="3" spans="1:12" ht="24" customHeight="1">
      <c r="A3" s="67"/>
      <c r="B3" s="67"/>
      <c r="C3" s="67"/>
      <c r="D3" s="67"/>
      <c r="E3" s="67"/>
      <c r="F3" s="67"/>
      <c r="G3" s="67"/>
      <c r="H3" s="67"/>
      <c r="I3" s="67"/>
      <c r="J3" s="67"/>
      <c r="K3" s="67"/>
      <c r="L3" s="67"/>
    </row>
    <row r="4" spans="1:12" s="54" customFormat="1" ht="12" customHeight="1">
      <c r="A4" s="84" t="s">
        <v>137</v>
      </c>
      <c r="B4" s="104"/>
      <c r="C4" s="104"/>
      <c r="D4" s="104"/>
      <c r="E4" s="104"/>
      <c r="F4" s="104"/>
      <c r="G4" s="104"/>
      <c r="H4" s="104"/>
      <c r="I4" s="104"/>
      <c r="J4" s="104"/>
      <c r="K4" s="104"/>
      <c r="L4" s="104"/>
    </row>
    <row r="5" spans="1:12" s="54" customFormat="1" ht="12" customHeight="1">
      <c r="A5" s="84" t="s">
        <v>136</v>
      </c>
      <c r="B5" s="104"/>
      <c r="C5" s="104"/>
      <c r="D5" s="104"/>
      <c r="E5" s="104"/>
      <c r="F5" s="104"/>
      <c r="G5" s="104"/>
      <c r="H5" s="104"/>
      <c r="I5" s="104"/>
      <c r="J5" s="104"/>
      <c r="K5" s="104"/>
      <c r="L5" s="104"/>
    </row>
    <row r="6" spans="1:12" s="54" customFormat="1" ht="12" customHeight="1">
      <c r="A6" s="84" t="s">
        <v>135</v>
      </c>
      <c r="B6" s="104"/>
      <c r="C6" s="104"/>
      <c r="D6" s="104"/>
      <c r="E6" s="104"/>
      <c r="F6" s="104"/>
      <c r="G6" s="104"/>
      <c r="H6" s="104"/>
      <c r="I6" s="104"/>
      <c r="J6" s="104"/>
      <c r="K6" s="104"/>
      <c r="L6" s="104"/>
    </row>
    <row r="7" spans="1:12" s="54" customFormat="1" ht="15" customHeight="1" thickBot="1">
      <c r="A7" s="29" t="s">
        <v>134</v>
      </c>
      <c r="B7" s="38"/>
      <c r="C7" s="38"/>
      <c r="D7" s="38"/>
      <c r="E7" s="38"/>
      <c r="F7" s="38"/>
      <c r="G7" s="38"/>
      <c r="H7" s="38"/>
      <c r="I7" s="38"/>
      <c r="J7" s="38"/>
      <c r="K7" s="38"/>
      <c r="L7" s="38"/>
    </row>
    <row r="8" spans="1:12" ht="21.75" customHeight="1">
      <c r="A8" s="277" t="s">
        <v>133</v>
      </c>
      <c r="B8" s="277"/>
      <c r="C8" s="278"/>
      <c r="D8" s="266" t="s">
        <v>109</v>
      </c>
      <c r="E8" s="281"/>
      <c r="F8" s="266" t="s">
        <v>132</v>
      </c>
      <c r="G8" s="267"/>
      <c r="H8" s="281"/>
      <c r="I8" s="266" t="s">
        <v>131</v>
      </c>
      <c r="J8" s="267"/>
      <c r="K8" s="267"/>
      <c r="L8" s="267"/>
    </row>
    <row r="9" spans="1:12" ht="21.75" customHeight="1">
      <c r="A9" s="279"/>
      <c r="B9" s="279"/>
      <c r="C9" s="228"/>
      <c r="D9" s="238" t="s">
        <v>130</v>
      </c>
      <c r="E9" s="238" t="s">
        <v>57</v>
      </c>
      <c r="F9" s="283" t="s">
        <v>113</v>
      </c>
      <c r="G9" s="283" t="s">
        <v>57</v>
      </c>
      <c r="H9" s="131" t="s">
        <v>129</v>
      </c>
      <c r="I9" s="283" t="s">
        <v>113</v>
      </c>
      <c r="J9" s="283" t="s">
        <v>128</v>
      </c>
      <c r="K9" s="238" t="s">
        <v>57</v>
      </c>
      <c r="L9" s="131" t="s">
        <v>127</v>
      </c>
    </row>
    <row r="10" spans="1:12" ht="21.75" customHeight="1">
      <c r="A10" s="280"/>
      <c r="B10" s="280"/>
      <c r="C10" s="229"/>
      <c r="D10" s="282"/>
      <c r="E10" s="275"/>
      <c r="F10" s="275"/>
      <c r="G10" s="275"/>
      <c r="H10" s="132" t="s">
        <v>126</v>
      </c>
      <c r="I10" s="275"/>
      <c r="J10" s="275"/>
      <c r="K10" s="275"/>
      <c r="L10" s="132" t="s">
        <v>126</v>
      </c>
    </row>
    <row r="11" spans="1:12" s="53" customFormat="1" ht="17.25" customHeight="1">
      <c r="A11" s="194"/>
      <c r="B11" s="194"/>
      <c r="C11" s="9"/>
      <c r="D11" s="194" t="s">
        <v>125</v>
      </c>
      <c r="E11" s="194" t="s">
        <v>11</v>
      </c>
      <c r="F11" s="194"/>
      <c r="G11" s="194"/>
      <c r="H11" s="194" t="s">
        <v>123</v>
      </c>
      <c r="I11" s="194" t="s">
        <v>125</v>
      </c>
      <c r="J11" s="194" t="s">
        <v>124</v>
      </c>
      <c r="K11" s="194" t="s">
        <v>11</v>
      </c>
      <c r="L11" s="194" t="s">
        <v>123</v>
      </c>
    </row>
    <row r="12" spans="1:12" s="52" customFormat="1" ht="18" customHeight="1">
      <c r="A12" s="133"/>
      <c r="B12" s="90"/>
      <c r="C12" s="25" t="s">
        <v>122</v>
      </c>
      <c r="D12" s="192">
        <v>899796</v>
      </c>
      <c r="E12" s="191">
        <v>3903715</v>
      </c>
      <c r="F12" s="191">
        <v>821367</v>
      </c>
      <c r="G12" s="191">
        <v>3683262</v>
      </c>
      <c r="H12" s="191">
        <v>4484</v>
      </c>
      <c r="I12" s="134">
        <v>162</v>
      </c>
      <c r="J12" s="191">
        <v>78429</v>
      </c>
      <c r="K12" s="191">
        <v>220453</v>
      </c>
      <c r="L12" s="191">
        <v>2810.8607785385507</v>
      </c>
    </row>
    <row r="13" spans="1:12" s="52" customFormat="1" ht="18" customHeight="1">
      <c r="A13" s="198" t="s">
        <v>274</v>
      </c>
      <c r="B13" s="90"/>
      <c r="C13" s="25"/>
      <c r="D13" s="192"/>
      <c r="E13" s="191"/>
      <c r="F13" s="191"/>
      <c r="G13" s="191"/>
      <c r="H13" s="191"/>
      <c r="I13" s="191"/>
      <c r="J13" s="191"/>
      <c r="K13" s="191"/>
      <c r="L13" s="191"/>
    </row>
    <row r="14" spans="1:12" s="52" customFormat="1" ht="18" customHeight="1">
      <c r="A14" s="133"/>
      <c r="B14" s="90"/>
      <c r="C14" s="25" t="s">
        <v>121</v>
      </c>
      <c r="D14" s="192">
        <v>25356961</v>
      </c>
      <c r="E14" s="191">
        <v>100630941</v>
      </c>
      <c r="F14" s="191">
        <v>13311734</v>
      </c>
      <c r="G14" s="191">
        <v>61417000</v>
      </c>
      <c r="H14" s="191">
        <v>4613</v>
      </c>
      <c r="I14" s="191">
        <v>4690</v>
      </c>
      <c r="J14" s="191">
        <v>12045227</v>
      </c>
      <c r="K14" s="191">
        <v>39213941</v>
      </c>
      <c r="L14" s="191">
        <v>3255.558488021853</v>
      </c>
    </row>
    <row r="15" spans="1:12" s="52" customFormat="1" ht="18" customHeight="1">
      <c r="A15" s="133"/>
      <c r="B15" s="90"/>
      <c r="C15" s="25"/>
      <c r="D15" s="192"/>
      <c r="E15" s="191"/>
      <c r="F15" s="191"/>
      <c r="G15" s="191"/>
      <c r="H15" s="191"/>
      <c r="I15" s="191"/>
      <c r="J15" s="191"/>
      <c r="K15" s="191"/>
      <c r="L15" s="191"/>
    </row>
    <row r="16" spans="1:12" s="52" customFormat="1" ht="18" customHeight="1">
      <c r="A16" s="133"/>
      <c r="B16" s="90"/>
      <c r="C16" s="25" t="s">
        <v>122</v>
      </c>
      <c r="D16" s="191">
        <v>941384</v>
      </c>
      <c r="E16" s="191">
        <v>4298895</v>
      </c>
      <c r="F16" s="191">
        <v>912211</v>
      </c>
      <c r="G16" s="191">
        <v>4066067</v>
      </c>
      <c r="H16" s="191">
        <v>4457</v>
      </c>
      <c r="I16" s="134">
        <v>131</v>
      </c>
      <c r="J16" s="191">
        <v>29173</v>
      </c>
      <c r="K16" s="191">
        <v>232828</v>
      </c>
      <c r="L16" s="191">
        <v>7980.9412813217696</v>
      </c>
    </row>
    <row r="17" spans="1:12" s="52" customFormat="1" ht="18" customHeight="1">
      <c r="A17" s="135" t="s">
        <v>275</v>
      </c>
      <c r="B17" s="90"/>
      <c r="C17" s="25"/>
      <c r="D17" s="191"/>
      <c r="E17" s="191"/>
      <c r="F17" s="191"/>
      <c r="G17" s="191"/>
      <c r="H17" s="191"/>
      <c r="I17" s="191"/>
      <c r="J17" s="191"/>
      <c r="K17" s="191"/>
      <c r="L17" s="191"/>
    </row>
    <row r="18" spans="1:12" s="52" customFormat="1" ht="18" customHeight="1">
      <c r="A18" s="133"/>
      <c r="B18" s="90"/>
      <c r="C18" s="25" t="s">
        <v>121</v>
      </c>
      <c r="D18" s="191">
        <v>25803163</v>
      </c>
      <c r="E18" s="191">
        <v>100538417</v>
      </c>
      <c r="F18" s="191">
        <v>13520872</v>
      </c>
      <c r="G18" s="191">
        <v>60871522</v>
      </c>
      <c r="H18" s="191">
        <v>4502</v>
      </c>
      <c r="I18" s="191">
        <v>4589</v>
      </c>
      <c r="J18" s="191">
        <v>12282291</v>
      </c>
      <c r="K18" s="191">
        <v>39666895</v>
      </c>
      <c r="L18" s="191">
        <v>3229.600650236996</v>
      </c>
    </row>
    <row r="19" spans="1:12" s="52" customFormat="1" ht="18" customHeight="1">
      <c r="A19" s="133"/>
      <c r="B19" s="90"/>
      <c r="C19" s="25"/>
      <c r="D19" s="192"/>
      <c r="E19" s="191"/>
      <c r="F19" s="191"/>
      <c r="G19" s="191"/>
      <c r="H19" s="191"/>
      <c r="I19" s="191"/>
      <c r="J19" s="191"/>
      <c r="K19" s="191"/>
      <c r="L19" s="191"/>
    </row>
    <row r="20" spans="1:12" s="52" customFormat="1" ht="18" customHeight="1">
      <c r="A20" s="133"/>
      <c r="B20" s="90"/>
      <c r="C20" s="25" t="s">
        <v>122</v>
      </c>
      <c r="D20" s="191">
        <v>1027205</v>
      </c>
      <c r="E20" s="191">
        <v>4279301</v>
      </c>
      <c r="F20" s="191">
        <v>937892</v>
      </c>
      <c r="G20" s="191">
        <v>4123329</v>
      </c>
      <c r="H20" s="191">
        <v>4396</v>
      </c>
      <c r="I20" s="134">
        <v>173</v>
      </c>
      <c r="J20" s="191">
        <v>89313</v>
      </c>
      <c r="K20" s="191">
        <v>155972</v>
      </c>
      <c r="L20" s="191">
        <v>1746.352714610415</v>
      </c>
    </row>
    <row r="21" spans="1:12" s="52" customFormat="1" ht="18" customHeight="1">
      <c r="A21" s="135" t="s">
        <v>276</v>
      </c>
      <c r="B21" s="90"/>
      <c r="C21" s="25"/>
      <c r="D21" s="191"/>
      <c r="E21" s="191"/>
      <c r="F21" s="191"/>
      <c r="G21" s="191"/>
      <c r="H21" s="191"/>
      <c r="I21" s="191"/>
      <c r="J21" s="191"/>
      <c r="K21" s="191"/>
      <c r="L21" s="191"/>
    </row>
    <row r="22" spans="1:12" s="52" customFormat="1" ht="18" customHeight="1">
      <c r="A22" s="133"/>
      <c r="B22" s="90"/>
      <c r="C22" s="25" t="s">
        <v>121</v>
      </c>
      <c r="D22" s="191">
        <v>25528997</v>
      </c>
      <c r="E22" s="191">
        <v>100467729</v>
      </c>
      <c r="F22" s="191">
        <v>13654394</v>
      </c>
      <c r="G22" s="191">
        <v>60416306</v>
      </c>
      <c r="H22" s="191">
        <v>4424</v>
      </c>
      <c r="I22" s="191">
        <v>4555</v>
      </c>
      <c r="J22" s="191">
        <v>11874603</v>
      </c>
      <c r="K22" s="191">
        <v>40051423</v>
      </c>
      <c r="L22" s="191">
        <v>3372.8641707011175</v>
      </c>
    </row>
    <row r="23" spans="1:12" s="52" customFormat="1" ht="18" customHeight="1">
      <c r="A23" s="133"/>
      <c r="B23" s="90"/>
      <c r="C23" s="25"/>
      <c r="D23" s="192"/>
      <c r="E23" s="191"/>
      <c r="F23" s="191"/>
      <c r="G23" s="191"/>
      <c r="H23" s="191"/>
      <c r="I23" s="191"/>
      <c r="J23" s="191"/>
      <c r="K23" s="191"/>
      <c r="L23" s="191"/>
    </row>
    <row r="24" spans="1:12" s="52" customFormat="1" ht="18" customHeight="1">
      <c r="A24" s="136"/>
      <c r="B24" s="90"/>
      <c r="C24" s="25" t="s">
        <v>122</v>
      </c>
      <c r="D24" s="191">
        <v>946998</v>
      </c>
      <c r="E24" s="191">
        <v>4630405</v>
      </c>
      <c r="F24" s="191">
        <v>904143</v>
      </c>
      <c r="G24" s="191">
        <v>4507626</v>
      </c>
      <c r="H24" s="191">
        <v>4985</v>
      </c>
      <c r="I24" s="134">
        <v>192</v>
      </c>
      <c r="J24" s="191">
        <v>42855</v>
      </c>
      <c r="K24" s="191">
        <v>122779</v>
      </c>
      <c r="L24" s="191">
        <v>2864.9865826624664</v>
      </c>
    </row>
    <row r="25" spans="1:12" s="52" customFormat="1" ht="18" customHeight="1">
      <c r="A25" s="198" t="s">
        <v>277</v>
      </c>
      <c r="B25" s="90"/>
      <c r="C25" s="25"/>
      <c r="D25" s="191"/>
      <c r="E25" s="191"/>
      <c r="F25" s="191"/>
      <c r="G25" s="191"/>
      <c r="H25" s="191"/>
      <c r="I25" s="191"/>
      <c r="J25" s="191"/>
      <c r="K25" s="191"/>
      <c r="L25" s="191"/>
    </row>
    <row r="26" spans="1:12" s="52" customFormat="1" ht="18" customHeight="1">
      <c r="A26" s="133"/>
      <c r="B26" s="90"/>
      <c r="C26" s="25" t="s">
        <v>121</v>
      </c>
      <c r="D26" s="191">
        <v>25717790</v>
      </c>
      <c r="E26" s="191">
        <v>100764796</v>
      </c>
      <c r="F26" s="191">
        <v>13668526</v>
      </c>
      <c r="G26" s="191">
        <v>60314977</v>
      </c>
      <c r="H26" s="191">
        <v>4412</v>
      </c>
      <c r="I26" s="191">
        <v>4518</v>
      </c>
      <c r="J26" s="191">
        <v>12049264</v>
      </c>
      <c r="K26" s="191">
        <v>40449819</v>
      </c>
      <c r="L26" s="191">
        <v>3357.0364961710525</v>
      </c>
    </row>
    <row r="27" spans="1:12" s="52" customFormat="1" ht="18" customHeight="1">
      <c r="A27" s="133"/>
      <c r="B27" s="90"/>
      <c r="C27" s="25"/>
      <c r="D27" s="192"/>
      <c r="E27" s="191"/>
      <c r="F27" s="191"/>
      <c r="G27" s="191"/>
      <c r="H27" s="191"/>
      <c r="I27" s="191"/>
      <c r="J27" s="191"/>
      <c r="K27" s="191"/>
      <c r="L27" s="191"/>
    </row>
    <row r="28" spans="1:12" s="52" customFormat="1" ht="18" customHeight="1">
      <c r="A28" s="136"/>
      <c r="B28" s="113"/>
      <c r="C28" s="137" t="s">
        <v>122</v>
      </c>
      <c r="D28" s="193">
        <f>SUM(F28,J28)</f>
        <v>968421.99999999988</v>
      </c>
      <c r="E28" s="193">
        <f>SUM(G28,K28)</f>
        <v>4768618</v>
      </c>
      <c r="F28" s="193">
        <v>901826.99999999988</v>
      </c>
      <c r="G28" s="193">
        <v>4650365</v>
      </c>
      <c r="H28" s="193">
        <v>5156</v>
      </c>
      <c r="I28" s="138">
        <v>177</v>
      </c>
      <c r="J28" s="193">
        <v>66595</v>
      </c>
      <c r="K28" s="193">
        <v>118253</v>
      </c>
      <c r="L28" s="193">
        <f>SUM(K28/J28)*1000</f>
        <v>1775.7038816727984</v>
      </c>
    </row>
    <row r="29" spans="1:12" s="52" customFormat="1" ht="18" customHeight="1">
      <c r="A29" s="139" t="s">
        <v>278</v>
      </c>
      <c r="B29" s="113"/>
      <c r="C29" s="137"/>
      <c r="D29" s="193"/>
      <c r="E29" s="193"/>
      <c r="F29" s="193"/>
      <c r="G29" s="193"/>
      <c r="H29" s="193"/>
      <c r="I29" s="193"/>
      <c r="J29" s="193"/>
      <c r="K29" s="193"/>
      <c r="L29" s="193"/>
    </row>
    <row r="30" spans="1:12" s="51" customFormat="1" ht="18" customHeight="1">
      <c r="A30" s="136"/>
      <c r="B30" s="113"/>
      <c r="C30" s="137" t="s">
        <v>121</v>
      </c>
      <c r="D30" s="193">
        <f>SUM(F30,J30)</f>
        <v>25704311</v>
      </c>
      <c r="E30" s="193">
        <f>SUM(G30,K30)</f>
        <v>100354934</v>
      </c>
      <c r="F30" s="193">
        <v>13686077</v>
      </c>
      <c r="G30" s="193">
        <v>59637256</v>
      </c>
      <c r="H30" s="193">
        <v>4357</v>
      </c>
      <c r="I30" s="193">
        <v>4495</v>
      </c>
      <c r="J30" s="193">
        <v>12018234</v>
      </c>
      <c r="K30" s="193">
        <v>40717678</v>
      </c>
      <c r="L30" s="193">
        <f>SUM(K30/J30)*1000</f>
        <v>3387.9917798238907</v>
      </c>
    </row>
    <row r="31" spans="1:12" s="50" customFormat="1" ht="6" customHeight="1">
      <c r="A31" s="140"/>
      <c r="B31" s="141"/>
      <c r="C31" s="140"/>
      <c r="D31" s="142"/>
      <c r="E31" s="143"/>
      <c r="F31" s="143"/>
      <c r="G31" s="143"/>
      <c r="H31" s="143"/>
      <c r="I31" s="143"/>
      <c r="J31" s="143"/>
      <c r="K31" s="143"/>
      <c r="L31" s="143"/>
    </row>
    <row r="32" spans="1:12" s="49" customFormat="1" ht="15" customHeight="1">
      <c r="A32" s="199" t="s">
        <v>120</v>
      </c>
      <c r="B32" s="144"/>
      <c r="C32" s="144"/>
      <c r="D32" s="144"/>
      <c r="E32" s="144"/>
      <c r="F32" s="144"/>
      <c r="G32" s="94"/>
      <c r="H32" s="94"/>
      <c r="I32" s="94"/>
      <c r="J32" s="94"/>
      <c r="K32" s="94"/>
      <c r="L32" s="94"/>
    </row>
  </sheetData>
  <mergeCells count="12">
    <mergeCell ref="K9:K10"/>
    <mergeCell ref="E2:J2"/>
    <mergeCell ref="A8:C10"/>
    <mergeCell ref="D8:E8"/>
    <mergeCell ref="F8:H8"/>
    <mergeCell ref="I8:L8"/>
    <mergeCell ref="D9:D10"/>
    <mergeCell ref="E9:E10"/>
    <mergeCell ref="F9:F10"/>
    <mergeCell ref="G9:G10"/>
    <mergeCell ref="I9:I10"/>
    <mergeCell ref="J9:J10"/>
  </mergeCells>
  <phoneticPr fontId="10"/>
  <hyperlinks>
    <hyperlink ref="A32" r:id="rId1" xr:uid="{3DB56FB6-62AE-4BF4-9891-31D0327D906F}"/>
  </hyperlinks>
  <printOptions gridLinesSet="0"/>
  <pageMargins left="0.59055118110236227" right="0.59055118110236227" top="0.59055118110236227" bottom="0.19685039370078741" header="0.39370078740157483" footer="0"/>
  <pageSetup paperSize="9" scale="70" orientation="portrait" r:id="rId2"/>
  <headerFooter scaleWithDoc="0">
    <oddHeader xml:space="preserve">&amp;R&amp;"ＭＳ ゴシック,標準"&amp;8第１１章  金    融      &amp;P      </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11-1</vt:lpstr>
      <vt:lpstr>11-2</vt:lpstr>
      <vt:lpstr>11-3</vt:lpstr>
      <vt:lpstr>11-4</vt:lpstr>
      <vt:lpstr>11-5</vt:lpstr>
      <vt:lpstr>11-6</vt:lpstr>
      <vt:lpstr>11-7</vt:lpstr>
      <vt:lpstr>11-8</vt:lpstr>
      <vt:lpstr>11-9</vt:lpstr>
      <vt:lpstr>11-10</vt:lpstr>
      <vt:lpstr>11-11</vt:lpstr>
      <vt:lpstr>11-12</vt:lpstr>
      <vt:lpstr>'11-1'!Print_Area</vt:lpstr>
      <vt:lpstr>'11-10'!Print_Area</vt:lpstr>
      <vt:lpstr>'11-11'!Print_Area</vt:lpstr>
      <vt:lpstr>'11-2'!Print_Area</vt:lpstr>
      <vt:lpstr>'11-3'!Print_Area</vt:lpstr>
      <vt:lpstr>'11-4'!Print_Area</vt:lpstr>
      <vt:lpstr>'11-5'!Print_Area</vt:lpstr>
      <vt:lpstr>'11-6'!Print_Area</vt:lpstr>
      <vt:lpstr>'11-7'!Print_Area</vt:lpstr>
      <vt:lpstr>'11-8'!Print_Area</vt:lpstr>
      <vt:lpstr>'11-9'!Print_Area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2015-03-24T08:08:47Z</dcterms:created>
  <dcterms:modified xsi:type="dcterms:W3CDTF">2026-03-26T05:26:43Z</dcterms:modified>
</cp:coreProperties>
</file>