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55F0513E-332A-4AA1-B733-7CDD4D8A73D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総合（媒体別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9" i="1" l="1"/>
  <c r="R58" i="1"/>
  <c r="R57" i="1"/>
  <c r="R56" i="1"/>
  <c r="Q55" i="1"/>
  <c r="P55" i="1"/>
  <c r="O55" i="1"/>
  <c r="N55" i="1"/>
  <c r="M55" i="1"/>
  <c r="L55" i="1"/>
  <c r="K55" i="1"/>
  <c r="J55" i="1"/>
  <c r="I55" i="1"/>
  <c r="H55" i="1"/>
  <c r="G55" i="1"/>
  <c r="F55" i="1"/>
  <c r="R55" i="1" l="1"/>
  <c r="R31" i="1"/>
  <c r="R30" i="1"/>
  <c r="R29" i="1"/>
  <c r="R28" i="1"/>
  <c r="Q27" i="1"/>
  <c r="P27" i="1"/>
  <c r="O27" i="1"/>
  <c r="N27" i="1"/>
  <c r="M27" i="1"/>
  <c r="L27" i="1"/>
  <c r="K27" i="1"/>
  <c r="J27" i="1"/>
  <c r="I27" i="1"/>
  <c r="H27" i="1"/>
  <c r="G27" i="1"/>
  <c r="F27" i="1"/>
  <c r="R54" i="1"/>
  <c r="R53" i="1"/>
  <c r="R52" i="1"/>
  <c r="R51" i="1"/>
  <c r="Q50" i="1"/>
  <c r="P50" i="1"/>
  <c r="O50" i="1"/>
  <c r="N50" i="1"/>
  <c r="M50" i="1"/>
  <c r="L50" i="1"/>
  <c r="K50" i="1"/>
  <c r="J50" i="1"/>
  <c r="I50" i="1"/>
  <c r="H50" i="1"/>
  <c r="G50" i="1"/>
  <c r="F50" i="1"/>
  <c r="R49" i="1"/>
  <c r="R48" i="1"/>
  <c r="R47" i="1"/>
  <c r="R46" i="1"/>
  <c r="Q45" i="1"/>
  <c r="P45" i="1"/>
  <c r="O45" i="1"/>
  <c r="N45" i="1"/>
  <c r="M45" i="1"/>
  <c r="L45" i="1"/>
  <c r="K45" i="1"/>
  <c r="J45" i="1"/>
  <c r="I45" i="1"/>
  <c r="H45" i="1"/>
  <c r="G45" i="1"/>
  <c r="F45" i="1"/>
  <c r="R44" i="1"/>
  <c r="R43" i="1"/>
  <c r="R42" i="1"/>
  <c r="R41" i="1"/>
  <c r="Q40" i="1"/>
  <c r="P40" i="1"/>
  <c r="O40" i="1"/>
  <c r="N40" i="1"/>
  <c r="M40" i="1"/>
  <c r="L40" i="1"/>
  <c r="K40" i="1"/>
  <c r="J40" i="1"/>
  <c r="I40" i="1"/>
  <c r="H40" i="1"/>
  <c r="G40" i="1"/>
  <c r="F40" i="1"/>
  <c r="R39" i="1"/>
  <c r="R38" i="1"/>
  <c r="R37" i="1"/>
  <c r="R36" i="1"/>
  <c r="Q35" i="1"/>
  <c r="P35" i="1"/>
  <c r="O35" i="1"/>
  <c r="N35" i="1"/>
  <c r="M35" i="1"/>
  <c r="L35" i="1"/>
  <c r="K35" i="1"/>
  <c r="J35" i="1"/>
  <c r="I35" i="1"/>
  <c r="H35" i="1"/>
  <c r="G35" i="1"/>
  <c r="F35" i="1"/>
  <c r="F7" i="1"/>
  <c r="G7" i="1"/>
  <c r="H7" i="1"/>
  <c r="I7" i="1"/>
  <c r="J7" i="1"/>
  <c r="K7" i="1"/>
  <c r="L7" i="1"/>
  <c r="M7" i="1"/>
  <c r="N7" i="1"/>
  <c r="O7" i="1"/>
  <c r="P7" i="1"/>
  <c r="Q7" i="1"/>
  <c r="R27" i="1" l="1"/>
  <c r="R45" i="1"/>
  <c r="R35" i="1"/>
  <c r="R40" i="1"/>
  <c r="R50" i="1"/>
  <c r="R7" i="1"/>
  <c r="Q22" i="1" l="1"/>
  <c r="P22" i="1"/>
  <c r="O22" i="1"/>
  <c r="N22" i="1"/>
  <c r="M22" i="1"/>
  <c r="L22" i="1"/>
  <c r="K22" i="1"/>
  <c r="J22" i="1"/>
  <c r="I22" i="1"/>
  <c r="H22" i="1"/>
  <c r="G22" i="1"/>
  <c r="F22" i="1"/>
  <c r="Q17" i="1"/>
  <c r="P17" i="1"/>
  <c r="O17" i="1"/>
  <c r="N17" i="1"/>
  <c r="M17" i="1"/>
  <c r="L17" i="1"/>
  <c r="K17" i="1"/>
  <c r="J17" i="1"/>
  <c r="I17" i="1"/>
  <c r="H17" i="1"/>
  <c r="G17" i="1"/>
  <c r="F17" i="1"/>
  <c r="Q12" i="1"/>
  <c r="P12" i="1"/>
  <c r="O12" i="1"/>
  <c r="N12" i="1"/>
  <c r="M12" i="1"/>
  <c r="L12" i="1"/>
  <c r="K12" i="1"/>
  <c r="J12" i="1"/>
  <c r="I12" i="1"/>
  <c r="H12" i="1"/>
  <c r="G12" i="1"/>
  <c r="F12" i="1"/>
  <c r="R26" i="1"/>
  <c r="R25" i="1"/>
  <c r="R24" i="1"/>
  <c r="R23" i="1"/>
  <c r="R21" i="1"/>
  <c r="R20" i="1"/>
  <c r="R19" i="1"/>
  <c r="R18" i="1"/>
  <c r="R16" i="1"/>
  <c r="R15" i="1"/>
  <c r="R14" i="1"/>
  <c r="R13" i="1"/>
  <c r="R11" i="1"/>
  <c r="R10" i="1"/>
  <c r="R9" i="1"/>
  <c r="R8" i="1"/>
  <c r="R17" i="1" l="1"/>
  <c r="R22" i="1"/>
  <c r="R12" i="1"/>
</calcChain>
</file>

<file path=xl/sharedStrings.xml><?xml version="1.0" encoding="utf-8"?>
<sst xmlns="http://schemas.openxmlformats.org/spreadsheetml/2006/main" count="122" uniqueCount="56">
  <si>
    <t>年度</t>
    <rPh sb="0" eb="2">
      <t>ネンド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</si>
  <si>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</si>
  <si>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</si>
  <si>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</si>
  <si>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</si>
  <si>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</si>
  <si>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</si>
  <si>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</si>
  <si>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</si>
  <si>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</si>
  <si>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</si>
  <si>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</si>
  <si>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</si>
  <si>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合計</t>
    <rPh sb="0" eb="2">
      <t>ゴウケイ</t>
    </rPh>
    <phoneticPr fontId="1"/>
  </si>
  <si>
    <t>Ａ．府民お問合せセンターが稼働した時間の割合</t>
    <rPh sb="2" eb="4">
      <t>フミン</t>
    </rPh>
    <rPh sb="5" eb="7">
      <t>トイアワ</t>
    </rPh>
    <rPh sb="13" eb="15">
      <t>カドウ</t>
    </rPh>
    <rPh sb="17" eb="19">
      <t>ジカン</t>
    </rPh>
    <rPh sb="20" eb="22">
      <t>ワリアイ</t>
    </rPh>
    <phoneticPr fontId="1"/>
  </si>
  <si>
    <t>Ｂ．府民お問合せセンターのシステムが安定稼働した時間の割合</t>
    <rPh sb="2" eb="4">
      <t>フミン</t>
    </rPh>
    <rPh sb="5" eb="7">
      <t>トイアワ</t>
    </rPh>
    <rPh sb="18" eb="20">
      <t>アンテイ</t>
    </rPh>
    <rPh sb="20" eb="22">
      <t>カドウ</t>
    </rPh>
    <rPh sb="24" eb="26">
      <t>ジカン</t>
    </rPh>
    <rPh sb="27" eb="29">
      <t>ワリアイ</t>
    </rPh>
    <phoneticPr fontId="1"/>
  </si>
  <si>
    <t>予定日</t>
    <rPh sb="0" eb="3">
      <t>ヨテイビ</t>
    </rPh>
    <phoneticPr fontId="1"/>
  </si>
  <si>
    <t>予定時間</t>
    <rPh sb="0" eb="2">
      <t>ヨテイ</t>
    </rPh>
    <rPh sb="2" eb="4">
      <t>ジカン</t>
    </rPh>
    <phoneticPr fontId="1"/>
  </si>
  <si>
    <t>実働日</t>
    <rPh sb="0" eb="2">
      <t>ジツドウ</t>
    </rPh>
    <rPh sb="2" eb="3">
      <t>ビ</t>
    </rPh>
    <phoneticPr fontId="1"/>
  </si>
  <si>
    <t>実働時間</t>
    <rPh sb="0" eb="2">
      <t>ジツドウ</t>
    </rPh>
    <rPh sb="2" eb="4">
      <t>ジカン</t>
    </rPh>
    <phoneticPr fontId="1"/>
  </si>
  <si>
    <t>１．「府民お問合せセンター」の運営状況</t>
    <rPh sb="3" eb="5">
      <t>フミン</t>
    </rPh>
    <rPh sb="6" eb="8">
      <t>トイアワ</t>
    </rPh>
    <rPh sb="15" eb="17">
      <t>ウンエイ</t>
    </rPh>
    <rPh sb="17" eb="19">
      <t>ジョウキョウ</t>
    </rPh>
    <phoneticPr fontId="1"/>
  </si>
  <si>
    <t>（１）稼働状況</t>
    <rPh sb="3" eb="5">
      <t>カドウ</t>
    </rPh>
    <rPh sb="5" eb="7">
      <t>ジョウキョウ</t>
    </rPh>
    <phoneticPr fontId="1"/>
  </si>
  <si>
    <t>代表</t>
    <rPh sb="0" eb="2">
      <t>ダイヒョウ</t>
    </rPh>
    <phoneticPr fontId="1"/>
  </si>
  <si>
    <t>管理者</t>
    <rPh sb="0" eb="3">
      <t>カンリシャ</t>
    </rPh>
    <phoneticPr fontId="1"/>
  </si>
  <si>
    <t>スーパーバイザー</t>
    <phoneticPr fontId="1"/>
  </si>
  <si>
    <t>リーダー</t>
    <phoneticPr fontId="1"/>
  </si>
  <si>
    <t>問合せ・広聴</t>
    <rPh sb="0" eb="2">
      <t>トイアワ</t>
    </rPh>
    <rPh sb="4" eb="6">
      <t>コウチョウ</t>
    </rPh>
    <phoneticPr fontId="1"/>
  </si>
  <si>
    <t>合計</t>
    <rPh sb="0" eb="2">
      <t>ゴウケイ</t>
    </rPh>
    <phoneticPr fontId="1"/>
  </si>
  <si>
    <t>統括責任者</t>
    <rPh sb="0" eb="2">
      <t>トウカツ</t>
    </rPh>
    <rPh sb="2" eb="5">
      <t>セキニンシャ</t>
    </rPh>
    <phoneticPr fontId="1"/>
  </si>
  <si>
    <t>１</t>
    <phoneticPr fontId="1"/>
  </si>
  <si>
    <t>オペレーター・スタッフ</t>
    <phoneticPr fontId="1"/>
  </si>
  <si>
    <t>管理・来訪</t>
    <rPh sb="0" eb="2">
      <t>カンリ</t>
    </rPh>
    <rPh sb="3" eb="5">
      <t>ライホウ</t>
    </rPh>
    <phoneticPr fontId="1"/>
  </si>
  <si>
    <t>1</t>
    <phoneticPr fontId="1"/>
  </si>
  <si>
    <t>－１－</t>
  </si>
  <si>
    <t>令和3</t>
    <rPh sb="0" eb="2">
      <t>レイワ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</si>
  <si>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</si>
  <si>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</si>
  <si>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</si>
  <si>
    <t>令和7</t>
    <rPh sb="0" eb="2">
      <t>レイワ</t>
    </rPh>
    <phoneticPr fontId="1"/>
  </si>
  <si>
    <t>4（2）</t>
    <phoneticPr fontId="1"/>
  </si>
  <si>
    <t>-</t>
    <phoneticPr fontId="1"/>
  </si>
  <si>
    <t>4（3）</t>
    <phoneticPr fontId="1"/>
  </si>
  <si>
    <t>※（）内の数字は兼務者</t>
    <rPh sb="3" eb="4">
      <t>ナイ</t>
    </rPh>
    <rPh sb="5" eb="7">
      <t>スウジ</t>
    </rPh>
    <rPh sb="8" eb="10">
      <t>ケンム</t>
    </rPh>
    <rPh sb="10" eb="11">
      <t>シャ</t>
    </rPh>
    <phoneticPr fontId="1"/>
  </si>
  <si>
    <t>3(3)</t>
    <phoneticPr fontId="1"/>
  </si>
  <si>
    <t>■別添１　　「府民お問合せセンターの運営状況について」</t>
    <rPh sb="1" eb="3">
      <t>ベッテン</t>
    </rPh>
    <rPh sb="7" eb="9">
      <t>フミン</t>
    </rPh>
    <rPh sb="10" eb="12">
      <t>トイアワ</t>
    </rPh>
    <rPh sb="18" eb="20">
      <t>ウンエイ</t>
    </rPh>
    <rPh sb="20" eb="22">
      <t>ジョウキョウ</t>
    </rPh>
    <phoneticPr fontId="1"/>
  </si>
  <si>
    <t>（２）運営体制（令和8年2月1日現在）</t>
    <rPh sb="3" eb="5">
      <t>ウンエイ</t>
    </rPh>
    <rPh sb="5" eb="7">
      <t>タイセイ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ゲンザイ</t>
    </rPh>
    <phoneticPr fontId="1"/>
  </si>
  <si>
    <t>2（6）</t>
    <phoneticPr fontId="1"/>
  </si>
  <si>
    <t>7(9)</t>
    <phoneticPr fontId="1"/>
  </si>
  <si>
    <t>1(1)</t>
    <phoneticPr fontId="1"/>
  </si>
  <si>
    <t>12（3）</t>
    <phoneticPr fontId="1"/>
  </si>
  <si>
    <t>８(5)</t>
    <phoneticPr fontId="1"/>
  </si>
  <si>
    <t>12（7）</t>
    <phoneticPr fontId="1"/>
  </si>
  <si>
    <t>17（12）</t>
    <phoneticPr fontId="1"/>
  </si>
  <si>
    <t>17(6)</t>
    <phoneticPr fontId="1"/>
  </si>
  <si>
    <t>3(1)</t>
    <phoneticPr fontId="1"/>
  </si>
  <si>
    <t>34(20)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</si>
</sst>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3" borderId="10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176" fontId="0" fillId="5" borderId="4" xfId="0" applyNumberFormat="1" applyFill="1" applyBorder="1" applyAlignment="1">
      <alignment vertical="center" shrinkToFit="1"/>
    </xf>
    <xf numFmtId="176" fontId="0" fillId="5" borderId="5" xfId="0" applyNumberFormat="1" applyFill="1" applyBorder="1" applyAlignment="1">
      <alignment vertical="center" shrinkToFit="1"/>
    </xf>
    <xf numFmtId="176" fontId="0" fillId="5" borderId="6" xfId="0" applyNumberFormat="1" applyFill="1" applyBorder="1" applyAlignment="1">
      <alignment vertical="center" shrinkToFit="1"/>
    </xf>
    <xf numFmtId="176" fontId="0" fillId="5" borderId="16" xfId="0" applyNumberFormat="1" applyFill="1" applyBorder="1" applyAlignment="1">
      <alignment vertical="center" shrinkToFit="1"/>
    </xf>
    <xf numFmtId="0" fontId="0" fillId="4" borderId="17" xfId="0" applyFill="1" applyBorder="1" applyAlignment="1">
      <alignment horizontal="center" vertical="center" shrinkToFit="1"/>
    </xf>
    <xf numFmtId="176" fontId="0" fillId="4" borderId="18" xfId="0" applyNumberFormat="1" applyFill="1" applyBorder="1" applyAlignment="1">
      <alignment vertical="center" shrinkToFit="1"/>
    </xf>
    <xf numFmtId="0" fontId="0" fillId="4" borderId="24" xfId="0" applyFill="1" applyBorder="1" applyAlignment="1">
      <alignment horizontal="center" vertical="center" shrinkToFit="1"/>
    </xf>
    <xf numFmtId="176" fontId="0" fillId="4" borderId="25" xfId="0" applyNumberFormat="1" applyFill="1" applyBorder="1" applyAlignment="1">
      <alignment vertical="center" shrinkToFit="1"/>
    </xf>
    <xf numFmtId="0" fontId="0" fillId="4" borderId="26" xfId="0" applyFill="1" applyBorder="1" applyAlignment="1">
      <alignment horizontal="center" vertical="center" shrinkToFit="1"/>
    </xf>
    <xf numFmtId="176" fontId="0" fillId="4" borderId="27" xfId="0" applyNumberFormat="1" applyFill="1" applyBorder="1" applyAlignment="1">
      <alignment vertical="center" shrinkToFit="1"/>
    </xf>
    <xf numFmtId="0" fontId="0" fillId="4" borderId="22" xfId="0" applyFill="1" applyBorder="1" applyAlignment="1">
      <alignment horizontal="center" vertical="center" shrinkToFit="1"/>
    </xf>
    <xf numFmtId="176" fontId="0" fillId="4" borderId="23" xfId="0" applyNumberFormat="1" applyFill="1" applyBorder="1" applyAlignment="1">
      <alignment vertical="center" shrinkToFit="1"/>
    </xf>
    <xf numFmtId="176" fontId="0" fillId="4" borderId="28" xfId="0" applyNumberFormat="1" applyFill="1" applyBorder="1" applyAlignment="1">
      <alignment vertical="center" shrinkToFit="1"/>
    </xf>
    <xf numFmtId="176" fontId="0" fillId="5" borderId="8" xfId="0" applyNumberFormat="1" applyFill="1" applyBorder="1" applyAlignment="1">
      <alignment vertical="center" shrinkToFit="1"/>
    </xf>
    <xf numFmtId="176" fontId="0" fillId="5" borderId="2" xfId="0" applyNumberFormat="1" applyFill="1" applyBorder="1" applyAlignment="1">
      <alignment vertical="center" shrinkToFit="1"/>
    </xf>
    <xf numFmtId="176" fontId="0" fillId="5" borderId="19" xfId="0" applyNumberFormat="1" applyFill="1" applyBorder="1" applyAlignment="1">
      <alignment vertical="center" shrinkToFit="1"/>
    </xf>
    <xf numFmtId="176" fontId="0" fillId="5" borderId="20" xfId="0" applyNumberFormat="1" applyFill="1" applyBorder="1" applyAlignment="1">
      <alignment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176" fontId="0" fillId="0" borderId="0" xfId="0" applyNumberFormat="1" applyFill="1" applyBorder="1" applyAlignment="1">
      <alignment vertical="center" shrinkToFit="1"/>
    </xf>
    <xf numFmtId="0" fontId="0" fillId="0" borderId="29" xfId="0" applyBorder="1">
      <alignment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 shrinkToFit="1"/>
    </xf>
    <xf numFmtId="176" fontId="0" fillId="0" borderId="37" xfId="0" applyNumberFormat="1" applyFill="1" applyBorder="1" applyAlignment="1">
      <alignment vertical="center" shrinkToFit="1"/>
    </xf>
    <xf numFmtId="176" fontId="0" fillId="0" borderId="38" xfId="0" applyNumberFormat="1" applyFill="1" applyBorder="1" applyAlignment="1">
      <alignment vertical="center" shrinkToFit="1"/>
    </xf>
    <xf numFmtId="176" fontId="0" fillId="0" borderId="39" xfId="0" applyNumberFormat="1" applyFill="1" applyBorder="1" applyAlignment="1">
      <alignment vertical="center" shrinkToFit="1"/>
    </xf>
    <xf numFmtId="0" fontId="0" fillId="0" borderId="31" xfId="0" applyFill="1" applyBorder="1" applyAlignment="1">
      <alignment horizontal="right" vertical="center" shrinkToFit="1"/>
    </xf>
    <xf numFmtId="0" fontId="0" fillId="0" borderId="32" xfId="0" applyFill="1" applyBorder="1" applyAlignment="1">
      <alignment horizontal="right" vertical="center" shrinkToFit="1"/>
    </xf>
    <xf numFmtId="0" fontId="0" fillId="0" borderId="31" xfId="0" applyFill="1" applyBorder="1" applyAlignment="1">
      <alignment horizontal="center" vertical="center" shrinkToFit="1"/>
    </xf>
    <xf numFmtId="0" fontId="0" fillId="0" borderId="32" xfId="0" applyFill="1" applyBorder="1" applyAlignment="1">
      <alignment horizontal="center" vertical="center" shrinkToFit="1"/>
    </xf>
    <xf numFmtId="49" fontId="0" fillId="0" borderId="2" xfId="0" applyNumberFormat="1" applyBorder="1" applyAlignment="1">
      <alignment horizontal="right" vertical="center"/>
    </xf>
    <xf numFmtId="0" fontId="0" fillId="2" borderId="8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49" fontId="0" fillId="0" borderId="31" xfId="0" applyNumberFormat="1" applyBorder="1" applyAlignment="1">
      <alignment horizontal="right" vertical="center"/>
    </xf>
    <xf numFmtId="49" fontId="0" fillId="0" borderId="32" xfId="0" applyNumberFormat="1" applyBorder="1" applyAlignment="1">
      <alignment horizontal="right" vertical="center"/>
    </xf>
    <xf numFmtId="49" fontId="0" fillId="0" borderId="30" xfId="0" applyNumberFormat="1" applyBorder="1" applyAlignment="1">
      <alignment horizontal="right" vertical="center"/>
    </xf>
    <xf numFmtId="49" fontId="0" fillId="0" borderId="33" xfId="0" applyNumberFormat="1" applyBorder="1" applyAlignment="1">
      <alignment horizontal="right" vertical="center"/>
    </xf>
    <xf numFmtId="0" fontId="0" fillId="2" borderId="30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3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3" borderId="34" xfId="0" applyFill="1" applyBorder="1" applyAlignment="1">
      <alignment vertical="center" shrinkToFit="1"/>
    </xf>
    <xf numFmtId="0" fontId="0" fillId="3" borderId="35" xfId="0" applyFill="1" applyBorder="1" applyAlignment="1">
      <alignment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2" borderId="7" xfId="0" applyFill="1" applyBorder="1" applyAlignment="1">
      <alignment vertical="center" shrinkToFit="1"/>
    </xf>
    <xf numFmtId="0" fontId="0" fillId="2" borderId="9" xfId="0" applyFill="1" applyBorder="1" applyAlignment="1">
      <alignment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</cellXfs>
  <cellStyles count="3">
    <cellStyle name="パーセント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0"/>
  <sheetViews>
    <sheetView tabSelected="1" view="pageBreakPreview" zoomScale="115" zoomScaleNormal="100" zoomScaleSheetLayoutView="115" workbookViewId="0">
      <selection activeCell="D1" sqref="D1"/>
    </sheetView>
  </sheetViews>
  <sheetFormatPr defaultRowHeight="13.2" x14ac:dyDescent="0.2"/>
  <cols>
    <col min="1" max="4" width="1.6640625" customWidth="1"/>
    <col min="5" max="18" width="6.33203125" customWidth="1"/>
  </cols>
  <sheetData>
    <row r="1" spans="1:18" ht="21" x14ac:dyDescent="0.2">
      <c r="A1" s="5" t="s">
        <v>44</v>
      </c>
    </row>
    <row r="3" spans="1:18" ht="16.2" x14ac:dyDescent="0.2">
      <c r="A3" s="4" t="s">
        <v>20</v>
      </c>
    </row>
    <row r="4" spans="1:18" x14ac:dyDescent="0.2">
      <c r="B4" t="s">
        <v>21</v>
      </c>
    </row>
    <row r="5" spans="1:18" ht="13.8" thickBot="1" x14ac:dyDescent="0.25">
      <c r="C5" t="s">
        <v>14</v>
      </c>
    </row>
    <row r="6" spans="1:18" ht="13.8" thickBot="1" x14ac:dyDescent="0.25">
      <c r="D6" s="57" t="s">
        <v>0</v>
      </c>
      <c r="E6" s="59"/>
      <c r="F6" s="6" t="s">
        <v>1</v>
      </c>
      <c r="G6" s="7" t="s">
        <v>2</v>
      </c>
      <c r="H6" s="7" t="s">
        <v>3</v>
      </c>
      <c r="I6" s="7" t="s">
        <v>4</v>
      </c>
      <c r="J6" s="7" t="s">
        <v>5</v>
      </c>
      <c r="K6" s="7" t="s">
        <v>6</v>
      </c>
      <c r="L6" s="7" t="s">
        <v>7</v>
      </c>
      <c r="M6" s="7" t="s">
        <v>8</v>
      </c>
      <c r="N6" s="7" t="s">
        <v>9</v>
      </c>
      <c r="O6" s="7" t="s">
        <v>10</v>
      </c>
      <c r="P6" s="7" t="s">
        <v>11</v>
      </c>
      <c r="Q6" s="8" t="s">
        <v>12</v>
      </c>
      <c r="R6" s="9" t="s">
        <v>13</v>
      </c>
    </row>
    <row r="7" spans="1:18" x14ac:dyDescent="0.2">
      <c r="D7" s="62" t="s">
        <v>34</v>
      </c>
      <c r="E7" s="63"/>
      <c r="F7" s="10">
        <f>SUM(F8:F11)</f>
        <v>420</v>
      </c>
      <c r="G7" s="11">
        <f t="shared" ref="G7:Q7" si="0">SUM(G8:G11)</f>
        <v>360</v>
      </c>
      <c r="H7" s="11">
        <f t="shared" si="0"/>
        <v>440</v>
      </c>
      <c r="I7" s="11">
        <f t="shared" si="0"/>
        <v>400</v>
      </c>
      <c r="J7" s="11">
        <f t="shared" si="0"/>
        <v>420</v>
      </c>
      <c r="K7" s="11">
        <f t="shared" si="0"/>
        <v>400</v>
      </c>
      <c r="L7" s="11">
        <f t="shared" si="0"/>
        <v>420</v>
      </c>
      <c r="M7" s="11">
        <f t="shared" si="0"/>
        <v>400</v>
      </c>
      <c r="N7" s="11">
        <f t="shared" si="0"/>
        <v>400</v>
      </c>
      <c r="O7" s="11">
        <f t="shared" si="0"/>
        <v>380</v>
      </c>
      <c r="P7" s="11">
        <f t="shared" si="0"/>
        <v>360</v>
      </c>
      <c r="Q7" s="12">
        <f t="shared" si="0"/>
        <v>440</v>
      </c>
      <c r="R7" s="13">
        <f>SUM(F7:Q7)</f>
        <v>4840</v>
      </c>
    </row>
    <row r="8" spans="1:18" x14ac:dyDescent="0.2">
      <c r="D8" s="60"/>
      <c r="E8" s="14" t="s">
        <v>16</v>
      </c>
      <c r="F8" s="30">
        <v>21</v>
      </c>
      <c r="G8" s="30">
        <v>18</v>
      </c>
      <c r="H8" s="30">
        <v>22</v>
      </c>
      <c r="I8" s="30">
        <v>20</v>
      </c>
      <c r="J8" s="30">
        <v>21</v>
      </c>
      <c r="K8" s="30">
        <v>20</v>
      </c>
      <c r="L8" s="30">
        <v>21</v>
      </c>
      <c r="M8" s="30">
        <v>20</v>
      </c>
      <c r="N8" s="30">
        <v>20</v>
      </c>
      <c r="O8" s="30">
        <v>19</v>
      </c>
      <c r="P8" s="30">
        <v>18</v>
      </c>
      <c r="Q8" s="30">
        <v>22</v>
      </c>
      <c r="R8" s="15">
        <f t="shared" ref="R8:R26" si="1">SUM(F8:Q8)</f>
        <v>242</v>
      </c>
    </row>
    <row r="9" spans="1:18" x14ac:dyDescent="0.2">
      <c r="D9" s="60"/>
      <c r="E9" s="16" t="s">
        <v>17</v>
      </c>
      <c r="F9" s="30">
        <v>189</v>
      </c>
      <c r="G9" s="30">
        <v>162</v>
      </c>
      <c r="H9" s="30">
        <v>198</v>
      </c>
      <c r="I9" s="30">
        <v>180</v>
      </c>
      <c r="J9" s="30">
        <v>189</v>
      </c>
      <c r="K9" s="30">
        <v>180</v>
      </c>
      <c r="L9" s="30">
        <v>189</v>
      </c>
      <c r="M9" s="30">
        <v>180</v>
      </c>
      <c r="N9" s="30">
        <v>180</v>
      </c>
      <c r="O9" s="30">
        <v>171</v>
      </c>
      <c r="P9" s="30">
        <v>162</v>
      </c>
      <c r="Q9" s="30">
        <v>198</v>
      </c>
      <c r="R9" s="17">
        <f t="shared" si="1"/>
        <v>2178</v>
      </c>
    </row>
    <row r="10" spans="1:18" x14ac:dyDescent="0.2">
      <c r="D10" s="60"/>
      <c r="E10" s="18" t="s">
        <v>18</v>
      </c>
      <c r="F10" s="30">
        <v>21</v>
      </c>
      <c r="G10" s="30">
        <v>18</v>
      </c>
      <c r="H10" s="30">
        <v>22</v>
      </c>
      <c r="I10" s="30">
        <v>20</v>
      </c>
      <c r="J10" s="30">
        <v>21</v>
      </c>
      <c r="K10" s="30">
        <v>20</v>
      </c>
      <c r="L10" s="30">
        <v>21</v>
      </c>
      <c r="M10" s="30">
        <v>20</v>
      </c>
      <c r="N10" s="30">
        <v>20</v>
      </c>
      <c r="O10" s="30">
        <v>19</v>
      </c>
      <c r="P10" s="30">
        <v>18</v>
      </c>
      <c r="Q10" s="30">
        <v>22</v>
      </c>
      <c r="R10" s="19">
        <f t="shared" si="1"/>
        <v>242</v>
      </c>
    </row>
    <row r="11" spans="1:18" ht="13.8" thickBot="1" x14ac:dyDescent="0.25">
      <c r="D11" s="60"/>
      <c r="E11" s="20" t="s">
        <v>19</v>
      </c>
      <c r="F11" s="30">
        <v>189</v>
      </c>
      <c r="G11" s="30">
        <v>162</v>
      </c>
      <c r="H11" s="30">
        <v>198</v>
      </c>
      <c r="I11" s="30">
        <v>180</v>
      </c>
      <c r="J11" s="30">
        <v>189</v>
      </c>
      <c r="K11" s="30">
        <v>180</v>
      </c>
      <c r="L11" s="30">
        <v>189</v>
      </c>
      <c r="M11" s="30">
        <v>180</v>
      </c>
      <c r="N11" s="30">
        <v>180</v>
      </c>
      <c r="O11" s="30">
        <v>171</v>
      </c>
      <c r="P11" s="30">
        <v>162</v>
      </c>
      <c r="Q11" s="30">
        <v>198</v>
      </c>
      <c r="R11" s="21">
        <f t="shared" si="1"/>
        <v>2178</v>
      </c>
    </row>
    <row r="12" spans="1:18" x14ac:dyDescent="0.2">
      <c r="D12" s="62" t="s">
        <v>35</v>
      </c>
      <c r="E12" s="63"/>
      <c r="F12" s="10">
        <f>SUM(F13:F16)</f>
        <v>400</v>
      </c>
      <c r="G12" s="11">
        <f t="shared" ref="G12" si="2">SUM(G13:G16)</f>
        <v>380</v>
      </c>
      <c r="H12" s="11">
        <f t="shared" ref="H12" si="3">SUM(H13:H16)</f>
        <v>440</v>
      </c>
      <c r="I12" s="11">
        <f t="shared" ref="I12" si="4">SUM(I13:I16)</f>
        <v>400</v>
      </c>
      <c r="J12" s="11">
        <f t="shared" ref="J12" si="5">SUM(J13:J16)</f>
        <v>440</v>
      </c>
      <c r="K12" s="11">
        <f t="shared" ref="K12" si="6">SUM(K13:K16)</f>
        <v>400</v>
      </c>
      <c r="L12" s="11">
        <f t="shared" ref="L12" si="7">SUM(L13:L16)</f>
        <v>400</v>
      </c>
      <c r="M12" s="11">
        <f t="shared" ref="M12" si="8">SUM(M13:M16)</f>
        <v>400</v>
      </c>
      <c r="N12" s="11">
        <f t="shared" ref="N12" si="9">SUM(N13:N16)</f>
        <v>400</v>
      </c>
      <c r="O12" s="11">
        <f t="shared" ref="O12" si="10">SUM(O13:O16)</f>
        <v>380</v>
      </c>
      <c r="P12" s="11">
        <f t="shared" ref="P12" si="11">SUM(P13:P16)</f>
        <v>380</v>
      </c>
      <c r="Q12" s="12">
        <f t="shared" ref="Q12" si="12">SUM(Q13:Q16)</f>
        <v>440</v>
      </c>
      <c r="R12" s="13">
        <f t="shared" si="1"/>
        <v>4860</v>
      </c>
    </row>
    <row r="13" spans="1:18" x14ac:dyDescent="0.2">
      <c r="D13" s="60"/>
      <c r="E13" s="14" t="s">
        <v>16</v>
      </c>
      <c r="F13" s="30">
        <v>20</v>
      </c>
      <c r="G13" s="30">
        <v>19</v>
      </c>
      <c r="H13" s="30">
        <v>22</v>
      </c>
      <c r="I13" s="30">
        <v>20</v>
      </c>
      <c r="J13" s="30">
        <v>22</v>
      </c>
      <c r="K13" s="30">
        <v>20</v>
      </c>
      <c r="L13" s="30">
        <v>20</v>
      </c>
      <c r="M13" s="30">
        <v>20</v>
      </c>
      <c r="N13" s="30">
        <v>20</v>
      </c>
      <c r="O13" s="30">
        <v>19</v>
      </c>
      <c r="P13" s="30">
        <v>19</v>
      </c>
      <c r="Q13" s="30">
        <v>22</v>
      </c>
      <c r="R13" s="15">
        <f t="shared" si="1"/>
        <v>243</v>
      </c>
    </row>
    <row r="14" spans="1:18" x14ac:dyDescent="0.2">
      <c r="D14" s="60"/>
      <c r="E14" s="16" t="s">
        <v>17</v>
      </c>
      <c r="F14" s="30">
        <v>180</v>
      </c>
      <c r="G14" s="30">
        <v>171</v>
      </c>
      <c r="H14" s="30">
        <v>198</v>
      </c>
      <c r="I14" s="30">
        <v>180</v>
      </c>
      <c r="J14" s="30">
        <v>198</v>
      </c>
      <c r="K14" s="30">
        <v>180</v>
      </c>
      <c r="L14" s="30">
        <v>180</v>
      </c>
      <c r="M14" s="30">
        <v>180</v>
      </c>
      <c r="N14" s="30">
        <v>180</v>
      </c>
      <c r="O14" s="30">
        <v>171</v>
      </c>
      <c r="P14" s="30">
        <v>171</v>
      </c>
      <c r="Q14" s="30">
        <v>198</v>
      </c>
      <c r="R14" s="17">
        <f t="shared" si="1"/>
        <v>2187</v>
      </c>
    </row>
    <row r="15" spans="1:18" x14ac:dyDescent="0.2">
      <c r="D15" s="60"/>
      <c r="E15" s="18" t="s">
        <v>18</v>
      </c>
      <c r="F15" s="30">
        <v>20</v>
      </c>
      <c r="G15" s="30">
        <v>19</v>
      </c>
      <c r="H15" s="30">
        <v>22</v>
      </c>
      <c r="I15" s="31">
        <v>20</v>
      </c>
      <c r="J15" s="31">
        <v>22</v>
      </c>
      <c r="K15" s="30">
        <v>20</v>
      </c>
      <c r="L15" s="30">
        <v>20</v>
      </c>
      <c r="M15" s="30">
        <v>20</v>
      </c>
      <c r="N15" s="30">
        <v>20</v>
      </c>
      <c r="O15" s="30">
        <v>19</v>
      </c>
      <c r="P15" s="30">
        <v>19</v>
      </c>
      <c r="Q15" s="31">
        <v>22</v>
      </c>
      <c r="R15" s="19">
        <f t="shared" si="1"/>
        <v>243</v>
      </c>
    </row>
    <row r="16" spans="1:18" ht="13.8" thickBot="1" x14ac:dyDescent="0.25">
      <c r="D16" s="61"/>
      <c r="E16" s="20" t="s">
        <v>19</v>
      </c>
      <c r="F16" s="30">
        <v>180</v>
      </c>
      <c r="G16" s="30">
        <v>171</v>
      </c>
      <c r="H16" s="30">
        <v>198</v>
      </c>
      <c r="I16" s="30">
        <v>180</v>
      </c>
      <c r="J16" s="30">
        <v>198</v>
      </c>
      <c r="K16" s="30">
        <v>180</v>
      </c>
      <c r="L16" s="30">
        <v>180</v>
      </c>
      <c r="M16" s="30">
        <v>180</v>
      </c>
      <c r="N16" s="30">
        <v>180</v>
      </c>
      <c r="O16" s="30">
        <v>171</v>
      </c>
      <c r="P16" s="30">
        <v>171</v>
      </c>
      <c r="Q16" s="30">
        <v>198</v>
      </c>
      <c r="R16" s="22">
        <f t="shared" si="1"/>
        <v>2187</v>
      </c>
    </row>
    <row r="17" spans="4:18" x14ac:dyDescent="0.2">
      <c r="D17" s="62" t="s">
        <v>36</v>
      </c>
      <c r="E17" s="63"/>
      <c r="F17" s="23">
        <f>SUM(F18:F21)</f>
        <v>400</v>
      </c>
      <c r="G17" s="24">
        <f t="shared" ref="G17" si="13">SUM(G18:G21)</f>
        <v>400</v>
      </c>
      <c r="H17" s="24">
        <f t="shared" ref="H17" si="14">SUM(H18:H21)</f>
        <v>440</v>
      </c>
      <c r="I17" s="24">
        <f t="shared" ref="I17" si="15">SUM(I18:I21)</f>
        <v>400</v>
      </c>
      <c r="J17" s="24">
        <f t="shared" ref="J17" si="16">SUM(J18:J21)</f>
        <v>440</v>
      </c>
      <c r="K17" s="24">
        <f t="shared" ref="K17" si="17">SUM(K18:K21)</f>
        <v>400</v>
      </c>
      <c r="L17" s="24">
        <f t="shared" ref="L17" si="18">SUM(L18:L21)</f>
        <v>420</v>
      </c>
      <c r="M17" s="24">
        <f t="shared" ref="M17" si="19">SUM(M18:M21)</f>
        <v>400</v>
      </c>
      <c r="N17" s="24">
        <f t="shared" ref="N17" si="20">SUM(N18:N21)</f>
        <v>400</v>
      </c>
      <c r="O17" s="24">
        <f t="shared" ref="O17" si="21">SUM(O18:O21)</f>
        <v>380</v>
      </c>
      <c r="P17" s="24">
        <f t="shared" ref="P17" si="22">SUM(P18:P21)</f>
        <v>380</v>
      </c>
      <c r="Q17" s="25">
        <f t="shared" ref="Q17" si="23">SUM(Q18:Q21)</f>
        <v>400</v>
      </c>
      <c r="R17" s="26">
        <f t="shared" si="1"/>
        <v>4860</v>
      </c>
    </row>
    <row r="18" spans="4:18" x14ac:dyDescent="0.2">
      <c r="D18" s="60"/>
      <c r="E18" s="27" t="s">
        <v>16</v>
      </c>
      <c r="F18" s="30">
        <v>20</v>
      </c>
      <c r="G18" s="30">
        <v>20</v>
      </c>
      <c r="H18" s="30">
        <v>22</v>
      </c>
      <c r="I18" s="30">
        <v>20</v>
      </c>
      <c r="J18" s="30">
        <v>22</v>
      </c>
      <c r="K18" s="30">
        <v>20</v>
      </c>
      <c r="L18" s="30">
        <v>21</v>
      </c>
      <c r="M18" s="30">
        <v>20</v>
      </c>
      <c r="N18" s="30">
        <v>20</v>
      </c>
      <c r="O18" s="30">
        <v>19</v>
      </c>
      <c r="P18" s="30">
        <v>19</v>
      </c>
      <c r="Q18" s="30">
        <v>20</v>
      </c>
      <c r="R18" s="15">
        <f t="shared" si="1"/>
        <v>243</v>
      </c>
    </row>
    <row r="19" spans="4:18" x14ac:dyDescent="0.2">
      <c r="D19" s="60"/>
      <c r="E19" s="27" t="s">
        <v>17</v>
      </c>
      <c r="F19" s="30">
        <v>180</v>
      </c>
      <c r="G19" s="30">
        <v>180</v>
      </c>
      <c r="H19" s="30">
        <v>198</v>
      </c>
      <c r="I19" s="30">
        <v>180</v>
      </c>
      <c r="J19" s="30">
        <v>198</v>
      </c>
      <c r="K19" s="30">
        <v>180</v>
      </c>
      <c r="L19" s="30">
        <v>189</v>
      </c>
      <c r="M19" s="30">
        <v>180</v>
      </c>
      <c r="N19" s="30">
        <v>180</v>
      </c>
      <c r="O19" s="30">
        <v>171</v>
      </c>
      <c r="P19" s="30">
        <v>171</v>
      </c>
      <c r="Q19" s="30">
        <v>180</v>
      </c>
      <c r="R19" s="17">
        <f t="shared" si="1"/>
        <v>2187</v>
      </c>
    </row>
    <row r="20" spans="4:18" x14ac:dyDescent="0.2">
      <c r="D20" s="60"/>
      <c r="E20" s="27" t="s">
        <v>18</v>
      </c>
      <c r="F20" s="30">
        <v>20</v>
      </c>
      <c r="G20" s="30">
        <v>20</v>
      </c>
      <c r="H20" s="30">
        <v>22</v>
      </c>
      <c r="I20" s="31">
        <v>20</v>
      </c>
      <c r="J20" s="31">
        <v>22</v>
      </c>
      <c r="K20" s="30">
        <v>20</v>
      </c>
      <c r="L20" s="30">
        <v>21</v>
      </c>
      <c r="M20" s="30">
        <v>20</v>
      </c>
      <c r="N20" s="30">
        <v>20</v>
      </c>
      <c r="O20" s="30">
        <v>19</v>
      </c>
      <c r="P20" s="30">
        <v>19</v>
      </c>
      <c r="Q20" s="31">
        <v>20</v>
      </c>
      <c r="R20" s="19">
        <f t="shared" si="1"/>
        <v>243</v>
      </c>
    </row>
    <row r="21" spans="4:18" ht="13.8" thickBot="1" x14ac:dyDescent="0.25">
      <c r="D21" s="60"/>
      <c r="E21" s="14" t="s">
        <v>19</v>
      </c>
      <c r="F21" s="30">
        <v>180</v>
      </c>
      <c r="G21" s="30">
        <v>180</v>
      </c>
      <c r="H21" s="30">
        <v>198</v>
      </c>
      <c r="I21" s="30">
        <v>180</v>
      </c>
      <c r="J21" s="30">
        <v>198</v>
      </c>
      <c r="K21" s="30">
        <v>180</v>
      </c>
      <c r="L21" s="30">
        <v>189</v>
      </c>
      <c r="M21" s="30">
        <v>180</v>
      </c>
      <c r="N21" s="30">
        <v>180</v>
      </c>
      <c r="O21" s="30">
        <v>171</v>
      </c>
      <c r="P21" s="30">
        <v>171</v>
      </c>
      <c r="Q21" s="30">
        <v>180</v>
      </c>
      <c r="R21" s="21">
        <f t="shared" si="1"/>
        <v>2187</v>
      </c>
    </row>
    <row r="22" spans="4:18" x14ac:dyDescent="0.2">
      <c r="D22" s="62" t="s">
        <v>37</v>
      </c>
      <c r="E22" s="63"/>
      <c r="F22" s="10">
        <f>SUM(F23:F26)</f>
        <v>420</v>
      </c>
      <c r="G22" s="11">
        <f t="shared" ref="G22" si="24">SUM(G23:G26)</f>
        <v>420</v>
      </c>
      <c r="H22" s="11">
        <f t="shared" ref="H22" si="25">SUM(H23:H26)</f>
        <v>400</v>
      </c>
      <c r="I22" s="11">
        <f t="shared" ref="I22" si="26">SUM(I23:I26)</f>
        <v>440</v>
      </c>
      <c r="J22" s="11">
        <f t="shared" ref="J22" si="27">SUM(J23:J26)</f>
        <v>420</v>
      </c>
      <c r="K22" s="11">
        <f t="shared" ref="K22" si="28">SUM(K23:K26)</f>
        <v>380</v>
      </c>
      <c r="L22" s="11">
        <f t="shared" ref="L22" si="29">SUM(L23:L26)</f>
        <v>440</v>
      </c>
      <c r="M22" s="11">
        <f t="shared" ref="M22" si="30">SUM(M23:M26)</f>
        <v>400</v>
      </c>
      <c r="N22" s="11">
        <f t="shared" ref="N22" si="31">SUM(N23:N26)</f>
        <v>400</v>
      </c>
      <c r="O22" s="11">
        <f t="shared" ref="O22" si="32">SUM(O23:O26)</f>
        <v>380</v>
      </c>
      <c r="P22" s="11">
        <f t="shared" ref="P22" si="33">SUM(P23:P26)</f>
        <v>360</v>
      </c>
      <c r="Q22" s="12">
        <f t="shared" ref="Q22" si="34">SUM(Q23:Q26)</f>
        <v>400</v>
      </c>
      <c r="R22" s="13">
        <f t="shared" si="1"/>
        <v>4860</v>
      </c>
    </row>
    <row r="23" spans="4:18" x14ac:dyDescent="0.2">
      <c r="D23" s="60"/>
      <c r="E23" s="27" t="s">
        <v>16</v>
      </c>
      <c r="F23" s="30">
        <v>21</v>
      </c>
      <c r="G23" s="30">
        <v>21</v>
      </c>
      <c r="H23" s="30">
        <v>20</v>
      </c>
      <c r="I23" s="30">
        <v>22</v>
      </c>
      <c r="J23" s="30">
        <v>21</v>
      </c>
      <c r="K23" s="30">
        <v>19</v>
      </c>
      <c r="L23" s="30">
        <v>22</v>
      </c>
      <c r="M23" s="30">
        <v>20</v>
      </c>
      <c r="N23" s="30">
        <v>20</v>
      </c>
      <c r="O23" s="30">
        <v>19</v>
      </c>
      <c r="P23" s="30">
        <v>18</v>
      </c>
      <c r="Q23" s="30">
        <v>20</v>
      </c>
      <c r="R23" s="15">
        <f t="shared" si="1"/>
        <v>243</v>
      </c>
    </row>
    <row r="24" spans="4:18" x14ac:dyDescent="0.2">
      <c r="D24" s="60"/>
      <c r="E24" s="27" t="s">
        <v>17</v>
      </c>
      <c r="F24" s="30">
        <v>189</v>
      </c>
      <c r="G24" s="30">
        <v>189</v>
      </c>
      <c r="H24" s="30">
        <v>180</v>
      </c>
      <c r="I24" s="30">
        <v>198</v>
      </c>
      <c r="J24" s="30">
        <v>189</v>
      </c>
      <c r="K24" s="30">
        <v>171</v>
      </c>
      <c r="L24" s="30">
        <v>198</v>
      </c>
      <c r="M24" s="30">
        <v>180</v>
      </c>
      <c r="N24" s="30">
        <v>180</v>
      </c>
      <c r="O24" s="30">
        <v>171</v>
      </c>
      <c r="P24" s="30">
        <v>162</v>
      </c>
      <c r="Q24" s="30">
        <v>180</v>
      </c>
      <c r="R24" s="17">
        <f t="shared" si="1"/>
        <v>2187</v>
      </c>
    </row>
    <row r="25" spans="4:18" x14ac:dyDescent="0.2">
      <c r="D25" s="60"/>
      <c r="E25" s="27" t="s">
        <v>18</v>
      </c>
      <c r="F25" s="30">
        <v>21</v>
      </c>
      <c r="G25" s="30">
        <v>21</v>
      </c>
      <c r="H25" s="30">
        <v>20</v>
      </c>
      <c r="I25" s="30">
        <v>22</v>
      </c>
      <c r="J25" s="30">
        <v>21</v>
      </c>
      <c r="K25" s="30">
        <v>19</v>
      </c>
      <c r="L25" s="30">
        <v>22</v>
      </c>
      <c r="M25" s="30">
        <v>20</v>
      </c>
      <c r="N25" s="30">
        <v>20</v>
      </c>
      <c r="O25" s="30">
        <v>19</v>
      </c>
      <c r="P25" s="30">
        <v>18</v>
      </c>
      <c r="Q25" s="30">
        <v>20</v>
      </c>
      <c r="R25" s="19">
        <f t="shared" si="1"/>
        <v>243</v>
      </c>
    </row>
    <row r="26" spans="4:18" ht="13.8" thickBot="1" x14ac:dyDescent="0.25">
      <c r="D26" s="61"/>
      <c r="E26" s="28" t="s">
        <v>19</v>
      </c>
      <c r="F26" s="30">
        <v>189</v>
      </c>
      <c r="G26" s="30">
        <v>189</v>
      </c>
      <c r="H26" s="30">
        <v>180</v>
      </c>
      <c r="I26" s="30">
        <v>198</v>
      </c>
      <c r="J26" s="30">
        <v>189</v>
      </c>
      <c r="K26" s="30">
        <v>171</v>
      </c>
      <c r="L26" s="30">
        <v>198</v>
      </c>
      <c r="M26" s="30">
        <v>180</v>
      </c>
      <c r="N26" s="30">
        <v>180</v>
      </c>
      <c r="O26" s="30">
        <v>171</v>
      </c>
      <c r="P26" s="30">
        <v>162</v>
      </c>
      <c r="Q26" s="30">
        <v>180</v>
      </c>
      <c r="R26" s="22">
        <f t="shared" si="1"/>
        <v>2187</v>
      </c>
    </row>
    <row r="27" spans="4:18" x14ac:dyDescent="0.2">
      <c r="D27" s="62" t="s">
        <v>38</v>
      </c>
      <c r="E27" s="63"/>
      <c r="F27" s="10">
        <f>SUM(F28:F31)</f>
        <v>420</v>
      </c>
      <c r="G27" s="11">
        <f t="shared" ref="G27:Q27" si="35">SUM(G28:G31)</f>
        <v>400</v>
      </c>
      <c r="H27" s="11">
        <f t="shared" si="35"/>
        <v>420</v>
      </c>
      <c r="I27" s="11">
        <f t="shared" si="35"/>
        <v>440</v>
      </c>
      <c r="J27" s="11">
        <f t="shared" si="35"/>
        <v>400</v>
      </c>
      <c r="K27" s="11">
        <f t="shared" si="35"/>
        <v>400</v>
      </c>
      <c r="L27" s="11">
        <f t="shared" si="35"/>
        <v>440</v>
      </c>
      <c r="M27" s="11">
        <f t="shared" si="35"/>
        <v>360</v>
      </c>
      <c r="N27" s="11">
        <f t="shared" si="35"/>
        <v>400</v>
      </c>
      <c r="O27" s="11">
        <f t="shared" si="35"/>
        <v>380</v>
      </c>
      <c r="P27" s="11">
        <f t="shared" si="35"/>
        <v>0</v>
      </c>
      <c r="Q27" s="12">
        <f t="shared" si="35"/>
        <v>0</v>
      </c>
      <c r="R27" s="13">
        <f t="shared" ref="R27:R31" si="36">SUM(F27:Q27)</f>
        <v>4060</v>
      </c>
    </row>
    <row r="28" spans="4:18" x14ac:dyDescent="0.2">
      <c r="D28" s="60"/>
      <c r="E28" s="27" t="s">
        <v>16</v>
      </c>
      <c r="F28" s="30">
        <v>21</v>
      </c>
      <c r="G28" s="30">
        <v>20</v>
      </c>
      <c r="H28" s="30">
        <v>21</v>
      </c>
      <c r="I28" s="30">
        <v>22</v>
      </c>
      <c r="J28" s="30">
        <v>20</v>
      </c>
      <c r="K28" s="30">
        <v>20</v>
      </c>
      <c r="L28" s="30">
        <v>22</v>
      </c>
      <c r="M28" s="30">
        <v>18</v>
      </c>
      <c r="N28" s="30">
        <v>20</v>
      </c>
      <c r="O28" s="30">
        <v>19</v>
      </c>
      <c r="P28" s="35"/>
      <c r="Q28" s="35"/>
      <c r="R28" s="15">
        <f t="shared" si="36"/>
        <v>203</v>
      </c>
    </row>
    <row r="29" spans="4:18" x14ac:dyDescent="0.2">
      <c r="D29" s="60"/>
      <c r="E29" s="27" t="s">
        <v>17</v>
      </c>
      <c r="F29" s="30">
        <v>189</v>
      </c>
      <c r="G29" s="30">
        <v>180</v>
      </c>
      <c r="H29" s="30">
        <v>189</v>
      </c>
      <c r="I29" s="30">
        <v>198</v>
      </c>
      <c r="J29" s="30">
        <v>180</v>
      </c>
      <c r="K29" s="30">
        <v>180</v>
      </c>
      <c r="L29" s="30">
        <v>198</v>
      </c>
      <c r="M29" s="30">
        <v>162</v>
      </c>
      <c r="N29" s="30">
        <v>180</v>
      </c>
      <c r="O29" s="30">
        <v>171</v>
      </c>
      <c r="P29" s="36"/>
      <c r="Q29" s="36"/>
      <c r="R29" s="17">
        <f t="shared" si="36"/>
        <v>1827</v>
      </c>
    </row>
    <row r="30" spans="4:18" x14ac:dyDescent="0.2">
      <c r="D30" s="60"/>
      <c r="E30" s="27" t="s">
        <v>18</v>
      </c>
      <c r="F30" s="30">
        <v>21</v>
      </c>
      <c r="G30" s="30">
        <v>20</v>
      </c>
      <c r="H30" s="30">
        <v>21</v>
      </c>
      <c r="I30" s="30">
        <v>22</v>
      </c>
      <c r="J30" s="30">
        <v>20</v>
      </c>
      <c r="K30" s="30">
        <v>20</v>
      </c>
      <c r="L30" s="30">
        <v>22</v>
      </c>
      <c r="M30" s="30">
        <v>18</v>
      </c>
      <c r="N30" s="30">
        <v>20</v>
      </c>
      <c r="O30" s="30">
        <v>19</v>
      </c>
      <c r="P30" s="36"/>
      <c r="Q30" s="36"/>
      <c r="R30" s="19">
        <f t="shared" si="36"/>
        <v>203</v>
      </c>
    </row>
    <row r="31" spans="4:18" ht="13.8" thickBot="1" x14ac:dyDescent="0.25">
      <c r="D31" s="61"/>
      <c r="E31" s="28" t="s">
        <v>19</v>
      </c>
      <c r="F31" s="30">
        <v>189</v>
      </c>
      <c r="G31" s="30">
        <v>180</v>
      </c>
      <c r="H31" s="30">
        <v>189</v>
      </c>
      <c r="I31" s="30">
        <v>198</v>
      </c>
      <c r="J31" s="30">
        <v>180</v>
      </c>
      <c r="K31" s="30">
        <v>180</v>
      </c>
      <c r="L31" s="30">
        <v>198</v>
      </c>
      <c r="M31" s="30">
        <v>162</v>
      </c>
      <c r="N31" s="30">
        <v>180</v>
      </c>
      <c r="O31" s="30">
        <v>171</v>
      </c>
      <c r="P31" s="37"/>
      <c r="Q31" s="37"/>
      <c r="R31" s="22">
        <f t="shared" si="36"/>
        <v>1827</v>
      </c>
    </row>
    <row r="32" spans="4:18" x14ac:dyDescent="0.2">
      <c r="D32" s="1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3:18" ht="13.8" thickBot="1" x14ac:dyDescent="0.25">
      <c r="C33" t="s">
        <v>15</v>
      </c>
    </row>
    <row r="34" spans="3:18" ht="13.8" thickBot="1" x14ac:dyDescent="0.25">
      <c r="D34" s="57" t="s">
        <v>0</v>
      </c>
      <c r="E34" s="59"/>
      <c r="F34" s="6" t="s">
        <v>1</v>
      </c>
      <c r="G34" s="7" t="s">
        <v>2</v>
      </c>
      <c r="H34" s="7" t="s">
        <v>3</v>
      </c>
      <c r="I34" s="7" t="s">
        <v>4</v>
      </c>
      <c r="J34" s="7" t="s">
        <v>5</v>
      </c>
      <c r="K34" s="7" t="s">
        <v>6</v>
      </c>
      <c r="L34" s="7" t="s">
        <v>7</v>
      </c>
      <c r="M34" s="7" t="s">
        <v>8</v>
      </c>
      <c r="N34" s="7" t="s">
        <v>9</v>
      </c>
      <c r="O34" s="7" t="s">
        <v>10</v>
      </c>
      <c r="P34" s="7" t="s">
        <v>11</v>
      </c>
      <c r="Q34" s="8" t="s">
        <v>12</v>
      </c>
      <c r="R34" s="9" t="s">
        <v>13</v>
      </c>
    </row>
    <row r="35" spans="3:18" x14ac:dyDescent="0.2">
      <c r="D35" s="62" t="s">
        <v>34</v>
      </c>
      <c r="E35" s="63"/>
      <c r="F35" s="10">
        <f>SUM(F36:F39)</f>
        <v>420</v>
      </c>
      <c r="G35" s="11">
        <f t="shared" ref="G35:Q35" si="37">SUM(G36:G39)</f>
        <v>360</v>
      </c>
      <c r="H35" s="11">
        <f t="shared" si="37"/>
        <v>440</v>
      </c>
      <c r="I35" s="11">
        <f t="shared" si="37"/>
        <v>400</v>
      </c>
      <c r="J35" s="11">
        <f t="shared" si="37"/>
        <v>420</v>
      </c>
      <c r="K35" s="11">
        <f t="shared" si="37"/>
        <v>400</v>
      </c>
      <c r="L35" s="11">
        <f t="shared" si="37"/>
        <v>420</v>
      </c>
      <c r="M35" s="11">
        <f t="shared" si="37"/>
        <v>400</v>
      </c>
      <c r="N35" s="11">
        <f t="shared" si="37"/>
        <v>400</v>
      </c>
      <c r="O35" s="11">
        <f t="shared" si="37"/>
        <v>380</v>
      </c>
      <c r="P35" s="11">
        <f t="shared" si="37"/>
        <v>360</v>
      </c>
      <c r="Q35" s="12">
        <f t="shared" si="37"/>
        <v>440</v>
      </c>
      <c r="R35" s="13">
        <f>SUM(F35:Q35)</f>
        <v>4840</v>
      </c>
    </row>
    <row r="36" spans="3:18" x14ac:dyDescent="0.2">
      <c r="D36" s="60"/>
      <c r="E36" s="14" t="s">
        <v>16</v>
      </c>
      <c r="F36" s="30">
        <v>21</v>
      </c>
      <c r="G36" s="30">
        <v>18</v>
      </c>
      <c r="H36" s="30">
        <v>22</v>
      </c>
      <c r="I36" s="30">
        <v>20</v>
      </c>
      <c r="J36" s="30">
        <v>21</v>
      </c>
      <c r="K36" s="30">
        <v>20</v>
      </c>
      <c r="L36" s="30">
        <v>21</v>
      </c>
      <c r="M36" s="30">
        <v>20</v>
      </c>
      <c r="N36" s="30">
        <v>20</v>
      </c>
      <c r="O36" s="30">
        <v>19</v>
      </c>
      <c r="P36" s="30">
        <v>18</v>
      </c>
      <c r="Q36" s="30">
        <v>22</v>
      </c>
      <c r="R36" s="15">
        <f t="shared" ref="R36:R54" si="38">SUM(F36:Q36)</f>
        <v>242</v>
      </c>
    </row>
    <row r="37" spans="3:18" x14ac:dyDescent="0.2">
      <c r="D37" s="60"/>
      <c r="E37" s="16" t="s">
        <v>17</v>
      </c>
      <c r="F37" s="30">
        <v>189</v>
      </c>
      <c r="G37" s="30">
        <v>162</v>
      </c>
      <c r="H37" s="30">
        <v>198</v>
      </c>
      <c r="I37" s="30">
        <v>180</v>
      </c>
      <c r="J37" s="30">
        <v>189</v>
      </c>
      <c r="K37" s="30">
        <v>180</v>
      </c>
      <c r="L37" s="30">
        <v>189</v>
      </c>
      <c r="M37" s="30">
        <v>180</v>
      </c>
      <c r="N37" s="30">
        <v>180</v>
      </c>
      <c r="O37" s="30">
        <v>171</v>
      </c>
      <c r="P37" s="30">
        <v>162</v>
      </c>
      <c r="Q37" s="30">
        <v>198</v>
      </c>
      <c r="R37" s="17">
        <f t="shared" si="38"/>
        <v>2178</v>
      </c>
    </row>
    <row r="38" spans="3:18" x14ac:dyDescent="0.2">
      <c r="D38" s="60"/>
      <c r="E38" s="18" t="s">
        <v>18</v>
      </c>
      <c r="F38" s="30">
        <v>21</v>
      </c>
      <c r="G38" s="30">
        <v>18</v>
      </c>
      <c r="H38" s="30">
        <v>22</v>
      </c>
      <c r="I38" s="30">
        <v>20</v>
      </c>
      <c r="J38" s="30">
        <v>21</v>
      </c>
      <c r="K38" s="30">
        <v>20</v>
      </c>
      <c r="L38" s="30">
        <v>21</v>
      </c>
      <c r="M38" s="30">
        <v>20</v>
      </c>
      <c r="N38" s="30">
        <v>20</v>
      </c>
      <c r="O38" s="30">
        <v>19</v>
      </c>
      <c r="P38" s="30">
        <v>18</v>
      </c>
      <c r="Q38" s="30">
        <v>22</v>
      </c>
      <c r="R38" s="19">
        <f t="shared" si="38"/>
        <v>242</v>
      </c>
    </row>
    <row r="39" spans="3:18" ht="13.8" thickBot="1" x14ac:dyDescent="0.25">
      <c r="D39" s="60"/>
      <c r="E39" s="20" t="s">
        <v>19</v>
      </c>
      <c r="F39" s="30">
        <v>189</v>
      </c>
      <c r="G39" s="30">
        <v>162</v>
      </c>
      <c r="H39" s="30">
        <v>198</v>
      </c>
      <c r="I39" s="30">
        <v>180</v>
      </c>
      <c r="J39" s="30">
        <v>189</v>
      </c>
      <c r="K39" s="30">
        <v>180</v>
      </c>
      <c r="L39" s="30">
        <v>189</v>
      </c>
      <c r="M39" s="30">
        <v>180</v>
      </c>
      <c r="N39" s="30">
        <v>180</v>
      </c>
      <c r="O39" s="30">
        <v>171</v>
      </c>
      <c r="P39" s="30">
        <v>162</v>
      </c>
      <c r="Q39" s="30">
        <v>198</v>
      </c>
      <c r="R39" s="21">
        <f t="shared" si="38"/>
        <v>2178</v>
      </c>
    </row>
    <row r="40" spans="3:18" x14ac:dyDescent="0.2">
      <c r="D40" s="62" t="s">
        <v>35</v>
      </c>
      <c r="E40" s="63"/>
      <c r="F40" s="10">
        <f>SUM(F41:F44)</f>
        <v>400</v>
      </c>
      <c r="G40" s="11">
        <f t="shared" ref="G40:Q40" si="39">SUM(G41:G44)</f>
        <v>380</v>
      </c>
      <c r="H40" s="11">
        <f t="shared" si="39"/>
        <v>440</v>
      </c>
      <c r="I40" s="11">
        <f t="shared" si="39"/>
        <v>400</v>
      </c>
      <c r="J40" s="11">
        <f t="shared" si="39"/>
        <v>440</v>
      </c>
      <c r="K40" s="11">
        <f t="shared" si="39"/>
        <v>400</v>
      </c>
      <c r="L40" s="11">
        <f t="shared" si="39"/>
        <v>400</v>
      </c>
      <c r="M40" s="11">
        <f t="shared" si="39"/>
        <v>400</v>
      </c>
      <c r="N40" s="11">
        <f t="shared" si="39"/>
        <v>400</v>
      </c>
      <c r="O40" s="11">
        <f t="shared" si="39"/>
        <v>380</v>
      </c>
      <c r="P40" s="11">
        <f t="shared" si="39"/>
        <v>380</v>
      </c>
      <c r="Q40" s="12">
        <f t="shared" si="39"/>
        <v>440</v>
      </c>
      <c r="R40" s="13">
        <f t="shared" si="38"/>
        <v>4860</v>
      </c>
    </row>
    <row r="41" spans="3:18" x14ac:dyDescent="0.2">
      <c r="D41" s="60"/>
      <c r="E41" s="14" t="s">
        <v>16</v>
      </c>
      <c r="F41" s="30">
        <v>20</v>
      </c>
      <c r="G41" s="30">
        <v>19</v>
      </c>
      <c r="H41" s="30">
        <v>22</v>
      </c>
      <c r="I41" s="30">
        <v>20</v>
      </c>
      <c r="J41" s="30">
        <v>22</v>
      </c>
      <c r="K41" s="30">
        <v>20</v>
      </c>
      <c r="L41" s="30">
        <v>20</v>
      </c>
      <c r="M41" s="30">
        <v>20</v>
      </c>
      <c r="N41" s="30">
        <v>20</v>
      </c>
      <c r="O41" s="30">
        <v>19</v>
      </c>
      <c r="P41" s="30">
        <v>19</v>
      </c>
      <c r="Q41" s="30">
        <v>22</v>
      </c>
      <c r="R41" s="15">
        <f t="shared" si="38"/>
        <v>243</v>
      </c>
    </row>
    <row r="42" spans="3:18" x14ac:dyDescent="0.2">
      <c r="D42" s="60"/>
      <c r="E42" s="16" t="s">
        <v>17</v>
      </c>
      <c r="F42" s="30">
        <v>180</v>
      </c>
      <c r="G42" s="30">
        <v>171</v>
      </c>
      <c r="H42" s="30">
        <v>198</v>
      </c>
      <c r="I42" s="30">
        <v>180</v>
      </c>
      <c r="J42" s="30">
        <v>198</v>
      </c>
      <c r="K42" s="30">
        <v>180</v>
      </c>
      <c r="L42" s="30">
        <v>180</v>
      </c>
      <c r="M42" s="30">
        <v>180</v>
      </c>
      <c r="N42" s="30">
        <v>180</v>
      </c>
      <c r="O42" s="30">
        <v>171</v>
      </c>
      <c r="P42" s="30">
        <v>171</v>
      </c>
      <c r="Q42" s="30">
        <v>198</v>
      </c>
      <c r="R42" s="17">
        <f t="shared" si="38"/>
        <v>2187</v>
      </c>
    </row>
    <row r="43" spans="3:18" x14ac:dyDescent="0.2">
      <c r="D43" s="60"/>
      <c r="E43" s="18" t="s">
        <v>18</v>
      </c>
      <c r="F43" s="30">
        <v>20</v>
      </c>
      <c r="G43" s="30">
        <v>19</v>
      </c>
      <c r="H43" s="30">
        <v>22</v>
      </c>
      <c r="I43" s="31">
        <v>20</v>
      </c>
      <c r="J43" s="31">
        <v>22</v>
      </c>
      <c r="K43" s="30">
        <v>20</v>
      </c>
      <c r="L43" s="30">
        <v>20</v>
      </c>
      <c r="M43" s="30">
        <v>20</v>
      </c>
      <c r="N43" s="30">
        <v>20</v>
      </c>
      <c r="O43" s="30">
        <v>19</v>
      </c>
      <c r="P43" s="30">
        <v>19</v>
      </c>
      <c r="Q43" s="31">
        <v>22</v>
      </c>
      <c r="R43" s="19">
        <f t="shared" si="38"/>
        <v>243</v>
      </c>
    </row>
    <row r="44" spans="3:18" ht="13.8" thickBot="1" x14ac:dyDescent="0.25">
      <c r="D44" s="61"/>
      <c r="E44" s="20" t="s">
        <v>19</v>
      </c>
      <c r="F44" s="30">
        <v>180</v>
      </c>
      <c r="G44" s="30">
        <v>171</v>
      </c>
      <c r="H44" s="30">
        <v>198</v>
      </c>
      <c r="I44" s="30">
        <v>180</v>
      </c>
      <c r="J44" s="30">
        <v>198</v>
      </c>
      <c r="K44" s="30">
        <v>180</v>
      </c>
      <c r="L44" s="30">
        <v>180</v>
      </c>
      <c r="M44" s="30">
        <v>180</v>
      </c>
      <c r="N44" s="30">
        <v>180</v>
      </c>
      <c r="O44" s="30">
        <v>171</v>
      </c>
      <c r="P44" s="30">
        <v>171</v>
      </c>
      <c r="Q44" s="30">
        <v>198</v>
      </c>
      <c r="R44" s="22">
        <f t="shared" si="38"/>
        <v>2187</v>
      </c>
    </row>
    <row r="45" spans="3:18" x14ac:dyDescent="0.2">
      <c r="D45" s="62" t="s">
        <v>36</v>
      </c>
      <c r="E45" s="63"/>
      <c r="F45" s="23">
        <f>SUM(F46:F49)</f>
        <v>400</v>
      </c>
      <c r="G45" s="24">
        <f t="shared" ref="G45:Q45" si="40">SUM(G46:G49)</f>
        <v>400</v>
      </c>
      <c r="H45" s="24">
        <f t="shared" si="40"/>
        <v>440</v>
      </c>
      <c r="I45" s="24">
        <f t="shared" si="40"/>
        <v>400</v>
      </c>
      <c r="J45" s="24">
        <f t="shared" si="40"/>
        <v>440</v>
      </c>
      <c r="K45" s="24">
        <f t="shared" si="40"/>
        <v>400</v>
      </c>
      <c r="L45" s="24">
        <f t="shared" si="40"/>
        <v>420</v>
      </c>
      <c r="M45" s="24">
        <f t="shared" si="40"/>
        <v>400</v>
      </c>
      <c r="N45" s="24">
        <f t="shared" si="40"/>
        <v>400</v>
      </c>
      <c r="O45" s="24">
        <f t="shared" si="40"/>
        <v>380</v>
      </c>
      <c r="P45" s="24">
        <f t="shared" si="40"/>
        <v>380</v>
      </c>
      <c r="Q45" s="25">
        <f t="shared" si="40"/>
        <v>400</v>
      </c>
      <c r="R45" s="26">
        <f t="shared" si="38"/>
        <v>4860</v>
      </c>
    </row>
    <row r="46" spans="3:18" x14ac:dyDescent="0.2">
      <c r="D46" s="60"/>
      <c r="E46" s="27" t="s">
        <v>16</v>
      </c>
      <c r="F46" s="30">
        <v>20</v>
      </c>
      <c r="G46" s="30">
        <v>20</v>
      </c>
      <c r="H46" s="30">
        <v>22</v>
      </c>
      <c r="I46" s="30">
        <v>20</v>
      </c>
      <c r="J46" s="30">
        <v>22</v>
      </c>
      <c r="K46" s="30">
        <v>20</v>
      </c>
      <c r="L46" s="30">
        <v>21</v>
      </c>
      <c r="M46" s="30">
        <v>20</v>
      </c>
      <c r="N46" s="30">
        <v>20</v>
      </c>
      <c r="O46" s="30">
        <v>19</v>
      </c>
      <c r="P46" s="30">
        <v>19</v>
      </c>
      <c r="Q46" s="30">
        <v>20</v>
      </c>
      <c r="R46" s="15">
        <f t="shared" si="38"/>
        <v>243</v>
      </c>
    </row>
    <row r="47" spans="3:18" x14ac:dyDescent="0.2">
      <c r="D47" s="60"/>
      <c r="E47" s="27" t="s">
        <v>17</v>
      </c>
      <c r="F47" s="30">
        <v>180</v>
      </c>
      <c r="G47" s="30">
        <v>180</v>
      </c>
      <c r="H47" s="30">
        <v>198</v>
      </c>
      <c r="I47" s="30">
        <v>180</v>
      </c>
      <c r="J47" s="30">
        <v>198</v>
      </c>
      <c r="K47" s="30">
        <v>180</v>
      </c>
      <c r="L47" s="30">
        <v>189</v>
      </c>
      <c r="M47" s="30">
        <v>180</v>
      </c>
      <c r="N47" s="30">
        <v>180</v>
      </c>
      <c r="O47" s="30">
        <v>171</v>
      </c>
      <c r="P47" s="30">
        <v>171</v>
      </c>
      <c r="Q47" s="30">
        <v>180</v>
      </c>
      <c r="R47" s="17">
        <f t="shared" si="38"/>
        <v>2187</v>
      </c>
    </row>
    <row r="48" spans="3:18" x14ac:dyDescent="0.2">
      <c r="D48" s="60"/>
      <c r="E48" s="27" t="s">
        <v>18</v>
      </c>
      <c r="F48" s="30">
        <v>20</v>
      </c>
      <c r="G48" s="30">
        <v>20</v>
      </c>
      <c r="H48" s="30">
        <v>22</v>
      </c>
      <c r="I48" s="31">
        <v>20</v>
      </c>
      <c r="J48" s="31">
        <v>22</v>
      </c>
      <c r="K48" s="30">
        <v>20</v>
      </c>
      <c r="L48" s="30">
        <v>21</v>
      </c>
      <c r="M48" s="30">
        <v>20</v>
      </c>
      <c r="N48" s="30">
        <v>20</v>
      </c>
      <c r="O48" s="30">
        <v>19</v>
      </c>
      <c r="P48" s="30">
        <v>19</v>
      </c>
      <c r="Q48" s="31">
        <v>20</v>
      </c>
      <c r="R48" s="19">
        <f t="shared" si="38"/>
        <v>243</v>
      </c>
    </row>
    <row r="49" spans="2:18" ht="13.8" thickBot="1" x14ac:dyDescent="0.25">
      <c r="D49" s="60"/>
      <c r="E49" s="14" t="s">
        <v>19</v>
      </c>
      <c r="F49" s="30">
        <v>180</v>
      </c>
      <c r="G49" s="30">
        <v>180</v>
      </c>
      <c r="H49" s="30">
        <v>198</v>
      </c>
      <c r="I49" s="30">
        <v>180</v>
      </c>
      <c r="J49" s="30">
        <v>198</v>
      </c>
      <c r="K49" s="30">
        <v>180</v>
      </c>
      <c r="L49" s="30">
        <v>189</v>
      </c>
      <c r="M49" s="30">
        <v>180</v>
      </c>
      <c r="N49" s="30">
        <v>180</v>
      </c>
      <c r="O49" s="30">
        <v>171</v>
      </c>
      <c r="P49" s="30">
        <v>171</v>
      </c>
      <c r="Q49" s="30">
        <v>180</v>
      </c>
      <c r="R49" s="21">
        <f t="shared" si="38"/>
        <v>2187</v>
      </c>
    </row>
    <row r="50" spans="2:18" x14ac:dyDescent="0.2">
      <c r="D50" s="62" t="s">
        <v>37</v>
      </c>
      <c r="E50" s="63"/>
      <c r="F50" s="10">
        <f>SUM(F51:F54)</f>
        <v>420</v>
      </c>
      <c r="G50" s="11">
        <f t="shared" ref="G50:Q50" si="41">SUM(G51:G54)</f>
        <v>420</v>
      </c>
      <c r="H50" s="11">
        <f t="shared" si="41"/>
        <v>400</v>
      </c>
      <c r="I50" s="11">
        <f t="shared" si="41"/>
        <v>440</v>
      </c>
      <c r="J50" s="11">
        <f t="shared" si="41"/>
        <v>420</v>
      </c>
      <c r="K50" s="11">
        <f t="shared" si="41"/>
        <v>380</v>
      </c>
      <c r="L50" s="11">
        <f t="shared" si="41"/>
        <v>440</v>
      </c>
      <c r="M50" s="11">
        <f t="shared" si="41"/>
        <v>400</v>
      </c>
      <c r="N50" s="11">
        <f t="shared" si="41"/>
        <v>400</v>
      </c>
      <c r="O50" s="11">
        <f t="shared" si="41"/>
        <v>380</v>
      </c>
      <c r="P50" s="11">
        <f t="shared" si="41"/>
        <v>360</v>
      </c>
      <c r="Q50" s="12">
        <f t="shared" si="41"/>
        <v>400</v>
      </c>
      <c r="R50" s="13">
        <f t="shared" si="38"/>
        <v>4860</v>
      </c>
    </row>
    <row r="51" spans="2:18" x14ac:dyDescent="0.2">
      <c r="D51" s="60"/>
      <c r="E51" s="27" t="s">
        <v>16</v>
      </c>
      <c r="F51" s="30">
        <v>21</v>
      </c>
      <c r="G51" s="30">
        <v>21</v>
      </c>
      <c r="H51" s="30">
        <v>20</v>
      </c>
      <c r="I51" s="30">
        <v>22</v>
      </c>
      <c r="J51" s="30">
        <v>21</v>
      </c>
      <c r="K51" s="30">
        <v>19</v>
      </c>
      <c r="L51" s="30">
        <v>22</v>
      </c>
      <c r="M51" s="30">
        <v>20</v>
      </c>
      <c r="N51" s="30">
        <v>20</v>
      </c>
      <c r="O51" s="30">
        <v>19</v>
      </c>
      <c r="P51" s="30">
        <v>18</v>
      </c>
      <c r="Q51" s="30">
        <v>20</v>
      </c>
      <c r="R51" s="15">
        <f t="shared" si="38"/>
        <v>243</v>
      </c>
    </row>
    <row r="52" spans="2:18" x14ac:dyDescent="0.2">
      <c r="D52" s="60"/>
      <c r="E52" s="27" t="s">
        <v>17</v>
      </c>
      <c r="F52" s="30">
        <v>189</v>
      </c>
      <c r="G52" s="30">
        <v>189</v>
      </c>
      <c r="H52" s="30">
        <v>180</v>
      </c>
      <c r="I52" s="30">
        <v>198</v>
      </c>
      <c r="J52" s="30">
        <v>189</v>
      </c>
      <c r="K52" s="30">
        <v>171</v>
      </c>
      <c r="L52" s="30">
        <v>198</v>
      </c>
      <c r="M52" s="30">
        <v>180</v>
      </c>
      <c r="N52" s="30">
        <v>180</v>
      </c>
      <c r="O52" s="30">
        <v>171</v>
      </c>
      <c r="P52" s="30">
        <v>162</v>
      </c>
      <c r="Q52" s="30">
        <v>180</v>
      </c>
      <c r="R52" s="17">
        <f t="shared" si="38"/>
        <v>2187</v>
      </c>
    </row>
    <row r="53" spans="2:18" x14ac:dyDescent="0.2">
      <c r="D53" s="60"/>
      <c r="E53" s="27" t="s">
        <v>18</v>
      </c>
      <c r="F53" s="30">
        <v>21</v>
      </c>
      <c r="G53" s="30">
        <v>21</v>
      </c>
      <c r="H53" s="30">
        <v>20</v>
      </c>
      <c r="I53" s="31">
        <v>22</v>
      </c>
      <c r="J53" s="31">
        <v>21</v>
      </c>
      <c r="K53" s="30">
        <v>19</v>
      </c>
      <c r="L53" s="30">
        <v>22</v>
      </c>
      <c r="M53" s="30">
        <v>20</v>
      </c>
      <c r="N53" s="30">
        <v>20</v>
      </c>
      <c r="O53" s="30">
        <v>19</v>
      </c>
      <c r="P53" s="30">
        <v>18</v>
      </c>
      <c r="Q53" s="31">
        <v>20</v>
      </c>
      <c r="R53" s="19">
        <f t="shared" si="38"/>
        <v>243</v>
      </c>
    </row>
    <row r="54" spans="2:18" ht="13.8" thickBot="1" x14ac:dyDescent="0.25">
      <c r="D54" s="61"/>
      <c r="E54" s="28" t="s">
        <v>19</v>
      </c>
      <c r="F54" s="30">
        <v>189</v>
      </c>
      <c r="G54" s="30">
        <v>189</v>
      </c>
      <c r="H54" s="30">
        <v>180</v>
      </c>
      <c r="I54" s="30">
        <v>198</v>
      </c>
      <c r="J54" s="30">
        <v>189</v>
      </c>
      <c r="K54" s="30">
        <v>171</v>
      </c>
      <c r="L54" s="30">
        <v>198</v>
      </c>
      <c r="M54" s="30">
        <v>180</v>
      </c>
      <c r="N54" s="30">
        <v>180</v>
      </c>
      <c r="O54" s="30">
        <v>171</v>
      </c>
      <c r="P54" s="30">
        <v>162</v>
      </c>
      <c r="Q54" s="30">
        <v>180</v>
      </c>
      <c r="R54" s="22">
        <f t="shared" si="38"/>
        <v>2187</v>
      </c>
    </row>
    <row r="55" spans="2:18" x14ac:dyDescent="0.2">
      <c r="D55" s="62" t="s">
        <v>38</v>
      </c>
      <c r="E55" s="63"/>
      <c r="F55" s="10">
        <f>SUM(F56:F59)</f>
        <v>420</v>
      </c>
      <c r="G55" s="11">
        <f t="shared" ref="G55:Q55" si="42">SUM(G56:G59)</f>
        <v>400</v>
      </c>
      <c r="H55" s="11">
        <f t="shared" si="42"/>
        <v>420</v>
      </c>
      <c r="I55" s="11">
        <f t="shared" si="42"/>
        <v>440</v>
      </c>
      <c r="J55" s="11">
        <f t="shared" si="42"/>
        <v>400</v>
      </c>
      <c r="K55" s="11">
        <f t="shared" si="42"/>
        <v>400</v>
      </c>
      <c r="L55" s="11">
        <f t="shared" si="42"/>
        <v>440</v>
      </c>
      <c r="M55" s="11">
        <f t="shared" si="42"/>
        <v>360</v>
      </c>
      <c r="N55" s="11">
        <f t="shared" si="42"/>
        <v>400</v>
      </c>
      <c r="O55" s="11">
        <f t="shared" si="42"/>
        <v>380</v>
      </c>
      <c r="P55" s="11">
        <f t="shared" si="42"/>
        <v>0</v>
      </c>
      <c r="Q55" s="12">
        <f t="shared" si="42"/>
        <v>0</v>
      </c>
      <c r="R55" s="13">
        <f t="shared" ref="R55:R59" si="43">SUM(F55:Q55)</f>
        <v>4060</v>
      </c>
    </row>
    <row r="56" spans="2:18" x14ac:dyDescent="0.2">
      <c r="D56" s="60"/>
      <c r="E56" s="27" t="s">
        <v>16</v>
      </c>
      <c r="F56" s="30">
        <v>21</v>
      </c>
      <c r="G56" s="30">
        <v>20</v>
      </c>
      <c r="H56" s="30">
        <v>21</v>
      </c>
      <c r="I56" s="30">
        <v>22</v>
      </c>
      <c r="J56" s="30">
        <v>20</v>
      </c>
      <c r="K56" s="30">
        <v>20</v>
      </c>
      <c r="L56" s="30">
        <v>22</v>
      </c>
      <c r="M56" s="30">
        <v>18</v>
      </c>
      <c r="N56" s="30">
        <v>20</v>
      </c>
      <c r="O56" s="30">
        <v>19</v>
      </c>
      <c r="P56" s="35"/>
      <c r="Q56" s="35"/>
      <c r="R56" s="15">
        <f t="shared" si="43"/>
        <v>203</v>
      </c>
    </row>
    <row r="57" spans="2:18" x14ac:dyDescent="0.2">
      <c r="D57" s="60"/>
      <c r="E57" s="27" t="s">
        <v>17</v>
      </c>
      <c r="F57" s="30">
        <v>189</v>
      </c>
      <c r="G57" s="30">
        <v>180</v>
      </c>
      <c r="H57" s="30">
        <v>189</v>
      </c>
      <c r="I57" s="30">
        <v>198</v>
      </c>
      <c r="J57" s="30">
        <v>180</v>
      </c>
      <c r="K57" s="30">
        <v>180</v>
      </c>
      <c r="L57" s="30">
        <v>198</v>
      </c>
      <c r="M57" s="30">
        <v>162</v>
      </c>
      <c r="N57" s="30">
        <v>180</v>
      </c>
      <c r="O57" s="30">
        <v>171</v>
      </c>
      <c r="P57" s="36"/>
      <c r="Q57" s="36"/>
      <c r="R57" s="17">
        <f t="shared" si="43"/>
        <v>1827</v>
      </c>
    </row>
    <row r="58" spans="2:18" x14ac:dyDescent="0.2">
      <c r="D58" s="60"/>
      <c r="E58" s="27" t="s">
        <v>18</v>
      </c>
      <c r="F58" s="30">
        <v>21</v>
      </c>
      <c r="G58" s="30">
        <v>20</v>
      </c>
      <c r="H58" s="30">
        <v>21</v>
      </c>
      <c r="I58" s="30">
        <v>22</v>
      </c>
      <c r="J58" s="30">
        <v>20</v>
      </c>
      <c r="K58" s="30">
        <v>20</v>
      </c>
      <c r="L58" s="30">
        <v>22</v>
      </c>
      <c r="M58" s="30">
        <v>18</v>
      </c>
      <c r="N58" s="30">
        <v>20</v>
      </c>
      <c r="O58" s="30">
        <v>19</v>
      </c>
      <c r="P58" s="36"/>
      <c r="Q58" s="36"/>
      <c r="R58" s="19">
        <f t="shared" si="43"/>
        <v>203</v>
      </c>
    </row>
    <row r="59" spans="2:18" ht="13.8" thickBot="1" x14ac:dyDescent="0.25">
      <c r="D59" s="61"/>
      <c r="E59" s="28" t="s">
        <v>19</v>
      </c>
      <c r="F59" s="30">
        <v>189</v>
      </c>
      <c r="G59" s="30">
        <v>180</v>
      </c>
      <c r="H59" s="30">
        <v>189</v>
      </c>
      <c r="I59" s="30">
        <v>198</v>
      </c>
      <c r="J59" s="30">
        <v>180</v>
      </c>
      <c r="K59" s="30">
        <v>180</v>
      </c>
      <c r="L59" s="30">
        <v>198</v>
      </c>
      <c r="M59" s="30">
        <v>162</v>
      </c>
      <c r="N59" s="30">
        <v>180</v>
      </c>
      <c r="O59" s="30">
        <v>171</v>
      </c>
      <c r="P59" s="37"/>
      <c r="Q59" s="37"/>
      <c r="R59" s="22">
        <f t="shared" si="43"/>
        <v>1827</v>
      </c>
    </row>
    <row r="60" spans="2:18" s="32" customFormat="1" x14ac:dyDescent="0.2">
      <c r="D60" s="33"/>
      <c r="E60" s="34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</row>
    <row r="61" spans="2:18" ht="13.8" thickBot="1" x14ac:dyDescent="0.25">
      <c r="B61" t="s">
        <v>45</v>
      </c>
    </row>
    <row r="62" spans="2:18" ht="13.8" thickBot="1" x14ac:dyDescent="0.25">
      <c r="E62" s="55"/>
      <c r="F62" s="56"/>
      <c r="G62" s="57" t="s">
        <v>28</v>
      </c>
      <c r="H62" s="58"/>
      <c r="I62" s="57" t="s">
        <v>23</v>
      </c>
      <c r="J62" s="58"/>
      <c r="K62" s="57" t="s">
        <v>24</v>
      </c>
      <c r="L62" s="58"/>
      <c r="M62" s="57" t="s">
        <v>25</v>
      </c>
      <c r="N62" s="58"/>
      <c r="O62" s="57" t="s">
        <v>30</v>
      </c>
      <c r="P62" s="58"/>
      <c r="Q62" s="57" t="s">
        <v>27</v>
      </c>
      <c r="R62" s="58"/>
    </row>
    <row r="63" spans="2:18" x14ac:dyDescent="0.2">
      <c r="E63" s="43" t="s">
        <v>28</v>
      </c>
      <c r="F63" s="44"/>
      <c r="G63" s="40">
        <v>1</v>
      </c>
      <c r="H63" s="41"/>
      <c r="I63" s="40"/>
      <c r="J63" s="41"/>
      <c r="K63" s="40"/>
      <c r="L63" s="41"/>
      <c r="M63" s="40"/>
      <c r="N63" s="41"/>
      <c r="O63" s="40"/>
      <c r="P63" s="41"/>
      <c r="Q63" s="38">
        <v>1</v>
      </c>
      <c r="R63" s="39"/>
    </row>
    <row r="64" spans="2:18" x14ac:dyDescent="0.2">
      <c r="E64" s="43" t="s">
        <v>23</v>
      </c>
      <c r="F64" s="44"/>
      <c r="G64" s="40"/>
      <c r="H64" s="41"/>
      <c r="I64" s="40">
        <v>1</v>
      </c>
      <c r="J64" s="41"/>
      <c r="K64" s="40"/>
      <c r="L64" s="41"/>
      <c r="M64" s="40"/>
      <c r="N64" s="41"/>
      <c r="O64" s="40"/>
      <c r="P64" s="41"/>
      <c r="Q64" s="38">
        <v>1</v>
      </c>
      <c r="R64" s="39"/>
    </row>
    <row r="65" spans="5:18" x14ac:dyDescent="0.2">
      <c r="E65" s="43" t="s">
        <v>26</v>
      </c>
      <c r="F65" s="44"/>
      <c r="G65" s="45" t="s">
        <v>40</v>
      </c>
      <c r="H65" s="46"/>
      <c r="I65" s="45" t="s">
        <v>40</v>
      </c>
      <c r="J65" s="46"/>
      <c r="K65" s="45" t="s">
        <v>32</v>
      </c>
      <c r="L65" s="46"/>
      <c r="M65" s="45" t="s">
        <v>41</v>
      </c>
      <c r="N65" s="46"/>
      <c r="O65" s="45" t="s">
        <v>46</v>
      </c>
      <c r="P65" s="46"/>
      <c r="Q65" s="45" t="s">
        <v>47</v>
      </c>
      <c r="R65" s="46"/>
    </row>
    <row r="66" spans="5:18" x14ac:dyDescent="0.2">
      <c r="E66" s="52" t="s">
        <v>22</v>
      </c>
      <c r="F66" s="53"/>
      <c r="G66" s="45" t="s">
        <v>40</v>
      </c>
      <c r="H66" s="46"/>
      <c r="I66" s="45" t="s">
        <v>40</v>
      </c>
      <c r="J66" s="46"/>
      <c r="K66" s="45" t="s">
        <v>48</v>
      </c>
      <c r="L66" s="46"/>
      <c r="M66" s="45" t="s">
        <v>39</v>
      </c>
      <c r="N66" s="46"/>
      <c r="O66" s="45" t="s">
        <v>49</v>
      </c>
      <c r="P66" s="46"/>
      <c r="Q66" s="45" t="s">
        <v>53</v>
      </c>
      <c r="R66" s="46"/>
    </row>
    <row r="67" spans="5:18" ht="13.8" thickBot="1" x14ac:dyDescent="0.25">
      <c r="E67" s="49" t="s">
        <v>31</v>
      </c>
      <c r="F67" s="50"/>
      <c r="G67" s="47" t="s">
        <v>40</v>
      </c>
      <c r="H67" s="48"/>
      <c r="I67" s="47" t="s">
        <v>40</v>
      </c>
      <c r="J67" s="48"/>
      <c r="K67" s="47" t="s">
        <v>32</v>
      </c>
      <c r="L67" s="48"/>
      <c r="M67" s="47" t="s">
        <v>39</v>
      </c>
      <c r="N67" s="48"/>
      <c r="O67" s="47" t="s">
        <v>43</v>
      </c>
      <c r="P67" s="48"/>
      <c r="Q67" s="47" t="s">
        <v>50</v>
      </c>
      <c r="R67" s="48"/>
    </row>
    <row r="68" spans="5:18" ht="13.8" thickBot="1" x14ac:dyDescent="0.25">
      <c r="E68" s="49" t="s">
        <v>13</v>
      </c>
      <c r="F68" s="50"/>
      <c r="G68" s="42" t="s">
        <v>29</v>
      </c>
      <c r="H68" s="42"/>
      <c r="I68" s="42" t="s">
        <v>29</v>
      </c>
      <c r="J68" s="42"/>
      <c r="K68" s="42" t="s">
        <v>54</v>
      </c>
      <c r="L68" s="42"/>
      <c r="M68" s="42" t="s">
        <v>51</v>
      </c>
      <c r="N68" s="42"/>
      <c r="O68" s="42" t="s">
        <v>52</v>
      </c>
      <c r="P68" s="42"/>
      <c r="Q68" s="42" t="s">
        <v>55</v>
      </c>
      <c r="R68" s="42"/>
    </row>
    <row r="69" spans="5:18" x14ac:dyDescent="0.2">
      <c r="E69" s="54" t="s">
        <v>42</v>
      </c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</row>
    <row r="70" spans="5:18" x14ac:dyDescent="0.2">
      <c r="K70" s="51" t="s">
        <v>33</v>
      </c>
      <c r="L70" s="51"/>
    </row>
  </sheetData>
  <mergeCells count="73">
    <mergeCell ref="Q67:R67"/>
    <mergeCell ref="I66:J66"/>
    <mergeCell ref="K66:L66"/>
    <mergeCell ref="M66:N66"/>
    <mergeCell ref="O66:P66"/>
    <mergeCell ref="I67:J67"/>
    <mergeCell ref="K67:L67"/>
    <mergeCell ref="M67:N67"/>
    <mergeCell ref="O67:P67"/>
    <mergeCell ref="O65:P65"/>
    <mergeCell ref="G66:H66"/>
    <mergeCell ref="D40:E40"/>
    <mergeCell ref="O64:P64"/>
    <mergeCell ref="D55:E55"/>
    <mergeCell ref="D56:D59"/>
    <mergeCell ref="E65:F65"/>
    <mergeCell ref="G65:H65"/>
    <mergeCell ref="I65:J65"/>
    <mergeCell ref="D35:E35"/>
    <mergeCell ref="D22:E22"/>
    <mergeCell ref="D17:E17"/>
    <mergeCell ref="D51:D54"/>
    <mergeCell ref="D50:E50"/>
    <mergeCell ref="D36:D39"/>
    <mergeCell ref="D27:E27"/>
    <mergeCell ref="D28:D31"/>
    <mergeCell ref="D41:D44"/>
    <mergeCell ref="D46:D49"/>
    <mergeCell ref="D45:E45"/>
    <mergeCell ref="D6:E6"/>
    <mergeCell ref="D34:E34"/>
    <mergeCell ref="D8:D11"/>
    <mergeCell ref="D13:D16"/>
    <mergeCell ref="D18:D21"/>
    <mergeCell ref="D23:D26"/>
    <mergeCell ref="D12:E12"/>
    <mergeCell ref="D7:E7"/>
    <mergeCell ref="K70:L70"/>
    <mergeCell ref="O68:P68"/>
    <mergeCell ref="E66:F66"/>
    <mergeCell ref="E69:R69"/>
    <mergeCell ref="E62:F62"/>
    <mergeCell ref="Q66:R66"/>
    <mergeCell ref="Q65:R65"/>
    <mergeCell ref="G62:H62"/>
    <mergeCell ref="I62:J62"/>
    <mergeCell ref="K62:L62"/>
    <mergeCell ref="M62:N62"/>
    <mergeCell ref="O62:P62"/>
    <mergeCell ref="Q62:R62"/>
    <mergeCell ref="Q68:R68"/>
    <mergeCell ref="E68:F68"/>
    <mergeCell ref="G68:H68"/>
    <mergeCell ref="I68:J68"/>
    <mergeCell ref="K68:L68"/>
    <mergeCell ref="M68:N68"/>
    <mergeCell ref="E64:F64"/>
    <mergeCell ref="E63:F63"/>
    <mergeCell ref="G64:H64"/>
    <mergeCell ref="I64:J64"/>
    <mergeCell ref="K64:L64"/>
    <mergeCell ref="M64:N64"/>
    <mergeCell ref="K65:L65"/>
    <mergeCell ref="M65:N65"/>
    <mergeCell ref="G67:H67"/>
    <mergeCell ref="E67:F67"/>
    <mergeCell ref="Q64:R64"/>
    <mergeCell ref="G63:H63"/>
    <mergeCell ref="I63:J63"/>
    <mergeCell ref="K63:L63"/>
    <mergeCell ref="M63:N63"/>
    <mergeCell ref="O63:P63"/>
    <mergeCell ref="Q63:R63"/>
  </mergeCells>
  <phoneticPr fontId="1"/>
  <pageMargins left="0.39370078740157483" right="0.39370078740157483" top="0.74803149606299213" bottom="0.74803149606299213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総合（媒体別）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2026-04-03T01:03:40Z</dcterms:created>
  <dcterms:modified xsi:type="dcterms:W3CDTF">2026-04-15T15:00:53Z</dcterms:modified>
</cp:coreProperties>
</file>