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C09B4526-D763-492A-AA0A-E48586C1F45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作業用　総合（カテゴリー別　月別メール）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81" i="4" l="1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R67" i="4"/>
  <c r="Q67" i="4"/>
  <c r="P67" i="4"/>
  <c r="O67" i="4"/>
  <c r="N67" i="4"/>
  <c r="M67" i="4"/>
  <c r="L67" i="4"/>
  <c r="K67" i="4"/>
  <c r="J67" i="4"/>
  <c r="I67" i="4"/>
  <c r="H67" i="4"/>
  <c r="G67" i="4"/>
  <c r="S66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R52" i="4"/>
  <c r="Q52" i="4"/>
  <c r="P52" i="4"/>
  <c r="O52" i="4"/>
  <c r="N52" i="4"/>
  <c r="M52" i="4"/>
  <c r="L52" i="4"/>
  <c r="K52" i="4"/>
  <c r="J52" i="4"/>
  <c r="I52" i="4"/>
  <c r="H52" i="4"/>
  <c r="G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R37" i="4"/>
  <c r="Q37" i="4"/>
  <c r="P37" i="4"/>
  <c r="O37" i="4"/>
  <c r="N37" i="4"/>
  <c r="M37" i="4"/>
  <c r="L37" i="4"/>
  <c r="K37" i="4"/>
  <c r="J37" i="4"/>
  <c r="I37" i="4"/>
  <c r="H37" i="4"/>
  <c r="G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R22" i="4"/>
  <c r="Q22" i="4"/>
  <c r="P22" i="4"/>
  <c r="O22" i="4"/>
  <c r="N22" i="4"/>
  <c r="M22" i="4"/>
  <c r="L22" i="4"/>
  <c r="K22" i="4"/>
  <c r="J22" i="4"/>
  <c r="I22" i="4"/>
  <c r="H22" i="4"/>
  <c r="G22" i="4"/>
  <c r="S21" i="4"/>
  <c r="H7" i="4"/>
  <c r="I7" i="4"/>
  <c r="J7" i="4"/>
  <c r="K7" i="4"/>
  <c r="L7" i="4"/>
  <c r="M7" i="4"/>
  <c r="N7" i="4"/>
  <c r="O7" i="4"/>
  <c r="P7" i="4"/>
  <c r="Q7" i="4"/>
  <c r="R7" i="4"/>
  <c r="G7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67" i="4" l="1"/>
  <c r="S52" i="4"/>
  <c r="S37" i="4"/>
  <c r="S22" i="4"/>
  <c r="S7" i="4"/>
</calcChain>
</file>

<file path=xl/sharedStrings.xml><?xml version="1.0" encoding="utf-8"?>
<sst xmlns="http://schemas.openxmlformats.org/spreadsheetml/2006/main" count="95" uniqueCount="39">
  <si>
    <t>年度</t>
    <rPh sb="0" eb="2">
      <t>ネンド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</si>
  <si>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</si>
  <si>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</si>
  <si>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</si>
  <si>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</si>
  <si>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</si>
  <si>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</si>
  <si>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</si>
  <si>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</si>
  <si>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</si>
  <si>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</si>
  <si>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</si>
  <si>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</si>
  <si>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合計</t>
    <rPh sb="0" eb="2">
      <t>ゴウケイ</t>
    </rPh>
    <phoneticPr fontId="1"/>
  </si>
  <si>
    <t>（２）カテゴリー別</t>
    <rPh sb="8" eb="9">
      <t>ベツ</t>
    </rPh>
    <phoneticPr fontId="1"/>
  </si>
  <si>
    <t>Ｂ．月別応答数</t>
    <rPh sb="2" eb="4">
      <t>ツキベツ</t>
    </rPh>
    <rPh sb="4" eb="6">
      <t>オウトウ</t>
    </rPh>
    <rPh sb="6" eb="7">
      <t>スウ</t>
    </rPh>
    <phoneticPr fontId="1"/>
  </si>
  <si>
    <t>窓口取次ぎ</t>
    <rPh sb="0" eb="2">
      <t>マドグチ</t>
    </rPh>
    <rPh sb="2" eb="4">
      <t>トリツ</t>
    </rPh>
    <phoneticPr fontId="1"/>
  </si>
  <si>
    <t>広聴受付</t>
    <rPh sb="0" eb="2">
      <t>コウチョウ</t>
    </rPh>
    <rPh sb="2" eb="4">
      <t>ウケツケ</t>
    </rPh>
    <phoneticPr fontId="1"/>
  </si>
  <si>
    <t>よろず案内</t>
    <rPh sb="3" eb="5">
      <t>アンナイ</t>
    </rPh>
    <phoneticPr fontId="1"/>
  </si>
  <si>
    <t>イベント</t>
    <phoneticPr fontId="1"/>
  </si>
  <si>
    <t>施設利用</t>
    <rPh sb="0" eb="2">
      <t>シセツ</t>
    </rPh>
    <rPh sb="2" eb="4">
      <t>リヨウ</t>
    </rPh>
    <phoneticPr fontId="1"/>
  </si>
  <si>
    <t>資格試験</t>
    <rPh sb="0" eb="2">
      <t>シカク</t>
    </rPh>
    <rPh sb="2" eb="4">
      <t>シケン</t>
    </rPh>
    <phoneticPr fontId="1"/>
  </si>
  <si>
    <t>採用試験</t>
    <rPh sb="0" eb="2">
      <t>サイヨウ</t>
    </rPh>
    <rPh sb="2" eb="4">
      <t>シケン</t>
    </rPh>
    <phoneticPr fontId="1"/>
  </si>
  <si>
    <t>免許</t>
    <rPh sb="0" eb="2">
      <t>メンキョ</t>
    </rPh>
    <phoneticPr fontId="1"/>
  </si>
  <si>
    <t>各種受付</t>
    <rPh sb="0" eb="2">
      <t>カクシュ</t>
    </rPh>
    <rPh sb="2" eb="4">
      <t>ウケツケ</t>
    </rPh>
    <phoneticPr fontId="1"/>
  </si>
  <si>
    <t>イベント受付</t>
    <rPh sb="4" eb="6">
      <t>ウケツケ</t>
    </rPh>
    <phoneticPr fontId="1"/>
  </si>
  <si>
    <t>許認可等</t>
    <rPh sb="0" eb="3">
      <t>キョニンカ</t>
    </rPh>
    <rPh sb="3" eb="4">
      <t>ラ</t>
    </rPh>
    <phoneticPr fontId="1"/>
  </si>
  <si>
    <t>その他（府庁）</t>
    <rPh sb="2" eb="3">
      <t>タ</t>
    </rPh>
    <rPh sb="4" eb="6">
      <t>フチョウ</t>
    </rPh>
    <phoneticPr fontId="1"/>
  </si>
  <si>
    <t>その他（間違）</t>
    <rPh sb="2" eb="3">
      <t>タ</t>
    </rPh>
    <rPh sb="4" eb="6">
      <t>マチガ</t>
    </rPh>
    <phoneticPr fontId="1"/>
  </si>
  <si>
    <t>ｃ．メール</t>
    <phoneticPr fontId="1"/>
  </si>
  <si>
    <t>３．問合せ・広聴</t>
    <rPh sb="2" eb="4">
      <t>トイアワ</t>
    </rPh>
    <rPh sb="6" eb="8">
      <t>コウチョウ</t>
    </rPh>
    <phoneticPr fontId="1"/>
  </si>
  <si>
    <t>（単位：件）</t>
    <rPh sb="1" eb="3">
      <t>タンイ</t>
    </rPh>
    <rPh sb="4" eb="5">
      <t>ケン</t>
    </rPh>
    <phoneticPr fontId="1"/>
  </si>
  <si>
    <t>－８－</t>
  </si>
  <si>
    <t>令和3年度</t>
    <rPh sb="0" eb="2">
      <t>レイワ</t>
    </rPh>
    <rPh sb="3" eb="5">
      <t>ネンド</t>
    </rPh>
    <phoneticPr fontId="1"/>
  </si>
  <si>
    <t>ふるさと納税</t>
    <rPh sb="4" eb="6">
      <t>ノウゼイ</t>
    </rPh>
    <phoneticPr fontId="1"/>
  </si>
  <si>
    <t>令和4年度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</si>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</sst>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medium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2" borderId="5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4" borderId="10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176" fontId="0" fillId="2" borderId="1" xfId="0" applyNumberFormat="1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4" borderId="7" xfId="0" applyFill="1" applyBorder="1" applyAlignment="1">
      <alignment vertical="center" shrinkToFit="1"/>
    </xf>
    <xf numFmtId="0" fontId="0" fillId="3" borderId="13" xfId="0" applyFill="1" applyBorder="1" applyAlignment="1">
      <alignment horizontal="center" vertical="center" shrinkToFit="1"/>
    </xf>
    <xf numFmtId="176" fontId="0" fillId="2" borderId="3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3" borderId="14" xfId="0" applyFill="1" applyBorder="1" applyAlignment="1">
      <alignment horizontal="center" vertical="center" shrinkToFit="1"/>
    </xf>
    <xf numFmtId="176" fontId="0" fillId="2" borderId="10" xfId="0" applyNumberFormat="1" applyFill="1" applyBorder="1" applyAlignment="1">
      <alignment vertical="center" shrinkToFit="1"/>
    </xf>
    <xf numFmtId="176" fontId="0" fillId="4" borderId="15" xfId="0" applyNumberFormat="1" applyFill="1" applyBorder="1" applyAlignment="1">
      <alignment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4" borderId="2" xfId="0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76" fontId="0" fillId="2" borderId="13" xfId="0" applyNumberFormat="1" applyFill="1" applyBorder="1" applyAlignment="1">
      <alignment vertical="center" shrinkToFit="1"/>
    </xf>
    <xf numFmtId="176" fontId="0" fillId="2" borderId="14" xfId="0" applyNumberFormat="1" applyFill="1" applyBorder="1" applyAlignment="1">
      <alignment vertical="center" shrinkToFit="1"/>
    </xf>
    <xf numFmtId="176" fontId="0" fillId="0" borderId="17" xfId="0" applyNumberFormat="1" applyFill="1" applyBorder="1" applyAlignment="1">
      <alignment vertical="center" shrinkToFit="1"/>
    </xf>
    <xf numFmtId="176" fontId="0" fillId="0" borderId="18" xfId="0" applyNumberFormat="1" applyFill="1" applyBorder="1" applyAlignment="1">
      <alignment vertical="center" shrinkToFit="1"/>
    </xf>
    <xf numFmtId="176" fontId="0" fillId="0" borderId="19" xfId="0" applyNumberForma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3C342-678D-4B7C-B145-101456AF7E20}">
  <sheetPr>
    <pageSetUpPr fitToPage="1"/>
  </sheetPr>
  <dimension ref="A1:S83"/>
  <sheetViews>
    <sheetView tabSelected="1" zoomScale="115" zoomScaleNormal="115" workbookViewId="0">
      <selection activeCell="I84" sqref="I84"/>
    </sheetView>
  </sheetViews>
  <sheetFormatPr defaultRowHeight="13.2" x14ac:dyDescent="0.2"/>
  <cols>
    <col min="1" max="5" width="1.6640625" customWidth="1"/>
    <col min="6" max="19" width="6.33203125" customWidth="1"/>
  </cols>
  <sheetData>
    <row r="1" spans="1:19" ht="16.2" x14ac:dyDescent="0.2">
      <c r="A1" s="1" t="s">
        <v>30</v>
      </c>
    </row>
    <row r="3" spans="1:19" x14ac:dyDescent="0.2">
      <c r="B3" t="s">
        <v>14</v>
      </c>
    </row>
    <row r="4" spans="1:19" x14ac:dyDescent="0.2">
      <c r="C4" t="s">
        <v>15</v>
      </c>
    </row>
    <row r="5" spans="1:19" ht="13.8" thickBot="1" x14ac:dyDescent="0.25">
      <c r="D5" t="s">
        <v>29</v>
      </c>
      <c r="R5" s="9" t="s">
        <v>31</v>
      </c>
      <c r="S5" s="9"/>
    </row>
    <row r="6" spans="1:19" x14ac:dyDescent="0.2">
      <c r="E6" s="13" t="s">
        <v>0</v>
      </c>
      <c r="F6" s="14"/>
      <c r="G6" s="15" t="s">
        <v>1</v>
      </c>
      <c r="H6" s="15" t="s">
        <v>2</v>
      </c>
      <c r="I6" s="15" t="s">
        <v>3</v>
      </c>
      <c r="J6" s="15" t="s">
        <v>4</v>
      </c>
      <c r="K6" s="15" t="s">
        <v>5</v>
      </c>
      <c r="L6" s="15" t="s">
        <v>6</v>
      </c>
      <c r="M6" s="15" t="s">
        <v>7</v>
      </c>
      <c r="N6" s="15" t="s">
        <v>8</v>
      </c>
      <c r="O6" s="15" t="s">
        <v>9</v>
      </c>
      <c r="P6" s="15" t="s">
        <v>10</v>
      </c>
      <c r="Q6" s="15" t="s">
        <v>11</v>
      </c>
      <c r="R6" s="19" t="s">
        <v>12</v>
      </c>
      <c r="S6" s="22" t="s">
        <v>13</v>
      </c>
    </row>
    <row r="7" spans="1:19" x14ac:dyDescent="0.2">
      <c r="E7" s="16" t="s">
        <v>33</v>
      </c>
      <c r="F7" s="10"/>
      <c r="G7" s="11">
        <f>SUM(G8:G21)</f>
        <v>4511</v>
      </c>
      <c r="H7" s="11">
        <f t="shared" ref="H7:R7" si="0">SUM(H8:H21)</f>
        <v>3930</v>
      </c>
      <c r="I7" s="11">
        <f t="shared" si="0"/>
        <v>2388</v>
      </c>
      <c r="J7" s="11">
        <f t="shared" si="0"/>
        <v>1908</v>
      </c>
      <c r="K7" s="11">
        <f t="shared" si="0"/>
        <v>1978</v>
      </c>
      <c r="L7" s="11">
        <f t="shared" si="0"/>
        <v>1646</v>
      </c>
      <c r="M7" s="11">
        <f t="shared" si="0"/>
        <v>2705</v>
      </c>
      <c r="N7" s="11">
        <f t="shared" si="0"/>
        <v>1958</v>
      </c>
      <c r="O7" s="11">
        <f t="shared" si="0"/>
        <v>1306</v>
      </c>
      <c r="P7" s="11">
        <f t="shared" si="0"/>
        <v>16643</v>
      </c>
      <c r="Q7" s="11">
        <f t="shared" si="0"/>
        <v>1813</v>
      </c>
      <c r="R7" s="20">
        <f t="shared" si="0"/>
        <v>2204</v>
      </c>
      <c r="S7" s="23">
        <f t="shared" ref="S7:S21" si="1">SUM(G7:R7)</f>
        <v>42990</v>
      </c>
    </row>
    <row r="8" spans="1:19" x14ac:dyDescent="0.2">
      <c r="E8" s="16"/>
      <c r="F8" s="12" t="s">
        <v>16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21">
        <v>0</v>
      </c>
      <c r="S8" s="6">
        <f t="shared" si="1"/>
        <v>0</v>
      </c>
    </row>
    <row r="9" spans="1:19" x14ac:dyDescent="0.2">
      <c r="E9" s="16"/>
      <c r="F9" s="12" t="s">
        <v>17</v>
      </c>
      <c r="G9" s="3">
        <v>4345</v>
      </c>
      <c r="H9" s="3">
        <v>2213</v>
      </c>
      <c r="I9" s="3">
        <v>1063</v>
      </c>
      <c r="J9" s="3">
        <v>1008</v>
      </c>
      <c r="K9" s="3">
        <v>1601</v>
      </c>
      <c r="L9" s="3">
        <v>1155</v>
      </c>
      <c r="M9" s="3">
        <v>657</v>
      </c>
      <c r="N9" s="3">
        <v>739</v>
      </c>
      <c r="O9" s="3">
        <v>839</v>
      </c>
      <c r="P9" s="3">
        <v>1051</v>
      </c>
      <c r="Q9" s="3">
        <v>933</v>
      </c>
      <c r="R9" s="21">
        <v>674</v>
      </c>
      <c r="S9" s="6">
        <f t="shared" si="1"/>
        <v>16278</v>
      </c>
    </row>
    <row r="10" spans="1:19" x14ac:dyDescent="0.2">
      <c r="E10" s="16"/>
      <c r="F10" s="12" t="s">
        <v>18</v>
      </c>
      <c r="G10" s="3">
        <v>87</v>
      </c>
      <c r="H10" s="3">
        <v>107</v>
      </c>
      <c r="I10" s="3">
        <v>98</v>
      </c>
      <c r="J10" s="3">
        <v>53</v>
      </c>
      <c r="K10" s="3">
        <v>75</v>
      </c>
      <c r="L10" s="3">
        <v>81</v>
      </c>
      <c r="M10" s="3">
        <v>59</v>
      </c>
      <c r="N10" s="3">
        <v>64</v>
      </c>
      <c r="O10" s="3">
        <v>52</v>
      </c>
      <c r="P10" s="3">
        <v>74</v>
      </c>
      <c r="Q10" s="3">
        <v>65</v>
      </c>
      <c r="R10" s="21">
        <v>61</v>
      </c>
      <c r="S10" s="6">
        <f t="shared" si="1"/>
        <v>876</v>
      </c>
    </row>
    <row r="11" spans="1:19" x14ac:dyDescent="0.2">
      <c r="E11" s="16"/>
      <c r="F11" s="12" t="s">
        <v>19</v>
      </c>
      <c r="G11" s="3">
        <v>3</v>
      </c>
      <c r="H11" s="3">
        <v>0</v>
      </c>
      <c r="I11" s="3">
        <v>0</v>
      </c>
      <c r="J11" s="3">
        <v>1</v>
      </c>
      <c r="K11" s="3">
        <v>1</v>
      </c>
      <c r="L11" s="3">
        <v>0</v>
      </c>
      <c r="M11" s="3">
        <v>0</v>
      </c>
      <c r="N11" s="3">
        <v>1</v>
      </c>
      <c r="O11" s="3">
        <v>1</v>
      </c>
      <c r="P11" s="3">
        <v>1</v>
      </c>
      <c r="Q11" s="3">
        <v>0</v>
      </c>
      <c r="R11" s="21">
        <v>1</v>
      </c>
      <c r="S11" s="6">
        <f t="shared" si="1"/>
        <v>9</v>
      </c>
    </row>
    <row r="12" spans="1:19" x14ac:dyDescent="0.2">
      <c r="E12" s="16"/>
      <c r="F12" s="12" t="s">
        <v>20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21">
        <v>1</v>
      </c>
      <c r="S12" s="6">
        <f t="shared" si="1"/>
        <v>1</v>
      </c>
    </row>
    <row r="13" spans="1:19" x14ac:dyDescent="0.2">
      <c r="E13" s="16"/>
      <c r="F13" s="12" t="s">
        <v>21</v>
      </c>
      <c r="G13" s="3">
        <v>0</v>
      </c>
      <c r="H13" s="3">
        <v>1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21">
        <v>0</v>
      </c>
      <c r="S13" s="6">
        <f t="shared" si="1"/>
        <v>1</v>
      </c>
    </row>
    <row r="14" spans="1:19" x14ac:dyDescent="0.2">
      <c r="E14" s="16"/>
      <c r="F14" s="12" t="s">
        <v>22</v>
      </c>
      <c r="G14" s="3">
        <v>10</v>
      </c>
      <c r="H14" s="3">
        <v>10</v>
      </c>
      <c r="I14" s="3">
        <v>14</v>
      </c>
      <c r="J14" s="3">
        <v>7</v>
      </c>
      <c r="K14" s="3">
        <v>5</v>
      </c>
      <c r="L14" s="3">
        <v>9</v>
      </c>
      <c r="M14" s="3">
        <v>4</v>
      </c>
      <c r="N14" s="3">
        <v>0</v>
      </c>
      <c r="O14" s="3">
        <v>1</v>
      </c>
      <c r="P14" s="3">
        <v>2</v>
      </c>
      <c r="Q14" s="3">
        <v>0</v>
      </c>
      <c r="R14" s="21">
        <v>5</v>
      </c>
      <c r="S14" s="6">
        <f t="shared" si="1"/>
        <v>67</v>
      </c>
    </row>
    <row r="15" spans="1:19" x14ac:dyDescent="0.2">
      <c r="E15" s="16"/>
      <c r="F15" s="12" t="s">
        <v>23</v>
      </c>
      <c r="G15" s="3">
        <v>4</v>
      </c>
      <c r="H15" s="3">
        <v>4</v>
      </c>
      <c r="I15" s="3">
        <v>3</v>
      </c>
      <c r="J15" s="3">
        <v>3</v>
      </c>
      <c r="K15" s="3">
        <v>2</v>
      </c>
      <c r="L15" s="3">
        <v>4</v>
      </c>
      <c r="M15" s="3">
        <v>3</v>
      </c>
      <c r="N15" s="3">
        <v>2</v>
      </c>
      <c r="O15" s="3">
        <v>1</v>
      </c>
      <c r="P15" s="3">
        <v>4</v>
      </c>
      <c r="Q15" s="3">
        <v>11</v>
      </c>
      <c r="R15" s="21">
        <v>5</v>
      </c>
      <c r="S15" s="6">
        <f t="shared" si="1"/>
        <v>46</v>
      </c>
    </row>
    <row r="16" spans="1:19" x14ac:dyDescent="0.2">
      <c r="E16" s="16"/>
      <c r="F16" s="12" t="s">
        <v>26</v>
      </c>
      <c r="G16" s="3">
        <v>0</v>
      </c>
      <c r="H16" s="3">
        <v>1</v>
      </c>
      <c r="I16" s="3">
        <v>0</v>
      </c>
      <c r="J16" s="3">
        <v>0</v>
      </c>
      <c r="K16" s="3">
        <v>0</v>
      </c>
      <c r="L16" s="3">
        <v>1</v>
      </c>
      <c r="M16" s="3">
        <v>1</v>
      </c>
      <c r="N16" s="3">
        <v>3</v>
      </c>
      <c r="O16" s="3">
        <v>2</v>
      </c>
      <c r="P16" s="3">
        <v>2</v>
      </c>
      <c r="Q16" s="3">
        <v>1</v>
      </c>
      <c r="R16" s="21">
        <v>2</v>
      </c>
      <c r="S16" s="6">
        <f t="shared" si="1"/>
        <v>13</v>
      </c>
    </row>
    <row r="17" spans="5:19" x14ac:dyDescent="0.2">
      <c r="E17" s="16"/>
      <c r="F17" s="12" t="s">
        <v>24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21">
        <v>0</v>
      </c>
      <c r="S17" s="6">
        <f t="shared" si="1"/>
        <v>0</v>
      </c>
    </row>
    <row r="18" spans="5:19" x14ac:dyDescent="0.2">
      <c r="E18" s="16"/>
      <c r="F18" s="12" t="s">
        <v>25</v>
      </c>
      <c r="G18" s="3">
        <v>62</v>
      </c>
      <c r="H18" s="3">
        <v>1594</v>
      </c>
      <c r="I18" s="3">
        <v>1210</v>
      </c>
      <c r="J18" s="3">
        <v>836</v>
      </c>
      <c r="K18" s="3">
        <v>294</v>
      </c>
      <c r="L18" s="3">
        <v>392</v>
      </c>
      <c r="M18" s="3">
        <v>1981</v>
      </c>
      <c r="N18" s="3">
        <v>1149</v>
      </c>
      <c r="O18" s="3">
        <v>410</v>
      </c>
      <c r="P18" s="3">
        <v>15509</v>
      </c>
      <c r="Q18" s="3">
        <v>803</v>
      </c>
      <c r="R18" s="21">
        <v>1455</v>
      </c>
      <c r="S18" s="6">
        <f t="shared" si="1"/>
        <v>25695</v>
      </c>
    </row>
    <row r="19" spans="5:19" x14ac:dyDescent="0.2">
      <c r="E19" s="16"/>
      <c r="F19" s="12" t="s">
        <v>27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21">
        <v>0</v>
      </c>
      <c r="S19" s="6">
        <f t="shared" si="1"/>
        <v>0</v>
      </c>
    </row>
    <row r="20" spans="5:19" x14ac:dyDescent="0.2">
      <c r="E20" s="16"/>
      <c r="F20" s="12" t="s">
        <v>28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21">
        <v>0</v>
      </c>
      <c r="S20" s="6">
        <f t="shared" si="1"/>
        <v>0</v>
      </c>
    </row>
    <row r="21" spans="5:19" ht="13.8" thickBot="1" x14ac:dyDescent="0.25">
      <c r="E21" s="25"/>
      <c r="F21" s="26" t="s">
        <v>34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4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27">
        <v>0</v>
      </c>
      <c r="S21" s="28">
        <f t="shared" si="1"/>
        <v>4</v>
      </c>
    </row>
    <row r="22" spans="5:19" x14ac:dyDescent="0.2">
      <c r="E22" s="29" t="s">
        <v>35</v>
      </c>
      <c r="F22" s="30"/>
      <c r="G22" s="2">
        <f>SUM(G23:G36)</f>
        <v>1116</v>
      </c>
      <c r="H22" s="2">
        <f t="shared" ref="H22:R22" si="2">SUM(H23:H36)</f>
        <v>1800</v>
      </c>
      <c r="I22" s="2">
        <f t="shared" si="2"/>
        <v>1777</v>
      </c>
      <c r="J22" s="2">
        <f t="shared" si="2"/>
        <v>1884</v>
      </c>
      <c r="K22" s="2">
        <f t="shared" si="2"/>
        <v>1513</v>
      </c>
      <c r="L22" s="2">
        <f t="shared" si="2"/>
        <v>1513</v>
      </c>
      <c r="M22" s="2">
        <f t="shared" si="2"/>
        <v>3325</v>
      </c>
      <c r="N22" s="2">
        <f t="shared" si="2"/>
        <v>2351</v>
      </c>
      <c r="O22" s="2">
        <f t="shared" si="2"/>
        <v>1737</v>
      </c>
      <c r="P22" s="2">
        <f t="shared" si="2"/>
        <v>15741</v>
      </c>
      <c r="Q22" s="2">
        <f t="shared" si="2"/>
        <v>535</v>
      </c>
      <c r="R22" s="31">
        <f t="shared" si="2"/>
        <v>2155</v>
      </c>
      <c r="S22" s="32">
        <f t="shared" ref="S22:S36" si="3">SUM(G22:R22)</f>
        <v>35447</v>
      </c>
    </row>
    <row r="23" spans="5:19" x14ac:dyDescent="0.2">
      <c r="E23" s="16"/>
      <c r="F23" s="12" t="s">
        <v>16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21">
        <v>0</v>
      </c>
      <c r="S23" s="6">
        <f t="shared" si="3"/>
        <v>0</v>
      </c>
    </row>
    <row r="24" spans="5:19" x14ac:dyDescent="0.2">
      <c r="E24" s="16"/>
      <c r="F24" s="12" t="s">
        <v>17</v>
      </c>
      <c r="G24" s="3">
        <v>591</v>
      </c>
      <c r="H24" s="3">
        <v>595</v>
      </c>
      <c r="I24" s="3">
        <v>585</v>
      </c>
      <c r="J24" s="3">
        <v>839</v>
      </c>
      <c r="K24" s="3">
        <v>736</v>
      </c>
      <c r="L24" s="3">
        <v>589</v>
      </c>
      <c r="M24" s="3">
        <v>551</v>
      </c>
      <c r="N24" s="3">
        <v>617</v>
      </c>
      <c r="O24" s="3">
        <v>598</v>
      </c>
      <c r="P24" s="3">
        <v>623</v>
      </c>
      <c r="Q24" s="3">
        <v>420</v>
      </c>
      <c r="R24" s="21">
        <v>516</v>
      </c>
      <c r="S24" s="6">
        <f t="shared" si="3"/>
        <v>7260</v>
      </c>
    </row>
    <row r="25" spans="5:19" x14ac:dyDescent="0.2">
      <c r="E25" s="16"/>
      <c r="F25" s="12" t="s">
        <v>18</v>
      </c>
      <c r="G25" s="3">
        <v>50</v>
      </c>
      <c r="H25" s="3">
        <v>42</v>
      </c>
      <c r="I25" s="3">
        <v>54</v>
      </c>
      <c r="J25" s="3">
        <v>58</v>
      </c>
      <c r="K25" s="3">
        <v>80</v>
      </c>
      <c r="L25" s="3">
        <v>75</v>
      </c>
      <c r="M25" s="3">
        <v>50</v>
      </c>
      <c r="N25" s="3">
        <v>51</v>
      </c>
      <c r="O25" s="3">
        <v>44</v>
      </c>
      <c r="P25" s="3">
        <v>55</v>
      </c>
      <c r="Q25" s="3">
        <v>29</v>
      </c>
      <c r="R25" s="21">
        <v>45</v>
      </c>
      <c r="S25" s="6">
        <f t="shared" si="3"/>
        <v>633</v>
      </c>
    </row>
    <row r="26" spans="5:19" x14ac:dyDescent="0.2">
      <c r="E26" s="16"/>
      <c r="F26" s="12" t="s">
        <v>19</v>
      </c>
      <c r="G26" s="3">
        <v>4</v>
      </c>
      <c r="H26" s="3">
        <v>2</v>
      </c>
      <c r="I26" s="3">
        <v>0</v>
      </c>
      <c r="J26" s="3">
        <v>2</v>
      </c>
      <c r="K26" s="3">
        <v>0</v>
      </c>
      <c r="L26" s="3">
        <v>0</v>
      </c>
      <c r="M26" s="3">
        <v>1</v>
      </c>
      <c r="N26" s="3">
        <v>0</v>
      </c>
      <c r="O26" s="3">
        <v>0</v>
      </c>
      <c r="P26" s="3">
        <v>0</v>
      </c>
      <c r="Q26" s="3">
        <v>0</v>
      </c>
      <c r="R26" s="21">
        <v>0</v>
      </c>
      <c r="S26" s="6">
        <f t="shared" si="3"/>
        <v>9</v>
      </c>
    </row>
    <row r="27" spans="5:19" x14ac:dyDescent="0.2">
      <c r="E27" s="16"/>
      <c r="F27" s="12" t="s">
        <v>20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21">
        <v>0</v>
      </c>
      <c r="S27" s="6">
        <f t="shared" si="3"/>
        <v>0</v>
      </c>
    </row>
    <row r="28" spans="5:19" x14ac:dyDescent="0.2">
      <c r="E28" s="16"/>
      <c r="F28" s="12" t="s">
        <v>21</v>
      </c>
      <c r="G28" s="3">
        <v>1</v>
      </c>
      <c r="H28" s="3">
        <v>2</v>
      </c>
      <c r="I28" s="3">
        <v>0</v>
      </c>
      <c r="J28" s="3">
        <v>0</v>
      </c>
      <c r="K28" s="3">
        <v>2</v>
      </c>
      <c r="L28" s="3">
        <v>0</v>
      </c>
      <c r="M28" s="3">
        <v>1</v>
      </c>
      <c r="N28" s="3">
        <v>0</v>
      </c>
      <c r="O28" s="3">
        <v>0</v>
      </c>
      <c r="P28" s="3">
        <v>0</v>
      </c>
      <c r="Q28" s="3">
        <v>0</v>
      </c>
      <c r="R28" s="21">
        <v>0</v>
      </c>
      <c r="S28" s="6">
        <f t="shared" si="3"/>
        <v>6</v>
      </c>
    </row>
    <row r="29" spans="5:19" x14ac:dyDescent="0.2">
      <c r="E29" s="16"/>
      <c r="F29" s="12" t="s">
        <v>22</v>
      </c>
      <c r="G29" s="3">
        <v>21</v>
      </c>
      <c r="H29" s="3">
        <v>3</v>
      </c>
      <c r="I29" s="3">
        <v>9</v>
      </c>
      <c r="J29" s="3">
        <v>2</v>
      </c>
      <c r="K29" s="3">
        <v>6</v>
      </c>
      <c r="L29" s="3">
        <v>10</v>
      </c>
      <c r="M29" s="3">
        <v>2</v>
      </c>
      <c r="N29" s="3">
        <v>2</v>
      </c>
      <c r="O29" s="3">
        <v>0</v>
      </c>
      <c r="P29" s="3">
        <v>2</v>
      </c>
      <c r="Q29" s="3">
        <v>0</v>
      </c>
      <c r="R29" s="21">
        <v>0</v>
      </c>
      <c r="S29" s="6">
        <f t="shared" si="3"/>
        <v>57</v>
      </c>
    </row>
    <row r="30" spans="5:19" x14ac:dyDescent="0.2">
      <c r="E30" s="16"/>
      <c r="F30" s="12" t="s">
        <v>23</v>
      </c>
      <c r="G30" s="3">
        <v>3</v>
      </c>
      <c r="H30" s="3">
        <v>6</v>
      </c>
      <c r="I30" s="3">
        <v>8</v>
      </c>
      <c r="J30" s="3">
        <v>2</v>
      </c>
      <c r="K30" s="3">
        <v>0</v>
      </c>
      <c r="L30" s="3">
        <v>2</v>
      </c>
      <c r="M30" s="3">
        <v>7</v>
      </c>
      <c r="N30" s="3">
        <v>3</v>
      </c>
      <c r="O30" s="3">
        <v>1</v>
      </c>
      <c r="P30" s="3">
        <v>5</v>
      </c>
      <c r="Q30" s="3">
        <v>4</v>
      </c>
      <c r="R30" s="21">
        <v>4</v>
      </c>
      <c r="S30" s="6">
        <f t="shared" si="3"/>
        <v>45</v>
      </c>
    </row>
    <row r="31" spans="5:19" x14ac:dyDescent="0.2">
      <c r="E31" s="16"/>
      <c r="F31" s="12" t="s">
        <v>26</v>
      </c>
      <c r="G31" s="3">
        <v>0</v>
      </c>
      <c r="H31" s="3">
        <v>0</v>
      </c>
      <c r="I31" s="3">
        <v>0</v>
      </c>
      <c r="J31" s="3">
        <v>3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3</v>
      </c>
      <c r="Q31" s="3">
        <v>0</v>
      </c>
      <c r="R31" s="21">
        <v>0</v>
      </c>
      <c r="S31" s="6">
        <f t="shared" si="3"/>
        <v>6</v>
      </c>
    </row>
    <row r="32" spans="5:19" x14ac:dyDescent="0.2">
      <c r="E32" s="16"/>
      <c r="F32" s="12" t="s">
        <v>24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21">
        <v>0</v>
      </c>
      <c r="S32" s="6">
        <f t="shared" si="3"/>
        <v>0</v>
      </c>
    </row>
    <row r="33" spans="5:19" x14ac:dyDescent="0.2">
      <c r="E33" s="16"/>
      <c r="F33" s="12" t="s">
        <v>25</v>
      </c>
      <c r="G33" s="3">
        <v>446</v>
      </c>
      <c r="H33" s="3">
        <v>1150</v>
      </c>
      <c r="I33" s="3">
        <v>1121</v>
      </c>
      <c r="J33" s="3">
        <v>978</v>
      </c>
      <c r="K33" s="3">
        <v>689</v>
      </c>
      <c r="L33" s="3">
        <v>837</v>
      </c>
      <c r="M33" s="3">
        <v>2713</v>
      </c>
      <c r="N33" s="3">
        <v>1678</v>
      </c>
      <c r="O33" s="3">
        <v>1093</v>
      </c>
      <c r="P33" s="3">
        <v>15053</v>
      </c>
      <c r="Q33" s="3">
        <v>82</v>
      </c>
      <c r="R33" s="21">
        <v>1590</v>
      </c>
      <c r="S33" s="6">
        <f t="shared" si="3"/>
        <v>27430</v>
      </c>
    </row>
    <row r="34" spans="5:19" x14ac:dyDescent="0.2">
      <c r="E34" s="16"/>
      <c r="F34" s="12" t="s">
        <v>27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21">
        <v>0</v>
      </c>
      <c r="S34" s="6">
        <f t="shared" si="3"/>
        <v>0</v>
      </c>
    </row>
    <row r="35" spans="5:19" x14ac:dyDescent="0.2">
      <c r="E35" s="16"/>
      <c r="F35" s="12" t="s">
        <v>28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21">
        <v>0</v>
      </c>
      <c r="S35" s="6">
        <f t="shared" si="3"/>
        <v>0</v>
      </c>
    </row>
    <row r="36" spans="5:19" ht="13.8" thickBot="1" x14ac:dyDescent="0.25">
      <c r="E36" s="25"/>
      <c r="F36" s="26" t="s">
        <v>34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1</v>
      </c>
      <c r="P36" s="4">
        <v>0</v>
      </c>
      <c r="Q36" s="4">
        <v>0</v>
      </c>
      <c r="R36" s="27">
        <v>0</v>
      </c>
      <c r="S36" s="28">
        <f t="shared" si="3"/>
        <v>1</v>
      </c>
    </row>
    <row r="37" spans="5:19" x14ac:dyDescent="0.2">
      <c r="E37" s="29" t="s">
        <v>36</v>
      </c>
      <c r="F37" s="30"/>
      <c r="G37" s="2">
        <f>SUM(G38:G51)</f>
        <v>1339</v>
      </c>
      <c r="H37" s="2">
        <f t="shared" ref="H37:R37" si="4">SUM(H38:H51)</f>
        <v>1822</v>
      </c>
      <c r="I37" s="2">
        <f t="shared" si="4"/>
        <v>3770</v>
      </c>
      <c r="J37" s="2">
        <f t="shared" si="4"/>
        <v>1364</v>
      </c>
      <c r="K37" s="2">
        <f t="shared" si="4"/>
        <v>890</v>
      </c>
      <c r="L37" s="2">
        <f t="shared" si="4"/>
        <v>1397</v>
      </c>
      <c r="M37" s="2">
        <f t="shared" si="4"/>
        <v>2994</v>
      </c>
      <c r="N37" s="2">
        <f t="shared" si="4"/>
        <v>1308</v>
      </c>
      <c r="O37" s="2">
        <f t="shared" si="4"/>
        <v>1263</v>
      </c>
      <c r="P37" s="2">
        <f t="shared" si="4"/>
        <v>18643</v>
      </c>
      <c r="Q37" s="2">
        <f t="shared" si="4"/>
        <v>661</v>
      </c>
      <c r="R37" s="31">
        <f t="shared" si="4"/>
        <v>2538</v>
      </c>
      <c r="S37" s="32">
        <f t="shared" ref="S37:S51" si="5">SUM(G37:R37)</f>
        <v>37989</v>
      </c>
    </row>
    <row r="38" spans="5:19" x14ac:dyDescent="0.2">
      <c r="E38" s="16"/>
      <c r="F38" s="12" t="s">
        <v>16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21">
        <v>0</v>
      </c>
      <c r="S38" s="6">
        <f t="shared" si="5"/>
        <v>0</v>
      </c>
    </row>
    <row r="39" spans="5:19" x14ac:dyDescent="0.2">
      <c r="E39" s="16"/>
      <c r="F39" s="12" t="s">
        <v>17</v>
      </c>
      <c r="G39" s="3">
        <v>865</v>
      </c>
      <c r="H39" s="3">
        <v>588</v>
      </c>
      <c r="I39" s="3">
        <v>496</v>
      </c>
      <c r="J39" s="3">
        <v>544</v>
      </c>
      <c r="K39" s="3">
        <v>471</v>
      </c>
      <c r="L39" s="3">
        <v>601</v>
      </c>
      <c r="M39" s="3">
        <v>518</v>
      </c>
      <c r="N39" s="3">
        <v>630</v>
      </c>
      <c r="O39" s="3">
        <v>533</v>
      </c>
      <c r="P39" s="3">
        <v>519</v>
      </c>
      <c r="Q39" s="3">
        <v>527</v>
      </c>
      <c r="R39" s="21">
        <v>568</v>
      </c>
      <c r="S39" s="6">
        <f t="shared" si="5"/>
        <v>6860</v>
      </c>
    </row>
    <row r="40" spans="5:19" x14ac:dyDescent="0.2">
      <c r="E40" s="16"/>
      <c r="F40" s="12" t="s">
        <v>18</v>
      </c>
      <c r="G40" s="3">
        <v>30</v>
      </c>
      <c r="H40" s="3">
        <v>40</v>
      </c>
      <c r="I40" s="3">
        <v>32</v>
      </c>
      <c r="J40" s="3">
        <v>18</v>
      </c>
      <c r="K40" s="3">
        <v>35</v>
      </c>
      <c r="L40" s="3">
        <v>35</v>
      </c>
      <c r="M40" s="3">
        <v>33</v>
      </c>
      <c r="N40" s="3">
        <v>24</v>
      </c>
      <c r="O40" s="3">
        <v>25</v>
      </c>
      <c r="P40" s="3">
        <v>20</v>
      </c>
      <c r="Q40" s="3">
        <v>34</v>
      </c>
      <c r="R40" s="21">
        <v>32</v>
      </c>
      <c r="S40" s="6">
        <f t="shared" si="5"/>
        <v>358</v>
      </c>
    </row>
    <row r="41" spans="5:19" x14ac:dyDescent="0.2">
      <c r="E41" s="16"/>
      <c r="F41" s="12" t="s">
        <v>19</v>
      </c>
      <c r="G41" s="3">
        <v>0</v>
      </c>
      <c r="H41" s="3">
        <v>0</v>
      </c>
      <c r="I41" s="3">
        <v>0</v>
      </c>
      <c r="J41" s="3">
        <v>2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21">
        <v>0</v>
      </c>
      <c r="S41" s="6">
        <f t="shared" si="5"/>
        <v>2</v>
      </c>
    </row>
    <row r="42" spans="5:19" x14ac:dyDescent="0.2">
      <c r="E42" s="16"/>
      <c r="F42" s="12" t="s">
        <v>20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21">
        <v>0</v>
      </c>
      <c r="S42" s="6">
        <f t="shared" si="5"/>
        <v>0</v>
      </c>
    </row>
    <row r="43" spans="5:19" x14ac:dyDescent="0.2">
      <c r="E43" s="16"/>
      <c r="F43" s="12" t="s">
        <v>21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1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21">
        <v>0</v>
      </c>
      <c r="S43" s="6">
        <f t="shared" si="5"/>
        <v>1</v>
      </c>
    </row>
    <row r="44" spans="5:19" x14ac:dyDescent="0.2">
      <c r="E44" s="16"/>
      <c r="F44" s="12" t="s">
        <v>22</v>
      </c>
      <c r="G44" s="3">
        <v>0</v>
      </c>
      <c r="H44" s="3">
        <v>0</v>
      </c>
      <c r="I44" s="3">
        <v>0</v>
      </c>
      <c r="J44" s="3">
        <v>3</v>
      </c>
      <c r="K44" s="3">
        <v>0</v>
      </c>
      <c r="L44" s="3">
        <v>1</v>
      </c>
      <c r="M44" s="3">
        <v>0</v>
      </c>
      <c r="N44" s="3">
        <v>1</v>
      </c>
      <c r="O44" s="3">
        <v>0</v>
      </c>
      <c r="P44" s="3">
        <v>0</v>
      </c>
      <c r="Q44" s="3">
        <v>0</v>
      </c>
      <c r="R44" s="21">
        <v>1</v>
      </c>
      <c r="S44" s="6">
        <f t="shared" si="5"/>
        <v>6</v>
      </c>
    </row>
    <row r="45" spans="5:19" x14ac:dyDescent="0.2">
      <c r="E45" s="16"/>
      <c r="F45" s="12" t="s">
        <v>23</v>
      </c>
      <c r="G45" s="3">
        <v>2</v>
      </c>
      <c r="H45" s="3">
        <v>0</v>
      </c>
      <c r="I45" s="3">
        <v>0</v>
      </c>
      <c r="J45" s="3">
        <v>0</v>
      </c>
      <c r="K45" s="3">
        <v>1</v>
      </c>
      <c r="L45" s="3">
        <v>0</v>
      </c>
      <c r="M45" s="3">
        <v>1</v>
      </c>
      <c r="N45" s="3">
        <v>2</v>
      </c>
      <c r="O45" s="3">
        <v>2</v>
      </c>
      <c r="P45" s="3">
        <v>3</v>
      </c>
      <c r="Q45" s="3">
        <v>1</v>
      </c>
      <c r="R45" s="21">
        <v>0</v>
      </c>
      <c r="S45" s="6">
        <f t="shared" si="5"/>
        <v>12</v>
      </c>
    </row>
    <row r="46" spans="5:19" x14ac:dyDescent="0.2">
      <c r="E46" s="16"/>
      <c r="F46" s="12" t="s">
        <v>26</v>
      </c>
      <c r="G46" s="3">
        <v>0</v>
      </c>
      <c r="H46" s="3">
        <v>0</v>
      </c>
      <c r="I46" s="3">
        <v>0</v>
      </c>
      <c r="J46" s="3">
        <v>0</v>
      </c>
      <c r="K46" s="3">
        <v>2</v>
      </c>
      <c r="L46" s="3">
        <v>0</v>
      </c>
      <c r="M46" s="3">
        <v>1</v>
      </c>
      <c r="N46" s="3">
        <v>1</v>
      </c>
      <c r="O46" s="3">
        <v>0</v>
      </c>
      <c r="P46" s="3">
        <v>0</v>
      </c>
      <c r="Q46" s="3">
        <v>1</v>
      </c>
      <c r="R46" s="21">
        <v>0</v>
      </c>
      <c r="S46" s="6">
        <f t="shared" si="5"/>
        <v>5</v>
      </c>
    </row>
    <row r="47" spans="5:19" x14ac:dyDescent="0.2">
      <c r="E47" s="16"/>
      <c r="F47" s="12" t="s">
        <v>24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21">
        <v>4</v>
      </c>
      <c r="S47" s="6">
        <f t="shared" si="5"/>
        <v>4</v>
      </c>
    </row>
    <row r="48" spans="5:19" x14ac:dyDescent="0.2">
      <c r="E48" s="16"/>
      <c r="F48" s="12" t="s">
        <v>25</v>
      </c>
      <c r="G48" s="3">
        <v>442</v>
      </c>
      <c r="H48" s="3">
        <v>1194</v>
      </c>
      <c r="I48" s="3">
        <v>3242</v>
      </c>
      <c r="J48" s="3">
        <v>797</v>
      </c>
      <c r="K48" s="3">
        <v>381</v>
      </c>
      <c r="L48" s="3">
        <v>759</v>
      </c>
      <c r="M48" s="3">
        <v>2441</v>
      </c>
      <c r="N48" s="3">
        <v>650</v>
      </c>
      <c r="O48" s="3">
        <v>703</v>
      </c>
      <c r="P48" s="3">
        <v>18101</v>
      </c>
      <c r="Q48" s="3">
        <v>98</v>
      </c>
      <c r="R48" s="21">
        <v>1933</v>
      </c>
      <c r="S48" s="6">
        <f t="shared" si="5"/>
        <v>30741</v>
      </c>
    </row>
    <row r="49" spans="5:19" x14ac:dyDescent="0.2">
      <c r="E49" s="16"/>
      <c r="F49" s="12" t="s">
        <v>27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21">
        <v>0</v>
      </c>
      <c r="S49" s="6">
        <f t="shared" si="5"/>
        <v>0</v>
      </c>
    </row>
    <row r="50" spans="5:19" x14ac:dyDescent="0.2">
      <c r="E50" s="16"/>
      <c r="F50" s="12" t="s">
        <v>28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21">
        <v>0</v>
      </c>
      <c r="S50" s="6">
        <f t="shared" si="5"/>
        <v>0</v>
      </c>
    </row>
    <row r="51" spans="5:19" ht="13.8" thickBot="1" x14ac:dyDescent="0.25">
      <c r="E51" s="25"/>
      <c r="F51" s="26" t="s">
        <v>34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27">
        <v>0</v>
      </c>
      <c r="S51" s="28">
        <f t="shared" si="5"/>
        <v>0</v>
      </c>
    </row>
    <row r="52" spans="5:19" x14ac:dyDescent="0.2">
      <c r="E52" s="29" t="s">
        <v>37</v>
      </c>
      <c r="F52" s="30"/>
      <c r="G52" s="2">
        <f>SUM(G53:G66)</f>
        <v>747</v>
      </c>
      <c r="H52" s="2">
        <f t="shared" ref="H52:R52" si="6">SUM(H53:H66)</f>
        <v>1665</v>
      </c>
      <c r="I52" s="2">
        <f t="shared" si="6"/>
        <v>1626</v>
      </c>
      <c r="J52" s="2">
        <f t="shared" si="6"/>
        <v>1485</v>
      </c>
      <c r="K52" s="2">
        <f t="shared" si="6"/>
        <v>2536</v>
      </c>
      <c r="L52" s="2">
        <f t="shared" si="6"/>
        <v>1239</v>
      </c>
      <c r="M52" s="2">
        <f t="shared" si="6"/>
        <v>3719</v>
      </c>
      <c r="N52" s="2">
        <f t="shared" si="6"/>
        <v>2327</v>
      </c>
      <c r="O52" s="2">
        <f t="shared" si="6"/>
        <v>2062</v>
      </c>
      <c r="P52" s="2">
        <f t="shared" si="6"/>
        <v>13026</v>
      </c>
      <c r="Q52" s="2">
        <f t="shared" si="6"/>
        <v>762</v>
      </c>
      <c r="R52" s="31">
        <f t="shared" si="6"/>
        <v>2425</v>
      </c>
      <c r="S52" s="32">
        <f t="shared" ref="S52:S66" si="7">SUM(G52:R52)</f>
        <v>33619</v>
      </c>
    </row>
    <row r="53" spans="5:19" x14ac:dyDescent="0.2">
      <c r="E53" s="16"/>
      <c r="F53" s="12" t="s">
        <v>16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21">
        <v>0</v>
      </c>
      <c r="S53" s="6">
        <f t="shared" si="7"/>
        <v>0</v>
      </c>
    </row>
    <row r="54" spans="5:19" x14ac:dyDescent="0.2">
      <c r="E54" s="16"/>
      <c r="F54" s="12" t="s">
        <v>17</v>
      </c>
      <c r="G54" s="3">
        <v>489</v>
      </c>
      <c r="H54" s="3">
        <v>430</v>
      </c>
      <c r="I54" s="3">
        <v>566</v>
      </c>
      <c r="J54" s="3">
        <v>564</v>
      </c>
      <c r="K54" s="3">
        <v>653</v>
      </c>
      <c r="L54" s="3">
        <v>578</v>
      </c>
      <c r="M54" s="3">
        <v>527</v>
      </c>
      <c r="N54" s="3">
        <v>497</v>
      </c>
      <c r="O54" s="3">
        <v>404</v>
      </c>
      <c r="P54" s="3">
        <v>365</v>
      </c>
      <c r="Q54" s="3">
        <v>544</v>
      </c>
      <c r="R54" s="21">
        <v>593</v>
      </c>
      <c r="S54" s="6">
        <f t="shared" si="7"/>
        <v>6210</v>
      </c>
    </row>
    <row r="55" spans="5:19" x14ac:dyDescent="0.2">
      <c r="E55" s="16"/>
      <c r="F55" s="12" t="s">
        <v>18</v>
      </c>
      <c r="G55" s="3">
        <v>43</v>
      </c>
      <c r="H55" s="3">
        <v>33</v>
      </c>
      <c r="I55" s="3">
        <v>54</v>
      </c>
      <c r="J55" s="3">
        <v>48</v>
      </c>
      <c r="K55" s="3">
        <v>46</v>
      </c>
      <c r="L55" s="3">
        <v>42</v>
      </c>
      <c r="M55" s="3">
        <v>61</v>
      </c>
      <c r="N55" s="3">
        <v>43</v>
      </c>
      <c r="O55" s="3">
        <v>86</v>
      </c>
      <c r="P55" s="3">
        <v>59</v>
      </c>
      <c r="Q55" s="3">
        <v>79</v>
      </c>
      <c r="R55" s="21">
        <v>77</v>
      </c>
      <c r="S55" s="6">
        <f t="shared" si="7"/>
        <v>671</v>
      </c>
    </row>
    <row r="56" spans="5:19" x14ac:dyDescent="0.2">
      <c r="E56" s="16"/>
      <c r="F56" s="12" t="s">
        <v>19</v>
      </c>
      <c r="G56" s="3">
        <v>0</v>
      </c>
      <c r="H56" s="3">
        <v>1</v>
      </c>
      <c r="I56" s="3">
        <v>0</v>
      </c>
      <c r="J56" s="3">
        <v>1</v>
      </c>
      <c r="K56" s="3">
        <v>0</v>
      </c>
      <c r="L56" s="3">
        <v>0</v>
      </c>
      <c r="M56" s="3">
        <v>1</v>
      </c>
      <c r="N56" s="3">
        <v>0</v>
      </c>
      <c r="O56" s="3">
        <v>1</v>
      </c>
      <c r="P56" s="3">
        <v>1</v>
      </c>
      <c r="Q56" s="3">
        <v>0</v>
      </c>
      <c r="R56" s="21">
        <v>3</v>
      </c>
      <c r="S56" s="6">
        <f t="shared" si="7"/>
        <v>8</v>
      </c>
    </row>
    <row r="57" spans="5:19" x14ac:dyDescent="0.2">
      <c r="E57" s="16"/>
      <c r="F57" s="12" t="s">
        <v>20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21">
        <v>0</v>
      </c>
      <c r="S57" s="6">
        <f t="shared" si="7"/>
        <v>0</v>
      </c>
    </row>
    <row r="58" spans="5:19" x14ac:dyDescent="0.2">
      <c r="E58" s="16"/>
      <c r="F58" s="12" t="s">
        <v>21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1</v>
      </c>
      <c r="M58" s="3">
        <v>1</v>
      </c>
      <c r="N58" s="3">
        <v>0</v>
      </c>
      <c r="O58" s="3">
        <v>0</v>
      </c>
      <c r="P58" s="3">
        <v>1</v>
      </c>
      <c r="Q58" s="3">
        <v>0</v>
      </c>
      <c r="R58" s="21">
        <v>0</v>
      </c>
      <c r="S58" s="6">
        <f t="shared" si="7"/>
        <v>3</v>
      </c>
    </row>
    <row r="59" spans="5:19" x14ac:dyDescent="0.2">
      <c r="E59" s="16"/>
      <c r="F59" s="12" t="s">
        <v>22</v>
      </c>
      <c r="G59" s="3">
        <v>1</v>
      </c>
      <c r="H59" s="3">
        <v>2</v>
      </c>
      <c r="I59" s="3">
        <v>3</v>
      </c>
      <c r="J59" s="3">
        <v>1</v>
      </c>
      <c r="K59" s="3">
        <v>0</v>
      </c>
      <c r="L59" s="3">
        <v>1</v>
      </c>
      <c r="M59" s="3">
        <v>5</v>
      </c>
      <c r="N59" s="3">
        <v>0</v>
      </c>
      <c r="O59" s="3">
        <v>2</v>
      </c>
      <c r="P59" s="3">
        <v>0</v>
      </c>
      <c r="Q59" s="3">
        <v>2</v>
      </c>
      <c r="R59" s="21">
        <v>13</v>
      </c>
      <c r="S59" s="6">
        <f t="shared" si="7"/>
        <v>30</v>
      </c>
    </row>
    <row r="60" spans="5:19" x14ac:dyDescent="0.2">
      <c r="E60" s="16"/>
      <c r="F60" s="12" t="s">
        <v>23</v>
      </c>
      <c r="G60" s="3">
        <v>2</v>
      </c>
      <c r="H60" s="3">
        <v>0</v>
      </c>
      <c r="I60" s="3">
        <v>1</v>
      </c>
      <c r="J60" s="3">
        <v>3</v>
      </c>
      <c r="K60" s="3">
        <v>2</v>
      </c>
      <c r="L60" s="3">
        <v>2</v>
      </c>
      <c r="M60" s="3">
        <v>8</v>
      </c>
      <c r="N60" s="3">
        <v>2</v>
      </c>
      <c r="O60" s="3">
        <v>2</v>
      </c>
      <c r="P60" s="3">
        <v>3</v>
      </c>
      <c r="Q60" s="3">
        <v>7</v>
      </c>
      <c r="R60" s="21">
        <v>3</v>
      </c>
      <c r="S60" s="6">
        <f t="shared" si="7"/>
        <v>35</v>
      </c>
    </row>
    <row r="61" spans="5:19" x14ac:dyDescent="0.2">
      <c r="E61" s="16"/>
      <c r="F61" s="12" t="s">
        <v>26</v>
      </c>
      <c r="G61" s="3">
        <v>0</v>
      </c>
      <c r="H61" s="3">
        <v>1</v>
      </c>
      <c r="I61" s="3">
        <v>1</v>
      </c>
      <c r="J61" s="3">
        <v>0</v>
      </c>
      <c r="K61" s="3">
        <v>0</v>
      </c>
      <c r="L61" s="3">
        <v>1</v>
      </c>
      <c r="M61" s="3">
        <v>1</v>
      </c>
      <c r="N61" s="3">
        <v>0</v>
      </c>
      <c r="O61" s="3">
        <v>2</v>
      </c>
      <c r="P61" s="3">
        <v>0</v>
      </c>
      <c r="Q61" s="3">
        <v>0</v>
      </c>
      <c r="R61" s="21">
        <v>2</v>
      </c>
      <c r="S61" s="6">
        <f t="shared" si="7"/>
        <v>8</v>
      </c>
    </row>
    <row r="62" spans="5:19" x14ac:dyDescent="0.2">
      <c r="E62" s="16"/>
      <c r="F62" s="12" t="s">
        <v>24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21">
        <v>0</v>
      </c>
      <c r="S62" s="6">
        <f t="shared" si="7"/>
        <v>0</v>
      </c>
    </row>
    <row r="63" spans="5:19" x14ac:dyDescent="0.2">
      <c r="E63" s="16"/>
      <c r="F63" s="12" t="s">
        <v>25</v>
      </c>
      <c r="G63" s="3">
        <v>212</v>
      </c>
      <c r="H63" s="3">
        <v>1198</v>
      </c>
      <c r="I63" s="3">
        <v>1001</v>
      </c>
      <c r="J63" s="3">
        <v>868</v>
      </c>
      <c r="K63" s="3">
        <v>1835</v>
      </c>
      <c r="L63" s="3">
        <v>614</v>
      </c>
      <c r="M63" s="3">
        <v>3115</v>
      </c>
      <c r="N63" s="3">
        <v>1785</v>
      </c>
      <c r="O63" s="3">
        <v>1565</v>
      </c>
      <c r="P63" s="3">
        <v>12597</v>
      </c>
      <c r="Q63" s="3">
        <v>129</v>
      </c>
      <c r="R63" s="21">
        <v>1734</v>
      </c>
      <c r="S63" s="6">
        <f t="shared" si="7"/>
        <v>26653</v>
      </c>
    </row>
    <row r="64" spans="5:19" x14ac:dyDescent="0.2">
      <c r="E64" s="16"/>
      <c r="F64" s="12" t="s">
        <v>27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21">
        <v>0</v>
      </c>
      <c r="S64" s="6">
        <f t="shared" si="7"/>
        <v>0</v>
      </c>
    </row>
    <row r="65" spans="5:19" x14ac:dyDescent="0.2">
      <c r="E65" s="16"/>
      <c r="F65" s="12" t="s">
        <v>28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21">
        <v>0</v>
      </c>
      <c r="S65" s="6">
        <f t="shared" si="7"/>
        <v>0</v>
      </c>
    </row>
    <row r="66" spans="5:19" ht="13.8" thickBot="1" x14ac:dyDescent="0.25">
      <c r="E66" s="25"/>
      <c r="F66" s="26" t="s">
        <v>34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1</v>
      </c>
      <c r="R66" s="27">
        <v>0</v>
      </c>
      <c r="S66" s="28">
        <f t="shared" si="7"/>
        <v>1</v>
      </c>
    </row>
    <row r="67" spans="5:19" x14ac:dyDescent="0.2">
      <c r="E67" s="29" t="s">
        <v>38</v>
      </c>
      <c r="F67" s="30"/>
      <c r="G67" s="2">
        <f>SUM(G68:G81)</f>
        <v>1057</v>
      </c>
      <c r="H67" s="2">
        <f t="shared" ref="H67:R67" si="8">SUM(H68:H81)</f>
        <v>1622</v>
      </c>
      <c r="I67" s="2">
        <f t="shared" si="8"/>
        <v>2087</v>
      </c>
      <c r="J67" s="2">
        <f t="shared" si="8"/>
        <v>1426</v>
      </c>
      <c r="K67" s="2">
        <f t="shared" si="8"/>
        <v>2024</v>
      </c>
      <c r="L67" s="2">
        <f t="shared" si="8"/>
        <v>3418</v>
      </c>
      <c r="M67" s="2">
        <f t="shared" si="8"/>
        <v>1392</v>
      </c>
      <c r="N67" s="2">
        <f t="shared" si="8"/>
        <v>2257</v>
      </c>
      <c r="O67" s="2">
        <f t="shared" si="8"/>
        <v>4103</v>
      </c>
      <c r="P67" s="2">
        <f t="shared" si="8"/>
        <v>15239</v>
      </c>
      <c r="Q67" s="2">
        <f t="shared" si="8"/>
        <v>0</v>
      </c>
      <c r="R67" s="31">
        <f t="shared" si="8"/>
        <v>0</v>
      </c>
      <c r="S67" s="32">
        <f t="shared" ref="S67:S81" si="9">SUM(G67:R67)</f>
        <v>34625</v>
      </c>
    </row>
    <row r="68" spans="5:19" x14ac:dyDescent="0.2">
      <c r="E68" s="16"/>
      <c r="F68" s="12" t="s">
        <v>16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7"/>
      <c r="R68" s="34"/>
      <c r="S68" s="6">
        <f t="shared" si="9"/>
        <v>0</v>
      </c>
    </row>
    <row r="69" spans="5:19" x14ac:dyDescent="0.2">
      <c r="E69" s="16"/>
      <c r="F69" s="12" t="s">
        <v>17</v>
      </c>
      <c r="G69" s="3">
        <v>722</v>
      </c>
      <c r="H69" s="3">
        <v>718</v>
      </c>
      <c r="I69" s="3">
        <v>574</v>
      </c>
      <c r="J69" s="3">
        <v>520</v>
      </c>
      <c r="K69" s="3">
        <v>551</v>
      </c>
      <c r="L69" s="3">
        <v>755</v>
      </c>
      <c r="M69" s="3">
        <v>724</v>
      </c>
      <c r="N69" s="3">
        <v>560</v>
      </c>
      <c r="O69" s="3">
        <v>783</v>
      </c>
      <c r="P69" s="3">
        <v>635</v>
      </c>
      <c r="Q69" s="7"/>
      <c r="R69" s="34"/>
      <c r="S69" s="6">
        <f t="shared" si="9"/>
        <v>6542</v>
      </c>
    </row>
    <row r="70" spans="5:19" x14ac:dyDescent="0.2">
      <c r="E70" s="16"/>
      <c r="F70" s="12" t="s">
        <v>18</v>
      </c>
      <c r="G70" s="3">
        <v>60</v>
      </c>
      <c r="H70" s="3">
        <v>94</v>
      </c>
      <c r="I70" s="3">
        <v>110</v>
      </c>
      <c r="J70" s="3">
        <v>94</v>
      </c>
      <c r="K70" s="3">
        <v>64</v>
      </c>
      <c r="L70" s="3">
        <v>80</v>
      </c>
      <c r="M70" s="3">
        <v>68</v>
      </c>
      <c r="N70" s="3">
        <v>74</v>
      </c>
      <c r="O70" s="3">
        <v>53</v>
      </c>
      <c r="P70" s="3">
        <v>62</v>
      </c>
      <c r="Q70" s="7"/>
      <c r="R70" s="34"/>
      <c r="S70" s="6">
        <f t="shared" si="9"/>
        <v>759</v>
      </c>
    </row>
    <row r="71" spans="5:19" x14ac:dyDescent="0.2">
      <c r="E71" s="16"/>
      <c r="F71" s="12" t="s">
        <v>19</v>
      </c>
      <c r="G71" s="3">
        <v>4</v>
      </c>
      <c r="H71" s="3">
        <v>0</v>
      </c>
      <c r="I71" s="3">
        <v>1</v>
      </c>
      <c r="J71" s="3">
        <v>1</v>
      </c>
      <c r="K71" s="3">
        <v>0</v>
      </c>
      <c r="L71" s="3">
        <v>1</v>
      </c>
      <c r="M71" s="3">
        <v>1</v>
      </c>
      <c r="N71" s="3">
        <v>2</v>
      </c>
      <c r="O71" s="3">
        <v>0</v>
      </c>
      <c r="P71" s="3">
        <v>0</v>
      </c>
      <c r="Q71" s="7"/>
      <c r="R71" s="34"/>
      <c r="S71" s="6">
        <f t="shared" si="9"/>
        <v>10</v>
      </c>
    </row>
    <row r="72" spans="5:19" x14ac:dyDescent="0.2">
      <c r="E72" s="16"/>
      <c r="F72" s="12" t="s">
        <v>20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7"/>
      <c r="R72" s="34"/>
      <c r="S72" s="6">
        <f t="shared" si="9"/>
        <v>0</v>
      </c>
    </row>
    <row r="73" spans="5:19" x14ac:dyDescent="0.2">
      <c r="E73" s="16"/>
      <c r="F73" s="12" t="s">
        <v>21</v>
      </c>
      <c r="G73" s="3">
        <v>0</v>
      </c>
      <c r="H73" s="3">
        <v>0</v>
      </c>
      <c r="I73" s="3">
        <v>1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7"/>
      <c r="R73" s="34"/>
      <c r="S73" s="6">
        <f t="shared" si="9"/>
        <v>1</v>
      </c>
    </row>
    <row r="74" spans="5:19" x14ac:dyDescent="0.2">
      <c r="E74" s="16"/>
      <c r="F74" s="12" t="s">
        <v>22</v>
      </c>
      <c r="G74" s="3">
        <v>9</v>
      </c>
      <c r="H74" s="3">
        <v>12</v>
      </c>
      <c r="I74" s="3">
        <v>11</v>
      </c>
      <c r="J74" s="3">
        <v>2</v>
      </c>
      <c r="K74" s="3">
        <v>4</v>
      </c>
      <c r="L74" s="3">
        <v>4</v>
      </c>
      <c r="M74" s="3">
        <v>4</v>
      </c>
      <c r="N74" s="3">
        <v>4</v>
      </c>
      <c r="O74" s="3">
        <v>1</v>
      </c>
      <c r="P74" s="3">
        <v>0</v>
      </c>
      <c r="Q74" s="7"/>
      <c r="R74" s="34"/>
      <c r="S74" s="6">
        <f t="shared" si="9"/>
        <v>51</v>
      </c>
    </row>
    <row r="75" spans="5:19" x14ac:dyDescent="0.2">
      <c r="E75" s="16"/>
      <c r="F75" s="12" t="s">
        <v>23</v>
      </c>
      <c r="G75" s="3">
        <v>2</v>
      </c>
      <c r="H75" s="3">
        <v>6</v>
      </c>
      <c r="I75" s="3">
        <v>2</v>
      </c>
      <c r="J75" s="3">
        <v>4</v>
      </c>
      <c r="K75" s="3">
        <v>1</v>
      </c>
      <c r="L75" s="3">
        <v>1</v>
      </c>
      <c r="M75" s="3">
        <v>2</v>
      </c>
      <c r="N75" s="3">
        <v>3</v>
      </c>
      <c r="O75" s="3">
        <v>3</v>
      </c>
      <c r="P75" s="3">
        <v>5</v>
      </c>
      <c r="Q75" s="7"/>
      <c r="R75" s="34"/>
      <c r="S75" s="6">
        <f t="shared" si="9"/>
        <v>29</v>
      </c>
    </row>
    <row r="76" spans="5:19" x14ac:dyDescent="0.2">
      <c r="E76" s="16"/>
      <c r="F76" s="12" t="s">
        <v>26</v>
      </c>
      <c r="G76" s="3">
        <v>1</v>
      </c>
      <c r="H76" s="3">
        <v>0</v>
      </c>
      <c r="I76" s="3">
        <v>1</v>
      </c>
      <c r="J76" s="3">
        <v>1</v>
      </c>
      <c r="K76" s="3">
        <v>1</v>
      </c>
      <c r="L76" s="3">
        <v>4</v>
      </c>
      <c r="M76" s="3">
        <v>0</v>
      </c>
      <c r="N76" s="3">
        <v>0</v>
      </c>
      <c r="O76" s="3">
        <v>1</v>
      </c>
      <c r="P76" s="3">
        <v>2</v>
      </c>
      <c r="Q76" s="7"/>
      <c r="R76" s="34"/>
      <c r="S76" s="6">
        <f t="shared" si="9"/>
        <v>11</v>
      </c>
    </row>
    <row r="77" spans="5:19" x14ac:dyDescent="0.2">
      <c r="E77" s="16"/>
      <c r="F77" s="12" t="s">
        <v>24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7"/>
      <c r="R77" s="34"/>
      <c r="S77" s="6">
        <f t="shared" si="9"/>
        <v>0</v>
      </c>
    </row>
    <row r="78" spans="5:19" x14ac:dyDescent="0.2">
      <c r="E78" s="16"/>
      <c r="F78" s="12" t="s">
        <v>25</v>
      </c>
      <c r="G78" s="3">
        <v>259</v>
      </c>
      <c r="H78" s="3">
        <v>792</v>
      </c>
      <c r="I78" s="3">
        <v>1387</v>
      </c>
      <c r="J78" s="3">
        <v>804</v>
      </c>
      <c r="K78" s="3">
        <v>1403</v>
      </c>
      <c r="L78" s="3">
        <v>2573</v>
      </c>
      <c r="M78" s="3">
        <v>593</v>
      </c>
      <c r="N78" s="3">
        <v>1614</v>
      </c>
      <c r="O78" s="3">
        <v>3262</v>
      </c>
      <c r="P78" s="3">
        <v>14535</v>
      </c>
      <c r="Q78" s="7"/>
      <c r="R78" s="34"/>
      <c r="S78" s="6">
        <f t="shared" si="9"/>
        <v>27222</v>
      </c>
    </row>
    <row r="79" spans="5:19" x14ac:dyDescent="0.2">
      <c r="E79" s="16"/>
      <c r="F79" s="12" t="s">
        <v>27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7"/>
      <c r="R79" s="34"/>
      <c r="S79" s="6">
        <f t="shared" si="9"/>
        <v>0</v>
      </c>
    </row>
    <row r="80" spans="5:19" x14ac:dyDescent="0.2">
      <c r="E80" s="16"/>
      <c r="F80" s="12" t="s">
        <v>28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7"/>
      <c r="R80" s="34"/>
      <c r="S80" s="6">
        <f t="shared" si="9"/>
        <v>0</v>
      </c>
    </row>
    <row r="81" spans="5:19" ht="13.8" thickBot="1" x14ac:dyDescent="0.25">
      <c r="E81" s="17"/>
      <c r="F81" s="18" t="s">
        <v>34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33"/>
      <c r="R81" s="35"/>
      <c r="S81" s="24">
        <f t="shared" si="9"/>
        <v>0</v>
      </c>
    </row>
    <row r="83" spans="5:19" x14ac:dyDescent="0.2">
      <c r="E83" s="8" t="s">
        <v>32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</sheetData>
  <mergeCells count="13">
    <mergeCell ref="E7:F7"/>
    <mergeCell ref="E8:E21"/>
    <mergeCell ref="R5:S5"/>
    <mergeCell ref="E6:F6"/>
    <mergeCell ref="E53:E66"/>
    <mergeCell ref="E67:F67"/>
    <mergeCell ref="E68:E81"/>
    <mergeCell ref="E22:F22"/>
    <mergeCell ref="E23:E36"/>
    <mergeCell ref="E37:F37"/>
    <mergeCell ref="E38:E51"/>
    <mergeCell ref="E52:F52"/>
    <mergeCell ref="E83:S83"/>
  </mergeCells>
  <phoneticPr fontId="1"/>
  <pageMargins left="0.39370078740157483" right="0.39370078740157483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作業用　総合（カテゴリー別　月別メール）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2026-04-03T02:14:56Z</dcterms:created>
  <dcterms:modified xsi:type="dcterms:W3CDTF">2026-04-03T02:15:01Z</dcterms:modified>
</cp:coreProperties>
</file>