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BE619E7-982F-4E0B-83DB-0557DE9AF0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総合（カテゴリー別　総数）更新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6" i="4" l="1"/>
  <c r="I66" i="4"/>
  <c r="H66" i="4"/>
  <c r="J51" i="4"/>
  <c r="I51" i="4"/>
  <c r="H51" i="4"/>
  <c r="G51" i="4"/>
  <c r="J36" i="4"/>
  <c r="I36" i="4"/>
  <c r="H36" i="4"/>
  <c r="G36" i="4"/>
  <c r="J21" i="4"/>
  <c r="I21" i="4"/>
  <c r="H21" i="4"/>
  <c r="G21" i="4"/>
  <c r="K65" i="4"/>
  <c r="K50" i="4"/>
  <c r="K35" i="4"/>
  <c r="K19" i="4"/>
  <c r="G66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43" i="4"/>
  <c r="K42" i="4"/>
  <c r="K49" i="4"/>
  <c r="K48" i="4"/>
  <c r="K47" i="4"/>
  <c r="K46" i="4"/>
  <c r="K45" i="4"/>
  <c r="K44" i="4"/>
  <c r="K41" i="4"/>
  <c r="K40" i="4"/>
  <c r="K38" i="4"/>
  <c r="K37" i="4"/>
  <c r="K20" i="4"/>
  <c r="K18" i="4"/>
  <c r="K17" i="4"/>
  <c r="K16" i="4"/>
  <c r="K15" i="4"/>
  <c r="K14" i="4"/>
  <c r="K13" i="4"/>
  <c r="K12" i="4"/>
  <c r="K11" i="4"/>
  <c r="K10" i="4"/>
  <c r="K9" i="4"/>
  <c r="K8" i="4"/>
  <c r="K7" i="4"/>
  <c r="J6" i="4"/>
  <c r="I6" i="4"/>
  <c r="H6" i="4"/>
  <c r="G6" i="4"/>
  <c r="K66" i="4" l="1"/>
  <c r="K21" i="4"/>
  <c r="K36" i="4"/>
  <c r="K6" i="4"/>
  <c r="K51" i="4"/>
  <c r="K39" i="4"/>
</calcChain>
</file>

<file path=xl/sharedStrings.xml><?xml version="1.0" encoding="utf-8"?>
<sst xmlns="http://schemas.openxmlformats.org/spreadsheetml/2006/main" count="111" uniqueCount="35">
  <si>
    <t>年度</t>
    <rPh sb="0" eb="2">
      <t>ネンド</t>
    </rPh>
    <phoneticPr fontId="1"/>
  </si>
  <si>
    <t>電話</t>
    <rPh sb="0" eb="2">
      <t>デンワ</t>
    </rPh>
    <phoneticPr fontId="1"/>
  </si>
  <si>
    <t>ＦＡＸ</t>
    <phoneticPr fontId="1"/>
  </si>
  <si>
    <t>メール</t>
    <phoneticPr fontId="1"/>
  </si>
  <si>
    <t>合計</t>
    <rPh sb="0" eb="2">
      <t>ゴウケイ</t>
    </rPh>
    <phoneticPr fontId="1"/>
  </si>
  <si>
    <t>（２）カテゴリー別</t>
    <rPh sb="8" eb="9">
      <t>ベツ</t>
    </rPh>
    <phoneticPr fontId="1"/>
  </si>
  <si>
    <t>窓口取次ぎ</t>
    <rPh sb="0" eb="2">
      <t>マドグチ</t>
    </rPh>
    <rPh sb="2" eb="3">
      <t>ト</t>
    </rPh>
    <rPh sb="3" eb="4">
      <t>ツ</t>
    </rPh>
    <phoneticPr fontId="1"/>
  </si>
  <si>
    <t>広聴受付</t>
    <rPh sb="0" eb="2">
      <t>コウチョウ</t>
    </rPh>
    <rPh sb="2" eb="4">
      <t>ウケツケ</t>
    </rPh>
    <phoneticPr fontId="1"/>
  </si>
  <si>
    <t>よろず案内</t>
    <rPh sb="3" eb="5">
      <t>アンナイ</t>
    </rPh>
    <phoneticPr fontId="1"/>
  </si>
  <si>
    <t>イベント</t>
    <phoneticPr fontId="1"/>
  </si>
  <si>
    <t>施設利用</t>
    <rPh sb="0" eb="2">
      <t>シセツ</t>
    </rPh>
    <rPh sb="2" eb="4">
      <t>リヨウ</t>
    </rPh>
    <phoneticPr fontId="1"/>
  </si>
  <si>
    <t>資格試験</t>
    <rPh sb="0" eb="2">
      <t>シカク</t>
    </rPh>
    <rPh sb="2" eb="4">
      <t>シケン</t>
    </rPh>
    <phoneticPr fontId="1"/>
  </si>
  <si>
    <t>採用試験</t>
    <rPh sb="0" eb="2">
      <t>サイヨウ</t>
    </rPh>
    <rPh sb="2" eb="4">
      <t>シケン</t>
    </rPh>
    <phoneticPr fontId="1"/>
  </si>
  <si>
    <t>免許</t>
    <rPh sb="0" eb="2">
      <t>メンキョ</t>
    </rPh>
    <phoneticPr fontId="1"/>
  </si>
  <si>
    <t>許認可等各種手続き</t>
    <rPh sb="0" eb="3">
      <t>キョニンカ</t>
    </rPh>
    <rPh sb="3" eb="4">
      <t>ラ</t>
    </rPh>
    <rPh sb="4" eb="6">
      <t>カクシュ</t>
    </rPh>
    <rPh sb="6" eb="8">
      <t>テツヅ</t>
    </rPh>
    <phoneticPr fontId="1"/>
  </si>
  <si>
    <t>各種受付</t>
    <rPh sb="0" eb="2">
      <t>カクシュ</t>
    </rPh>
    <rPh sb="2" eb="4">
      <t>ウケツケ</t>
    </rPh>
    <phoneticPr fontId="1"/>
  </si>
  <si>
    <t>イベント受付</t>
    <rPh sb="4" eb="6">
      <t>ウケツケ</t>
    </rPh>
    <phoneticPr fontId="1"/>
  </si>
  <si>
    <t>その他（府庁関係）</t>
    <rPh sb="2" eb="3">
      <t>タ</t>
    </rPh>
    <rPh sb="4" eb="6">
      <t>フチョウ</t>
    </rPh>
    <rPh sb="6" eb="8">
      <t>カンケイ</t>
    </rPh>
    <phoneticPr fontId="1"/>
  </si>
  <si>
    <t>その他（間違い等）</t>
    <rPh sb="2" eb="3">
      <t>タ</t>
    </rPh>
    <rPh sb="4" eb="6">
      <t>マチガ</t>
    </rPh>
    <rPh sb="7" eb="8">
      <t>ラ</t>
    </rPh>
    <phoneticPr fontId="1"/>
  </si>
  <si>
    <t>郵送</t>
    <rPh sb="0" eb="2">
      <t>ユウソウ</t>
    </rPh>
    <phoneticPr fontId="1"/>
  </si>
  <si>
    <t>電話交換</t>
    <rPh sb="0" eb="2">
      <t>デンワ</t>
    </rPh>
    <rPh sb="2" eb="4">
      <t>コウカン</t>
    </rPh>
    <phoneticPr fontId="1"/>
  </si>
  <si>
    <t>広聴</t>
    <rPh sb="0" eb="2">
      <t>コウチョウ</t>
    </rPh>
    <phoneticPr fontId="1"/>
  </si>
  <si>
    <t>問合せ</t>
    <rPh sb="0" eb="2">
      <t>トイアワ</t>
    </rPh>
    <phoneticPr fontId="1"/>
  </si>
  <si>
    <t>申込受付</t>
    <rPh sb="0" eb="2">
      <t>モウシコミ</t>
    </rPh>
    <rPh sb="2" eb="4">
      <t>ウケツケ</t>
    </rPh>
    <phoneticPr fontId="1"/>
  </si>
  <si>
    <t>その他</t>
    <rPh sb="2" eb="3">
      <t>タ</t>
    </rPh>
    <phoneticPr fontId="1"/>
  </si>
  <si>
    <t>Ａ．総受付件数</t>
    <rPh sb="2" eb="3">
      <t>ソウ</t>
    </rPh>
    <rPh sb="3" eb="5">
      <t>ウケツケ</t>
    </rPh>
    <rPh sb="5" eb="7">
      <t>ケンスウ</t>
    </rPh>
    <phoneticPr fontId="1"/>
  </si>
  <si>
    <t>３．問合せ・広聴</t>
    <rPh sb="2" eb="4">
      <t>トイアワ</t>
    </rPh>
    <rPh sb="6" eb="8">
      <t>コウチョウ</t>
    </rPh>
    <phoneticPr fontId="1"/>
  </si>
  <si>
    <t>（単位：件）</t>
    <rPh sb="1" eb="3">
      <t>タンイ</t>
    </rPh>
    <rPh sb="4" eb="5">
      <t>ケン</t>
    </rPh>
    <phoneticPr fontId="1"/>
  </si>
  <si>
    <t>－５－</t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</si>
  <si>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</si>
  <si>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</si>
  <si>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</si>
  <si>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</si>
  <si>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</si>
  <si>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ふるさと納税</t>
    <rPh sb="4" eb="6">
      <t>ノウゼイ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</si>
</sst>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5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2" borderId="5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4" borderId="7" xfId="0" applyNumberFormat="1" applyFill="1" applyBorder="1">
      <alignment vertical="center"/>
    </xf>
    <xf numFmtId="0" fontId="0" fillId="4" borderId="2" xfId="0" applyFill="1" applyBorder="1" applyAlignment="1">
      <alignment horizontal="left" vertical="center"/>
    </xf>
    <xf numFmtId="176" fontId="0" fillId="4" borderId="8" xfId="0" applyNumberFormat="1" applyFill="1" applyBorder="1">
      <alignment vertical="center"/>
    </xf>
    <xf numFmtId="0" fontId="0" fillId="0" borderId="0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7795-19A5-4855-881D-CEA110F31AAE}">
  <sheetPr>
    <pageSetUpPr fitToPage="1"/>
  </sheetPr>
  <dimension ref="A1:L83"/>
  <sheetViews>
    <sheetView tabSelected="1" topLeftCell="B1" zoomScaleNormal="100" workbookViewId="0">
      <selection activeCell="B1" sqref="B1"/>
    </sheetView>
  </sheetViews>
  <sheetFormatPr defaultRowHeight="13.2" x14ac:dyDescent="0.2"/>
  <cols>
    <col min="1" max="4" width="3.6640625" customWidth="1"/>
    <col min="5" max="5" width="9.6640625" customWidth="1"/>
    <col min="6" max="6" width="18.6640625" customWidth="1"/>
    <col min="7" max="11" width="10.6640625" customWidth="1"/>
    <col min="13" max="16384" width="8.88671875" style="14"/>
  </cols>
  <sheetData>
    <row r="1" spans="1:11" ht="16.2" x14ac:dyDescent="0.2">
      <c r="A1" s="3" t="s">
        <v>26</v>
      </c>
    </row>
    <row r="3" spans="1:11" x14ac:dyDescent="0.2">
      <c r="B3" t="s">
        <v>5</v>
      </c>
    </row>
    <row r="4" spans="1:11" ht="13.8" thickBot="1" x14ac:dyDescent="0.25">
      <c r="C4" t="s">
        <v>25</v>
      </c>
      <c r="K4" s="4" t="s">
        <v>27</v>
      </c>
    </row>
    <row r="5" spans="1:11" ht="13.8" thickBot="1" x14ac:dyDescent="0.25">
      <c r="D5" s="22" t="s">
        <v>0</v>
      </c>
      <c r="E5" s="23"/>
      <c r="F5" s="23"/>
      <c r="G5" s="7" t="s">
        <v>1</v>
      </c>
      <c r="H5" s="7" t="s">
        <v>2</v>
      </c>
      <c r="I5" s="7" t="s">
        <v>3</v>
      </c>
      <c r="J5" s="7" t="s">
        <v>19</v>
      </c>
      <c r="K5" s="8" t="s">
        <v>4</v>
      </c>
    </row>
    <row r="6" spans="1:11" x14ac:dyDescent="0.2">
      <c r="D6" s="19" t="s">
        <v>29</v>
      </c>
      <c r="E6" s="20"/>
      <c r="F6" s="24"/>
      <c r="G6" s="9">
        <f>SUM(G7:G20)</f>
        <v>28411</v>
      </c>
      <c r="H6" s="9">
        <f>SUM(H7:H20)</f>
        <v>505</v>
      </c>
      <c r="I6" s="9">
        <f>SUM(I7:I20)</f>
        <v>42990</v>
      </c>
      <c r="J6" s="9">
        <f>SUM(J7:J20)</f>
        <v>10569</v>
      </c>
      <c r="K6" s="10">
        <f>SUM(G6:J6)</f>
        <v>82475</v>
      </c>
    </row>
    <row r="7" spans="1:11" x14ac:dyDescent="0.2">
      <c r="D7" s="25"/>
      <c r="E7" s="5" t="s">
        <v>20</v>
      </c>
      <c r="F7" s="6" t="s">
        <v>6</v>
      </c>
      <c r="G7" s="1">
        <v>5972</v>
      </c>
      <c r="H7" s="1">
        <v>0</v>
      </c>
      <c r="I7" s="1">
        <v>0</v>
      </c>
      <c r="J7" s="1">
        <v>0</v>
      </c>
      <c r="K7" s="11">
        <f>SUM(G7:J7)</f>
        <v>5972</v>
      </c>
    </row>
    <row r="8" spans="1:11" x14ac:dyDescent="0.2">
      <c r="D8" s="25"/>
      <c r="E8" s="5" t="s">
        <v>21</v>
      </c>
      <c r="F8" s="6" t="s">
        <v>7</v>
      </c>
      <c r="G8" s="1">
        <v>7138</v>
      </c>
      <c r="H8" s="1">
        <v>496</v>
      </c>
      <c r="I8" s="1">
        <v>16278</v>
      </c>
      <c r="J8" s="1">
        <v>1780</v>
      </c>
      <c r="K8" s="11">
        <f t="shared" ref="K8:K16" si="0">SUM(G8:J8)</f>
        <v>25692</v>
      </c>
    </row>
    <row r="9" spans="1:11" x14ac:dyDescent="0.2">
      <c r="D9" s="25"/>
      <c r="E9" s="17" t="s">
        <v>22</v>
      </c>
      <c r="F9" s="6" t="s">
        <v>8</v>
      </c>
      <c r="G9" s="1">
        <v>11062</v>
      </c>
      <c r="H9" s="1">
        <v>4</v>
      </c>
      <c r="I9" s="1">
        <v>876</v>
      </c>
      <c r="J9" s="1">
        <v>0</v>
      </c>
      <c r="K9" s="11">
        <f t="shared" si="0"/>
        <v>11942</v>
      </c>
    </row>
    <row r="10" spans="1:11" x14ac:dyDescent="0.2">
      <c r="D10" s="25"/>
      <c r="E10" s="21"/>
      <c r="F10" s="6" t="s">
        <v>9</v>
      </c>
      <c r="G10" s="1">
        <v>388</v>
      </c>
      <c r="H10" s="1">
        <v>0</v>
      </c>
      <c r="I10" s="1">
        <v>9</v>
      </c>
      <c r="J10" s="1">
        <v>0</v>
      </c>
      <c r="K10" s="11">
        <f t="shared" si="0"/>
        <v>397</v>
      </c>
    </row>
    <row r="11" spans="1:11" x14ac:dyDescent="0.2">
      <c r="D11" s="25"/>
      <c r="E11" s="21"/>
      <c r="F11" s="6" t="s">
        <v>10</v>
      </c>
      <c r="G11" s="1">
        <v>33</v>
      </c>
      <c r="H11" s="1">
        <v>0</v>
      </c>
      <c r="I11" s="1">
        <v>1</v>
      </c>
      <c r="J11" s="1">
        <v>0</v>
      </c>
      <c r="K11" s="11">
        <f t="shared" si="0"/>
        <v>34</v>
      </c>
    </row>
    <row r="12" spans="1:11" x14ac:dyDescent="0.2">
      <c r="D12" s="25"/>
      <c r="E12" s="21"/>
      <c r="F12" s="6" t="s">
        <v>11</v>
      </c>
      <c r="G12" s="1">
        <v>185</v>
      </c>
      <c r="H12" s="1">
        <v>0</v>
      </c>
      <c r="I12" s="1">
        <v>1</v>
      </c>
      <c r="J12" s="1">
        <v>0</v>
      </c>
      <c r="K12" s="11">
        <f t="shared" si="0"/>
        <v>186</v>
      </c>
    </row>
    <row r="13" spans="1:11" x14ac:dyDescent="0.2">
      <c r="D13" s="25"/>
      <c r="E13" s="21"/>
      <c r="F13" s="6" t="s">
        <v>12</v>
      </c>
      <c r="G13" s="1">
        <v>590</v>
      </c>
      <c r="H13" s="1">
        <v>3</v>
      </c>
      <c r="I13" s="1">
        <v>67</v>
      </c>
      <c r="J13" s="1">
        <v>0</v>
      </c>
      <c r="K13" s="11">
        <f t="shared" si="0"/>
        <v>660</v>
      </c>
    </row>
    <row r="14" spans="1:11" x14ac:dyDescent="0.2">
      <c r="D14" s="25"/>
      <c r="E14" s="21"/>
      <c r="F14" s="6" t="s">
        <v>13</v>
      </c>
      <c r="G14" s="1">
        <v>963</v>
      </c>
      <c r="H14" s="1">
        <v>0</v>
      </c>
      <c r="I14" s="1">
        <v>46</v>
      </c>
      <c r="J14" s="1">
        <v>0</v>
      </c>
      <c r="K14" s="11">
        <f t="shared" si="0"/>
        <v>1009</v>
      </c>
    </row>
    <row r="15" spans="1:11" x14ac:dyDescent="0.2">
      <c r="D15" s="25"/>
      <c r="E15" s="21"/>
      <c r="F15" s="6" t="s">
        <v>14</v>
      </c>
      <c r="G15" s="1">
        <v>587</v>
      </c>
      <c r="H15" s="1">
        <v>2</v>
      </c>
      <c r="I15" s="1">
        <v>13</v>
      </c>
      <c r="J15" s="1">
        <v>0</v>
      </c>
      <c r="K15" s="11">
        <f t="shared" si="0"/>
        <v>602</v>
      </c>
    </row>
    <row r="16" spans="1:11" x14ac:dyDescent="0.2">
      <c r="D16" s="25"/>
      <c r="E16" s="17" t="s">
        <v>23</v>
      </c>
      <c r="F16" s="6" t="s">
        <v>15</v>
      </c>
      <c r="G16" s="1">
        <v>43</v>
      </c>
      <c r="H16" s="1">
        <v>0</v>
      </c>
      <c r="I16" s="1">
        <v>0</v>
      </c>
      <c r="J16" s="1">
        <v>0</v>
      </c>
      <c r="K16" s="11">
        <f t="shared" si="0"/>
        <v>43</v>
      </c>
    </row>
    <row r="17" spans="4:11" x14ac:dyDescent="0.2">
      <c r="D17" s="25"/>
      <c r="E17" s="21"/>
      <c r="F17" s="6" t="s">
        <v>16</v>
      </c>
      <c r="G17" s="1">
        <v>67</v>
      </c>
      <c r="H17" s="1">
        <v>0</v>
      </c>
      <c r="I17" s="1">
        <v>25695</v>
      </c>
      <c r="J17" s="1">
        <v>8789</v>
      </c>
      <c r="K17" s="11">
        <f t="shared" ref="K17:K22" si="1">SUM(G17:J17)</f>
        <v>34551</v>
      </c>
    </row>
    <row r="18" spans="4:11" x14ac:dyDescent="0.2">
      <c r="D18" s="25"/>
      <c r="E18" s="17" t="s">
        <v>24</v>
      </c>
      <c r="F18" s="6" t="s">
        <v>17</v>
      </c>
      <c r="G18" s="1">
        <v>33</v>
      </c>
      <c r="H18" s="1">
        <v>0</v>
      </c>
      <c r="I18" s="1">
        <v>0</v>
      </c>
      <c r="J18" s="1">
        <v>0</v>
      </c>
      <c r="K18" s="11">
        <f t="shared" si="1"/>
        <v>33</v>
      </c>
    </row>
    <row r="19" spans="4:11" x14ac:dyDescent="0.2">
      <c r="D19" s="25"/>
      <c r="E19" s="17"/>
      <c r="F19" s="6" t="s">
        <v>18</v>
      </c>
      <c r="G19" s="1">
        <v>1350</v>
      </c>
      <c r="H19" s="1">
        <v>0</v>
      </c>
      <c r="I19" s="1">
        <v>0</v>
      </c>
      <c r="J19" s="1">
        <v>0</v>
      </c>
      <c r="K19" s="11">
        <f t="shared" si="1"/>
        <v>1350</v>
      </c>
    </row>
    <row r="20" spans="4:11" ht="13.8" thickBot="1" x14ac:dyDescent="0.25">
      <c r="D20" s="26"/>
      <c r="E20" s="18"/>
      <c r="F20" s="12" t="s">
        <v>34</v>
      </c>
      <c r="G20" s="2">
        <v>0</v>
      </c>
      <c r="H20" s="2">
        <v>0</v>
      </c>
      <c r="I20" s="2">
        <v>4</v>
      </c>
      <c r="J20" s="2">
        <v>0</v>
      </c>
      <c r="K20" s="13">
        <f t="shared" si="1"/>
        <v>4</v>
      </c>
    </row>
    <row r="21" spans="4:11" x14ac:dyDescent="0.2">
      <c r="D21" s="19" t="s">
        <v>30</v>
      </c>
      <c r="E21" s="20"/>
      <c r="F21" s="20"/>
      <c r="G21" s="9">
        <f>SUM(G22:G35)</f>
        <v>20554</v>
      </c>
      <c r="H21" s="9">
        <f>SUM(H22:H35)</f>
        <v>273</v>
      </c>
      <c r="I21" s="9">
        <f>SUM(I22:I35)</f>
        <v>35447</v>
      </c>
      <c r="J21" s="9">
        <f>SUM(J22:J35)</f>
        <v>7748</v>
      </c>
      <c r="K21" s="10">
        <f t="shared" si="1"/>
        <v>64022</v>
      </c>
    </row>
    <row r="22" spans="4:11" x14ac:dyDescent="0.2">
      <c r="D22" s="15"/>
      <c r="E22" s="5" t="s">
        <v>20</v>
      </c>
      <c r="F22" s="6" t="s">
        <v>6</v>
      </c>
      <c r="G22" s="1">
        <v>6521</v>
      </c>
      <c r="H22" s="1">
        <v>0</v>
      </c>
      <c r="I22" s="1">
        <v>0</v>
      </c>
      <c r="J22" s="1">
        <v>0</v>
      </c>
      <c r="K22" s="11">
        <f t="shared" si="1"/>
        <v>6521</v>
      </c>
    </row>
    <row r="23" spans="4:11" x14ac:dyDescent="0.2">
      <c r="D23" s="15"/>
      <c r="E23" s="5" t="s">
        <v>21</v>
      </c>
      <c r="F23" s="6" t="s">
        <v>7</v>
      </c>
      <c r="G23" s="1">
        <v>1651</v>
      </c>
      <c r="H23" s="1">
        <v>261</v>
      </c>
      <c r="I23" s="1">
        <v>7260</v>
      </c>
      <c r="J23" s="1">
        <v>485</v>
      </c>
      <c r="K23" s="11">
        <f t="shared" ref="K23:K31" si="2">SUM(G23:J23)</f>
        <v>9657</v>
      </c>
    </row>
    <row r="24" spans="4:11" x14ac:dyDescent="0.2">
      <c r="D24" s="15"/>
      <c r="E24" s="17" t="s">
        <v>22</v>
      </c>
      <c r="F24" s="6" t="s">
        <v>8</v>
      </c>
      <c r="G24" s="1">
        <v>8357</v>
      </c>
      <c r="H24" s="1">
        <v>7</v>
      </c>
      <c r="I24" s="1">
        <v>633</v>
      </c>
      <c r="J24" s="1">
        <v>0</v>
      </c>
      <c r="K24" s="11">
        <f t="shared" si="2"/>
        <v>8997</v>
      </c>
    </row>
    <row r="25" spans="4:11" x14ac:dyDescent="0.2">
      <c r="D25" s="15"/>
      <c r="E25" s="21"/>
      <c r="F25" s="6" t="s">
        <v>9</v>
      </c>
      <c r="G25" s="1">
        <v>486</v>
      </c>
      <c r="H25" s="1">
        <v>1</v>
      </c>
      <c r="I25" s="1">
        <v>9</v>
      </c>
      <c r="J25" s="1">
        <v>0</v>
      </c>
      <c r="K25" s="11">
        <f t="shared" si="2"/>
        <v>496</v>
      </c>
    </row>
    <row r="26" spans="4:11" x14ac:dyDescent="0.2">
      <c r="D26" s="15"/>
      <c r="E26" s="21"/>
      <c r="F26" s="6" t="s">
        <v>10</v>
      </c>
      <c r="G26" s="1">
        <v>43</v>
      </c>
      <c r="H26" s="1">
        <v>0</v>
      </c>
      <c r="I26" s="1">
        <v>0</v>
      </c>
      <c r="J26" s="1">
        <v>0</v>
      </c>
      <c r="K26" s="11">
        <f t="shared" si="2"/>
        <v>43</v>
      </c>
    </row>
    <row r="27" spans="4:11" x14ac:dyDescent="0.2">
      <c r="D27" s="15"/>
      <c r="E27" s="21"/>
      <c r="F27" s="6" t="s">
        <v>11</v>
      </c>
      <c r="G27" s="1">
        <v>126</v>
      </c>
      <c r="H27" s="1">
        <v>0</v>
      </c>
      <c r="I27" s="1">
        <v>6</v>
      </c>
      <c r="J27" s="1">
        <v>0</v>
      </c>
      <c r="K27" s="11">
        <f t="shared" si="2"/>
        <v>132</v>
      </c>
    </row>
    <row r="28" spans="4:11" x14ac:dyDescent="0.2">
      <c r="D28" s="15"/>
      <c r="E28" s="21"/>
      <c r="F28" s="6" t="s">
        <v>12</v>
      </c>
      <c r="G28" s="1">
        <v>633</v>
      </c>
      <c r="H28" s="1">
        <v>0</v>
      </c>
      <c r="I28" s="1">
        <v>57</v>
      </c>
      <c r="J28" s="1">
        <v>0</v>
      </c>
      <c r="K28" s="11">
        <f t="shared" si="2"/>
        <v>690</v>
      </c>
    </row>
    <row r="29" spans="4:11" x14ac:dyDescent="0.2">
      <c r="D29" s="15"/>
      <c r="E29" s="21"/>
      <c r="F29" s="6" t="s">
        <v>13</v>
      </c>
      <c r="G29" s="1">
        <v>1049</v>
      </c>
      <c r="H29" s="1">
        <v>0</v>
      </c>
      <c r="I29" s="1">
        <v>45</v>
      </c>
      <c r="J29" s="1">
        <v>0</v>
      </c>
      <c r="K29" s="11">
        <f t="shared" si="2"/>
        <v>1094</v>
      </c>
    </row>
    <row r="30" spans="4:11" x14ac:dyDescent="0.2">
      <c r="D30" s="15"/>
      <c r="E30" s="21"/>
      <c r="F30" s="6" t="s">
        <v>14</v>
      </c>
      <c r="G30" s="1">
        <v>692</v>
      </c>
      <c r="H30" s="1">
        <v>2</v>
      </c>
      <c r="I30" s="1">
        <v>6</v>
      </c>
      <c r="J30" s="1">
        <v>0</v>
      </c>
      <c r="K30" s="11">
        <f t="shared" si="2"/>
        <v>700</v>
      </c>
    </row>
    <row r="31" spans="4:11" x14ac:dyDescent="0.2">
      <c r="D31" s="15"/>
      <c r="E31" s="17" t="s">
        <v>23</v>
      </c>
      <c r="F31" s="6" t="s">
        <v>15</v>
      </c>
      <c r="G31" s="1">
        <v>46</v>
      </c>
      <c r="H31" s="1">
        <v>0</v>
      </c>
      <c r="I31" s="1">
        <v>0</v>
      </c>
      <c r="J31" s="1">
        <v>0</v>
      </c>
      <c r="K31" s="11">
        <f t="shared" si="2"/>
        <v>46</v>
      </c>
    </row>
    <row r="32" spans="4:11" x14ac:dyDescent="0.2">
      <c r="D32" s="15"/>
      <c r="E32" s="21"/>
      <c r="F32" s="6" t="s">
        <v>16</v>
      </c>
      <c r="G32" s="1">
        <v>83</v>
      </c>
      <c r="H32" s="1">
        <v>2</v>
      </c>
      <c r="I32" s="1">
        <v>27430</v>
      </c>
      <c r="J32" s="1">
        <v>7263</v>
      </c>
      <c r="K32" s="11">
        <f t="shared" ref="K32:K37" si="3">SUM(G32:J32)</f>
        <v>34778</v>
      </c>
    </row>
    <row r="33" spans="4:11" x14ac:dyDescent="0.2">
      <c r="D33" s="15"/>
      <c r="E33" s="17" t="s">
        <v>24</v>
      </c>
      <c r="F33" s="6" t="s">
        <v>17</v>
      </c>
      <c r="G33" s="1">
        <v>44</v>
      </c>
      <c r="H33" s="1">
        <v>0</v>
      </c>
      <c r="I33" s="1">
        <v>0</v>
      </c>
      <c r="J33" s="1">
        <v>0</v>
      </c>
      <c r="K33" s="11">
        <f t="shared" si="3"/>
        <v>44</v>
      </c>
    </row>
    <row r="34" spans="4:11" x14ac:dyDescent="0.2">
      <c r="D34" s="15"/>
      <c r="E34" s="17"/>
      <c r="F34" s="6" t="s">
        <v>18</v>
      </c>
      <c r="G34" s="1">
        <v>821</v>
      </c>
      <c r="H34" s="1">
        <v>0</v>
      </c>
      <c r="I34" s="1">
        <v>0</v>
      </c>
      <c r="J34" s="1">
        <v>0</v>
      </c>
      <c r="K34" s="11">
        <f t="shared" si="3"/>
        <v>821</v>
      </c>
    </row>
    <row r="35" spans="4:11" ht="13.8" thickBot="1" x14ac:dyDescent="0.25">
      <c r="D35" s="16"/>
      <c r="E35" s="18"/>
      <c r="F35" s="12" t="s">
        <v>34</v>
      </c>
      <c r="G35" s="2">
        <v>2</v>
      </c>
      <c r="H35" s="2">
        <v>0</v>
      </c>
      <c r="I35" s="2">
        <v>1</v>
      </c>
      <c r="J35" s="2">
        <v>0</v>
      </c>
      <c r="K35" s="11">
        <f t="shared" si="3"/>
        <v>3</v>
      </c>
    </row>
    <row r="36" spans="4:11" x14ac:dyDescent="0.2">
      <c r="D36" s="19" t="s">
        <v>31</v>
      </c>
      <c r="E36" s="20"/>
      <c r="F36" s="20"/>
      <c r="G36" s="9">
        <f>SUM(G37:G50)</f>
        <v>18996</v>
      </c>
      <c r="H36" s="9">
        <f>SUM(H37:H50)</f>
        <v>343</v>
      </c>
      <c r="I36" s="9">
        <f>SUM(I37:I50)</f>
        <v>37989</v>
      </c>
      <c r="J36" s="9">
        <f>SUM(J37:J50)</f>
        <v>8622</v>
      </c>
      <c r="K36" s="10">
        <f t="shared" si="3"/>
        <v>65950</v>
      </c>
    </row>
    <row r="37" spans="4:11" x14ac:dyDescent="0.2">
      <c r="D37" s="15"/>
      <c r="E37" s="5" t="s">
        <v>20</v>
      </c>
      <c r="F37" s="6" t="s">
        <v>6</v>
      </c>
      <c r="G37" s="1">
        <v>5428</v>
      </c>
      <c r="H37" s="1">
        <v>0</v>
      </c>
      <c r="I37" s="1">
        <v>0</v>
      </c>
      <c r="J37" s="1">
        <v>0</v>
      </c>
      <c r="K37" s="11">
        <f t="shared" si="3"/>
        <v>5428</v>
      </c>
    </row>
    <row r="38" spans="4:11" x14ac:dyDescent="0.2">
      <c r="D38" s="15"/>
      <c r="E38" s="5" t="s">
        <v>21</v>
      </c>
      <c r="F38" s="6" t="s">
        <v>7</v>
      </c>
      <c r="G38" s="1">
        <v>1284</v>
      </c>
      <c r="H38" s="1">
        <v>328</v>
      </c>
      <c r="I38" s="1">
        <v>6860</v>
      </c>
      <c r="J38" s="1">
        <v>451</v>
      </c>
      <c r="K38" s="11">
        <f t="shared" ref="K38:K46" si="4">SUM(G38:J38)</f>
        <v>8923</v>
      </c>
    </row>
    <row r="39" spans="4:11" x14ac:dyDescent="0.2">
      <c r="D39" s="15"/>
      <c r="E39" s="17" t="s">
        <v>22</v>
      </c>
      <c r="F39" s="6" t="s">
        <v>8</v>
      </c>
      <c r="G39" s="1">
        <v>8398</v>
      </c>
      <c r="H39" s="1">
        <v>1</v>
      </c>
      <c r="I39" s="1">
        <v>358</v>
      </c>
      <c r="J39" s="1">
        <v>0</v>
      </c>
      <c r="K39" s="11">
        <f t="shared" si="4"/>
        <v>8757</v>
      </c>
    </row>
    <row r="40" spans="4:11" x14ac:dyDescent="0.2">
      <c r="D40" s="15"/>
      <c r="E40" s="21"/>
      <c r="F40" s="6" t="s">
        <v>9</v>
      </c>
      <c r="G40" s="1">
        <v>426</v>
      </c>
      <c r="H40" s="1">
        <v>0</v>
      </c>
      <c r="I40" s="1">
        <v>2</v>
      </c>
      <c r="J40" s="1">
        <v>0</v>
      </c>
      <c r="K40" s="11">
        <f t="shared" si="4"/>
        <v>428</v>
      </c>
    </row>
    <row r="41" spans="4:11" x14ac:dyDescent="0.2">
      <c r="D41" s="15"/>
      <c r="E41" s="21"/>
      <c r="F41" s="6" t="s">
        <v>10</v>
      </c>
      <c r="G41" s="1">
        <v>29</v>
      </c>
      <c r="H41" s="1">
        <v>0</v>
      </c>
      <c r="I41" s="1">
        <v>0</v>
      </c>
      <c r="J41" s="1">
        <v>0</v>
      </c>
      <c r="K41" s="11">
        <f t="shared" si="4"/>
        <v>29</v>
      </c>
    </row>
    <row r="42" spans="4:11" x14ac:dyDescent="0.2">
      <c r="D42" s="15"/>
      <c r="E42" s="21"/>
      <c r="F42" s="6" t="s">
        <v>11</v>
      </c>
      <c r="G42" s="1">
        <v>69</v>
      </c>
      <c r="H42" s="1">
        <v>0</v>
      </c>
      <c r="I42" s="1">
        <v>1</v>
      </c>
      <c r="J42" s="1">
        <v>0</v>
      </c>
      <c r="K42" s="11">
        <f t="shared" si="4"/>
        <v>70</v>
      </c>
    </row>
    <row r="43" spans="4:11" x14ac:dyDescent="0.2">
      <c r="D43" s="15"/>
      <c r="E43" s="21"/>
      <c r="F43" s="6" t="s">
        <v>12</v>
      </c>
      <c r="G43" s="1">
        <v>662</v>
      </c>
      <c r="H43" s="1">
        <v>0</v>
      </c>
      <c r="I43" s="1">
        <v>6</v>
      </c>
      <c r="J43" s="1">
        <v>0</v>
      </c>
      <c r="K43" s="11">
        <f t="shared" si="4"/>
        <v>668</v>
      </c>
    </row>
    <row r="44" spans="4:11" x14ac:dyDescent="0.2">
      <c r="D44" s="15"/>
      <c r="E44" s="21"/>
      <c r="F44" s="6" t="s">
        <v>13</v>
      </c>
      <c r="G44" s="1">
        <v>1191</v>
      </c>
      <c r="H44" s="1">
        <v>1</v>
      </c>
      <c r="I44" s="1">
        <v>12</v>
      </c>
      <c r="J44" s="1">
        <v>0</v>
      </c>
      <c r="K44" s="11">
        <f t="shared" si="4"/>
        <v>1204</v>
      </c>
    </row>
    <row r="45" spans="4:11" x14ac:dyDescent="0.2">
      <c r="D45" s="15"/>
      <c r="E45" s="21"/>
      <c r="F45" s="6" t="s">
        <v>14</v>
      </c>
      <c r="G45" s="1">
        <v>677</v>
      </c>
      <c r="H45" s="1">
        <v>0</v>
      </c>
      <c r="I45" s="1">
        <v>5</v>
      </c>
      <c r="J45" s="1">
        <v>0</v>
      </c>
      <c r="K45" s="11">
        <f t="shared" si="4"/>
        <v>682</v>
      </c>
    </row>
    <row r="46" spans="4:11" x14ac:dyDescent="0.2">
      <c r="D46" s="15"/>
      <c r="E46" s="17" t="s">
        <v>23</v>
      </c>
      <c r="F46" s="6" t="s">
        <v>15</v>
      </c>
      <c r="G46" s="1">
        <v>36</v>
      </c>
      <c r="H46" s="1">
        <v>12</v>
      </c>
      <c r="I46" s="1">
        <v>4</v>
      </c>
      <c r="J46" s="1">
        <v>1</v>
      </c>
      <c r="K46" s="11">
        <f t="shared" si="4"/>
        <v>53</v>
      </c>
    </row>
    <row r="47" spans="4:11" x14ac:dyDescent="0.2">
      <c r="D47" s="15"/>
      <c r="E47" s="21"/>
      <c r="F47" s="6" t="s">
        <v>16</v>
      </c>
      <c r="G47" s="1">
        <v>40</v>
      </c>
      <c r="H47" s="1">
        <v>1</v>
      </c>
      <c r="I47" s="1">
        <v>30741</v>
      </c>
      <c r="J47" s="1">
        <v>8170</v>
      </c>
      <c r="K47" s="11">
        <f t="shared" ref="K47:K52" si="5">SUM(G47:J47)</f>
        <v>38952</v>
      </c>
    </row>
    <row r="48" spans="4:11" x14ac:dyDescent="0.2">
      <c r="D48" s="15"/>
      <c r="E48" s="17" t="s">
        <v>24</v>
      </c>
      <c r="F48" s="6" t="s">
        <v>17</v>
      </c>
      <c r="G48" s="1">
        <v>32</v>
      </c>
      <c r="H48" s="1">
        <v>0</v>
      </c>
      <c r="I48" s="1">
        <v>0</v>
      </c>
      <c r="J48" s="1">
        <v>0</v>
      </c>
      <c r="K48" s="11">
        <f t="shared" si="5"/>
        <v>32</v>
      </c>
    </row>
    <row r="49" spans="4:11" x14ac:dyDescent="0.2">
      <c r="D49" s="15"/>
      <c r="E49" s="17"/>
      <c r="F49" s="6" t="s">
        <v>18</v>
      </c>
      <c r="G49" s="1">
        <v>724</v>
      </c>
      <c r="H49" s="1">
        <v>0</v>
      </c>
      <c r="I49" s="1">
        <v>0</v>
      </c>
      <c r="J49" s="1">
        <v>0</v>
      </c>
      <c r="K49" s="11">
        <f t="shared" si="5"/>
        <v>724</v>
      </c>
    </row>
    <row r="50" spans="4:11" ht="13.8" thickBot="1" x14ac:dyDescent="0.25">
      <c r="D50" s="16"/>
      <c r="E50" s="18"/>
      <c r="F50" s="12" t="s">
        <v>34</v>
      </c>
      <c r="G50" s="2">
        <v>0</v>
      </c>
      <c r="H50" s="2">
        <v>0</v>
      </c>
      <c r="I50" s="2">
        <v>0</v>
      </c>
      <c r="J50" s="2">
        <v>0</v>
      </c>
      <c r="K50" s="11">
        <f t="shared" si="5"/>
        <v>0</v>
      </c>
    </row>
    <row r="51" spans="4:11" x14ac:dyDescent="0.2">
      <c r="D51" s="19" t="s">
        <v>32</v>
      </c>
      <c r="E51" s="20"/>
      <c r="F51" s="20"/>
      <c r="G51" s="9">
        <f>SUM(G52:G65)</f>
        <v>19947</v>
      </c>
      <c r="H51" s="9">
        <f>SUM(H52:H65)</f>
        <v>288</v>
      </c>
      <c r="I51" s="9">
        <f>SUM(I52:I65)</f>
        <v>33619</v>
      </c>
      <c r="J51" s="9">
        <f>SUM(J52:J65)</f>
        <v>5654</v>
      </c>
      <c r="K51" s="10">
        <f t="shared" si="5"/>
        <v>59508</v>
      </c>
    </row>
    <row r="52" spans="4:11" x14ac:dyDescent="0.2">
      <c r="D52" s="15"/>
      <c r="E52" s="5" t="s">
        <v>20</v>
      </c>
      <c r="F52" s="6" t="s">
        <v>6</v>
      </c>
      <c r="G52" s="1">
        <v>5435</v>
      </c>
      <c r="H52" s="1">
        <v>0</v>
      </c>
      <c r="I52" s="1">
        <v>0</v>
      </c>
      <c r="J52" s="1">
        <v>0</v>
      </c>
      <c r="K52" s="11">
        <f t="shared" si="5"/>
        <v>5435</v>
      </c>
    </row>
    <row r="53" spans="4:11" x14ac:dyDescent="0.2">
      <c r="D53" s="15"/>
      <c r="E53" s="5" t="s">
        <v>21</v>
      </c>
      <c r="F53" s="6" t="s">
        <v>7</v>
      </c>
      <c r="G53" s="1">
        <v>1030</v>
      </c>
      <c r="H53" s="1">
        <v>277</v>
      </c>
      <c r="I53" s="1">
        <v>6210</v>
      </c>
      <c r="J53" s="1">
        <v>461</v>
      </c>
      <c r="K53" s="11">
        <f t="shared" ref="K53:K61" si="6">SUM(G53:J53)</f>
        <v>7978</v>
      </c>
    </row>
    <row r="54" spans="4:11" x14ac:dyDescent="0.2">
      <c r="D54" s="15"/>
      <c r="E54" s="17" t="s">
        <v>22</v>
      </c>
      <c r="F54" s="6" t="s">
        <v>8</v>
      </c>
      <c r="G54" s="1">
        <v>10033</v>
      </c>
      <c r="H54" s="1">
        <v>9</v>
      </c>
      <c r="I54" s="1">
        <v>671</v>
      </c>
      <c r="J54" s="1">
        <v>0</v>
      </c>
      <c r="K54" s="11">
        <f t="shared" si="6"/>
        <v>10713</v>
      </c>
    </row>
    <row r="55" spans="4:11" x14ac:dyDescent="0.2">
      <c r="D55" s="15"/>
      <c r="E55" s="21"/>
      <c r="F55" s="6" t="s">
        <v>9</v>
      </c>
      <c r="G55" s="1">
        <v>306</v>
      </c>
      <c r="H55" s="1">
        <v>0</v>
      </c>
      <c r="I55" s="1">
        <v>8</v>
      </c>
      <c r="J55" s="1">
        <v>0</v>
      </c>
      <c r="K55" s="11">
        <f t="shared" si="6"/>
        <v>314</v>
      </c>
    </row>
    <row r="56" spans="4:11" x14ac:dyDescent="0.2">
      <c r="D56" s="15"/>
      <c r="E56" s="21"/>
      <c r="F56" s="6" t="s">
        <v>10</v>
      </c>
      <c r="G56" s="1">
        <v>66</v>
      </c>
      <c r="H56" s="1">
        <v>0</v>
      </c>
      <c r="I56" s="1">
        <v>0</v>
      </c>
      <c r="J56" s="1">
        <v>0</v>
      </c>
      <c r="K56" s="11">
        <f t="shared" si="6"/>
        <v>66</v>
      </c>
    </row>
    <row r="57" spans="4:11" x14ac:dyDescent="0.2">
      <c r="D57" s="15"/>
      <c r="E57" s="21"/>
      <c r="F57" s="6" t="s">
        <v>11</v>
      </c>
      <c r="G57" s="1">
        <v>62</v>
      </c>
      <c r="H57" s="1">
        <v>0</v>
      </c>
      <c r="I57" s="1">
        <v>3</v>
      </c>
      <c r="J57" s="1">
        <v>0</v>
      </c>
      <c r="K57" s="11">
        <f t="shared" si="6"/>
        <v>65</v>
      </c>
    </row>
    <row r="58" spans="4:11" x14ac:dyDescent="0.2">
      <c r="D58" s="15"/>
      <c r="E58" s="21"/>
      <c r="F58" s="6" t="s">
        <v>12</v>
      </c>
      <c r="G58" s="1">
        <v>741</v>
      </c>
      <c r="H58" s="1">
        <v>1</v>
      </c>
      <c r="I58" s="1">
        <v>30</v>
      </c>
      <c r="J58" s="1">
        <v>0</v>
      </c>
      <c r="K58" s="11">
        <f t="shared" si="6"/>
        <v>772</v>
      </c>
    </row>
    <row r="59" spans="4:11" x14ac:dyDescent="0.2">
      <c r="D59" s="15"/>
      <c r="E59" s="21"/>
      <c r="F59" s="6" t="s">
        <v>13</v>
      </c>
      <c r="G59" s="1">
        <v>761</v>
      </c>
      <c r="H59" s="1">
        <v>0</v>
      </c>
      <c r="I59" s="1">
        <v>35</v>
      </c>
      <c r="J59" s="1">
        <v>0</v>
      </c>
      <c r="K59" s="11">
        <f t="shared" si="6"/>
        <v>796</v>
      </c>
    </row>
    <row r="60" spans="4:11" x14ac:dyDescent="0.2">
      <c r="D60" s="15"/>
      <c r="E60" s="21"/>
      <c r="F60" s="6" t="s">
        <v>14</v>
      </c>
      <c r="G60" s="1">
        <v>571</v>
      </c>
      <c r="H60" s="1">
        <v>1</v>
      </c>
      <c r="I60" s="1">
        <v>8</v>
      </c>
      <c r="J60" s="1">
        <v>0</v>
      </c>
      <c r="K60" s="11">
        <f t="shared" si="6"/>
        <v>580</v>
      </c>
    </row>
    <row r="61" spans="4:11" x14ac:dyDescent="0.2">
      <c r="D61" s="15"/>
      <c r="E61" s="17" t="s">
        <v>23</v>
      </c>
      <c r="F61" s="6" t="s">
        <v>15</v>
      </c>
      <c r="G61" s="1">
        <v>37</v>
      </c>
      <c r="H61" s="1">
        <v>0</v>
      </c>
      <c r="I61" s="1">
        <v>0</v>
      </c>
      <c r="J61" s="1">
        <v>0</v>
      </c>
      <c r="K61" s="11">
        <f t="shared" si="6"/>
        <v>37</v>
      </c>
    </row>
    <row r="62" spans="4:11" x14ac:dyDescent="0.2">
      <c r="D62" s="15"/>
      <c r="E62" s="21"/>
      <c r="F62" s="6" t="s">
        <v>16</v>
      </c>
      <c r="G62" s="1">
        <v>100</v>
      </c>
      <c r="H62" s="1">
        <v>0</v>
      </c>
      <c r="I62" s="1">
        <v>26653</v>
      </c>
      <c r="J62" s="1">
        <v>5193</v>
      </c>
      <c r="K62" s="11">
        <f t="shared" ref="K62:K67" si="7">SUM(G62:J62)</f>
        <v>31946</v>
      </c>
    </row>
    <row r="63" spans="4:11" x14ac:dyDescent="0.2">
      <c r="D63" s="15"/>
      <c r="E63" s="17" t="s">
        <v>24</v>
      </c>
      <c r="F63" s="6" t="s">
        <v>17</v>
      </c>
      <c r="G63" s="1">
        <v>34</v>
      </c>
      <c r="H63" s="1">
        <v>0</v>
      </c>
      <c r="I63" s="1">
        <v>0</v>
      </c>
      <c r="J63" s="1">
        <v>0</v>
      </c>
      <c r="K63" s="11">
        <f t="shared" si="7"/>
        <v>34</v>
      </c>
    </row>
    <row r="64" spans="4:11" x14ac:dyDescent="0.2">
      <c r="D64" s="15"/>
      <c r="E64" s="17"/>
      <c r="F64" s="6" t="s">
        <v>18</v>
      </c>
      <c r="G64" s="1">
        <v>770</v>
      </c>
      <c r="H64" s="1">
        <v>0</v>
      </c>
      <c r="I64" s="1">
        <v>0</v>
      </c>
      <c r="J64" s="1">
        <v>0</v>
      </c>
      <c r="K64" s="11">
        <f t="shared" si="7"/>
        <v>770</v>
      </c>
    </row>
    <row r="65" spans="4:11" ht="13.8" thickBot="1" x14ac:dyDescent="0.25">
      <c r="D65" s="16"/>
      <c r="E65" s="18"/>
      <c r="F65" s="12" t="s">
        <v>34</v>
      </c>
      <c r="G65" s="2">
        <v>1</v>
      </c>
      <c r="H65" s="2">
        <v>0</v>
      </c>
      <c r="I65" s="2">
        <v>1</v>
      </c>
      <c r="J65" s="2">
        <v>0</v>
      </c>
      <c r="K65" s="11">
        <f t="shared" si="7"/>
        <v>2</v>
      </c>
    </row>
    <row r="66" spans="4:11" x14ac:dyDescent="0.2">
      <c r="D66" s="19" t="s">
        <v>33</v>
      </c>
      <c r="E66" s="20"/>
      <c r="F66" s="20"/>
      <c r="G66" s="9">
        <f>SUM(G67:G80)</f>
        <v>18583</v>
      </c>
      <c r="H66" s="9">
        <f>SUM(H67:H80)</f>
        <v>226</v>
      </c>
      <c r="I66" s="9">
        <f>SUM(I67:I80)</f>
        <v>34625</v>
      </c>
      <c r="J66" s="9">
        <f>SUM(J67:J80)</f>
        <v>1636</v>
      </c>
      <c r="K66" s="10">
        <f t="shared" si="7"/>
        <v>55070</v>
      </c>
    </row>
    <row r="67" spans="4:11" x14ac:dyDescent="0.2">
      <c r="D67" s="15"/>
      <c r="E67" s="5" t="s">
        <v>20</v>
      </c>
      <c r="F67" s="6" t="s">
        <v>6</v>
      </c>
      <c r="G67" s="1">
        <v>4679</v>
      </c>
      <c r="H67" s="1">
        <v>0</v>
      </c>
      <c r="I67" s="1">
        <v>0</v>
      </c>
      <c r="J67" s="1">
        <v>0</v>
      </c>
      <c r="K67" s="11">
        <f t="shared" si="7"/>
        <v>4679</v>
      </c>
    </row>
    <row r="68" spans="4:11" x14ac:dyDescent="0.2">
      <c r="D68" s="15"/>
      <c r="E68" s="5" t="s">
        <v>21</v>
      </c>
      <c r="F68" s="6" t="s">
        <v>7</v>
      </c>
      <c r="G68" s="1">
        <v>1479</v>
      </c>
      <c r="H68" s="1">
        <v>224</v>
      </c>
      <c r="I68" s="1">
        <v>6542</v>
      </c>
      <c r="J68" s="1">
        <v>466</v>
      </c>
      <c r="K68" s="11">
        <f t="shared" ref="K68:K76" si="8">SUM(G68:J68)</f>
        <v>8711</v>
      </c>
    </row>
    <row r="69" spans="4:11" x14ac:dyDescent="0.2">
      <c r="D69" s="15"/>
      <c r="E69" s="17" t="s">
        <v>22</v>
      </c>
      <c r="F69" s="6" t="s">
        <v>8</v>
      </c>
      <c r="G69" s="1">
        <v>8838</v>
      </c>
      <c r="H69" s="1">
        <v>2</v>
      </c>
      <c r="I69" s="1">
        <v>759</v>
      </c>
      <c r="J69" s="1">
        <v>1</v>
      </c>
      <c r="K69" s="11">
        <f t="shared" si="8"/>
        <v>9600</v>
      </c>
    </row>
    <row r="70" spans="4:11" x14ac:dyDescent="0.2">
      <c r="D70" s="15"/>
      <c r="E70" s="21"/>
      <c r="F70" s="6" t="s">
        <v>9</v>
      </c>
      <c r="G70" s="1">
        <v>650</v>
      </c>
      <c r="H70" s="1">
        <v>0</v>
      </c>
      <c r="I70" s="1">
        <v>10</v>
      </c>
      <c r="J70" s="1">
        <v>0</v>
      </c>
      <c r="K70" s="11">
        <f t="shared" si="8"/>
        <v>660</v>
      </c>
    </row>
    <row r="71" spans="4:11" x14ac:dyDescent="0.2">
      <c r="D71" s="15"/>
      <c r="E71" s="21"/>
      <c r="F71" s="6" t="s">
        <v>10</v>
      </c>
      <c r="G71" s="1">
        <v>57</v>
      </c>
      <c r="H71" s="1">
        <v>0</v>
      </c>
      <c r="I71" s="1">
        <v>0</v>
      </c>
      <c r="J71" s="1">
        <v>0</v>
      </c>
      <c r="K71" s="11">
        <f t="shared" si="8"/>
        <v>57</v>
      </c>
    </row>
    <row r="72" spans="4:11" x14ac:dyDescent="0.2">
      <c r="D72" s="15"/>
      <c r="E72" s="21"/>
      <c r="F72" s="6" t="s">
        <v>11</v>
      </c>
      <c r="G72" s="1">
        <v>45</v>
      </c>
      <c r="H72" s="1">
        <v>0</v>
      </c>
      <c r="I72" s="1">
        <v>1</v>
      </c>
      <c r="J72" s="1">
        <v>0</v>
      </c>
      <c r="K72" s="11">
        <f t="shared" si="8"/>
        <v>46</v>
      </c>
    </row>
    <row r="73" spans="4:11" x14ac:dyDescent="0.2">
      <c r="D73" s="15"/>
      <c r="E73" s="21"/>
      <c r="F73" s="6" t="s">
        <v>12</v>
      </c>
      <c r="G73" s="1">
        <v>579</v>
      </c>
      <c r="H73" s="1">
        <v>0</v>
      </c>
      <c r="I73" s="1">
        <v>51</v>
      </c>
      <c r="J73" s="1">
        <v>0</v>
      </c>
      <c r="K73" s="11">
        <f t="shared" si="8"/>
        <v>630</v>
      </c>
    </row>
    <row r="74" spans="4:11" x14ac:dyDescent="0.2">
      <c r="D74" s="15"/>
      <c r="E74" s="21"/>
      <c r="F74" s="6" t="s">
        <v>13</v>
      </c>
      <c r="G74" s="1">
        <v>593</v>
      </c>
      <c r="H74" s="1">
        <v>0</v>
      </c>
      <c r="I74" s="1">
        <v>29</v>
      </c>
      <c r="J74" s="1">
        <v>0</v>
      </c>
      <c r="K74" s="11">
        <f t="shared" si="8"/>
        <v>622</v>
      </c>
    </row>
    <row r="75" spans="4:11" x14ac:dyDescent="0.2">
      <c r="D75" s="15"/>
      <c r="E75" s="21"/>
      <c r="F75" s="6" t="s">
        <v>14</v>
      </c>
      <c r="G75" s="1">
        <v>316</v>
      </c>
      <c r="H75" s="1">
        <v>0</v>
      </c>
      <c r="I75" s="1">
        <v>11</v>
      </c>
      <c r="J75" s="1">
        <v>0</v>
      </c>
      <c r="K75" s="11">
        <f t="shared" si="8"/>
        <v>327</v>
      </c>
    </row>
    <row r="76" spans="4:11" x14ac:dyDescent="0.2">
      <c r="D76" s="15"/>
      <c r="E76" s="17" t="s">
        <v>23</v>
      </c>
      <c r="F76" s="6" t="s">
        <v>15</v>
      </c>
      <c r="G76" s="1">
        <v>40</v>
      </c>
      <c r="H76" s="1">
        <v>0</v>
      </c>
      <c r="I76" s="1">
        <v>0</v>
      </c>
      <c r="J76" s="1">
        <v>0</v>
      </c>
      <c r="K76" s="11">
        <f t="shared" si="8"/>
        <v>40</v>
      </c>
    </row>
    <row r="77" spans="4:11" x14ac:dyDescent="0.2">
      <c r="D77" s="15"/>
      <c r="E77" s="21"/>
      <c r="F77" s="6" t="s">
        <v>16</v>
      </c>
      <c r="G77" s="1">
        <v>58</v>
      </c>
      <c r="H77" s="1">
        <v>0</v>
      </c>
      <c r="I77" s="1">
        <v>27222</v>
      </c>
      <c r="J77" s="1">
        <v>1169</v>
      </c>
      <c r="K77" s="11">
        <f>SUM(G77:J77)</f>
        <v>28449</v>
      </c>
    </row>
    <row r="78" spans="4:11" x14ac:dyDescent="0.2">
      <c r="D78" s="15"/>
      <c r="E78" s="17" t="s">
        <v>24</v>
      </c>
      <c r="F78" s="6" t="s">
        <v>17</v>
      </c>
      <c r="G78" s="1">
        <v>56</v>
      </c>
      <c r="H78" s="1">
        <v>0</v>
      </c>
      <c r="I78" s="1">
        <v>0</v>
      </c>
      <c r="J78" s="1">
        <v>0</v>
      </c>
      <c r="K78" s="11">
        <f>SUM(G78:J78)</f>
        <v>56</v>
      </c>
    </row>
    <row r="79" spans="4:11" x14ac:dyDescent="0.2">
      <c r="D79" s="15"/>
      <c r="E79" s="17"/>
      <c r="F79" s="6" t="s">
        <v>18</v>
      </c>
      <c r="G79" s="1">
        <v>1192</v>
      </c>
      <c r="H79" s="1">
        <v>0</v>
      </c>
      <c r="I79" s="1">
        <v>0</v>
      </c>
      <c r="J79" s="1">
        <v>0</v>
      </c>
      <c r="K79" s="11">
        <f>SUM(G79:J79)</f>
        <v>1192</v>
      </c>
    </row>
    <row r="80" spans="4:11" ht="13.8" thickBot="1" x14ac:dyDescent="0.25">
      <c r="D80" s="16"/>
      <c r="E80" s="18"/>
      <c r="F80" s="12" t="s">
        <v>34</v>
      </c>
      <c r="G80" s="2">
        <v>1</v>
      </c>
      <c r="H80" s="2">
        <v>0</v>
      </c>
      <c r="I80" s="2">
        <v>0</v>
      </c>
      <c r="J80" s="2">
        <v>0</v>
      </c>
      <c r="K80" s="13">
        <f>SUM(G80:J80)</f>
        <v>1</v>
      </c>
    </row>
    <row r="83" spans="8:8" x14ac:dyDescent="0.2">
      <c r="H83" t="s">
        <v>28</v>
      </c>
    </row>
  </sheetData>
  <mergeCells count="26">
    <mergeCell ref="D5:F5"/>
    <mergeCell ref="D6:F6"/>
    <mergeCell ref="D7:D20"/>
    <mergeCell ref="E9:E15"/>
    <mergeCell ref="E16:E17"/>
    <mergeCell ref="E18:E20"/>
    <mergeCell ref="D21:F21"/>
    <mergeCell ref="E24:E30"/>
    <mergeCell ref="E31:E32"/>
    <mergeCell ref="D36:F36"/>
    <mergeCell ref="E33:E35"/>
    <mergeCell ref="D22:D35"/>
    <mergeCell ref="D37:D50"/>
    <mergeCell ref="E63:E65"/>
    <mergeCell ref="D52:D65"/>
    <mergeCell ref="D67:D80"/>
    <mergeCell ref="E78:E80"/>
    <mergeCell ref="D66:F66"/>
    <mergeCell ref="E69:E75"/>
    <mergeCell ref="E76:E77"/>
    <mergeCell ref="E39:E45"/>
    <mergeCell ref="E46:E47"/>
    <mergeCell ref="D51:F51"/>
    <mergeCell ref="E54:E60"/>
    <mergeCell ref="E61:E62"/>
    <mergeCell ref="E48:E50"/>
  </mergeCells>
  <phoneticPr fontId="1"/>
  <pageMargins left="0.39370078740157483" right="0.39370078740157483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総合（カテゴリー別　総数）更新用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2026-04-03T01:37:53Z</dcterms:created>
  <dcterms:modified xsi:type="dcterms:W3CDTF">2026-04-15T16:24:21Z</dcterms:modified>
</cp:coreProperties>
</file>