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5549990F-5EE1-454D-A01B-E5F31234C22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7来訪" sheetId="4" r:id="rId1"/>
  </sheets>
  <definedNames>
    <definedName name="_xlnm.Print_Area" localSheetId="0">'R7来訪'!$A$1:$Q$59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6" i="4" l="1"/>
  <c r="N28" i="4"/>
  <c r="N27" i="4"/>
  <c r="M26" i="4"/>
  <c r="L26" i="4"/>
  <c r="K26" i="4"/>
  <c r="J26" i="4"/>
  <c r="I26" i="4"/>
  <c r="H26" i="4"/>
  <c r="G26" i="4"/>
  <c r="F26" i="4"/>
  <c r="E26" i="4"/>
  <c r="Q10" i="4"/>
  <c r="Q9" i="4"/>
  <c r="P8" i="4"/>
  <c r="O8" i="4"/>
  <c r="N8" i="4"/>
  <c r="M8" i="4"/>
  <c r="L8" i="4"/>
  <c r="K8" i="4"/>
  <c r="J8" i="4"/>
  <c r="I8" i="4"/>
  <c r="H8" i="4"/>
  <c r="G8" i="4"/>
  <c r="F8" i="4"/>
  <c r="E8" i="4"/>
  <c r="N26" i="4" l="1"/>
  <c r="Q8" i="4"/>
  <c r="J55" i="4" l="1"/>
  <c r="J54" i="4"/>
  <c r="I53" i="4"/>
  <c r="H53" i="4"/>
  <c r="G53" i="4"/>
  <c r="F53" i="4"/>
  <c r="E53" i="4"/>
  <c r="J52" i="4"/>
  <c r="J51" i="4"/>
  <c r="I50" i="4"/>
  <c r="H50" i="4"/>
  <c r="G50" i="4"/>
  <c r="F50" i="4"/>
  <c r="E50" i="4"/>
  <c r="J49" i="4"/>
  <c r="J48" i="4"/>
  <c r="I47" i="4"/>
  <c r="H47" i="4"/>
  <c r="G47" i="4"/>
  <c r="F47" i="4"/>
  <c r="E47" i="4"/>
  <c r="J43" i="4"/>
  <c r="J42" i="4"/>
  <c r="I41" i="4"/>
  <c r="H41" i="4"/>
  <c r="G41" i="4"/>
  <c r="F41" i="4"/>
  <c r="E41" i="4"/>
  <c r="N37" i="4"/>
  <c r="N36" i="4"/>
  <c r="M35" i="4"/>
  <c r="L35" i="4"/>
  <c r="K35" i="4"/>
  <c r="J35" i="4"/>
  <c r="I35" i="4"/>
  <c r="H35" i="4"/>
  <c r="G35" i="4"/>
  <c r="F35" i="4"/>
  <c r="E35" i="4"/>
  <c r="N34" i="4"/>
  <c r="N33" i="4"/>
  <c r="M32" i="4"/>
  <c r="L32" i="4"/>
  <c r="K32" i="4"/>
  <c r="J32" i="4"/>
  <c r="I32" i="4"/>
  <c r="H32" i="4"/>
  <c r="G32" i="4"/>
  <c r="F32" i="4"/>
  <c r="E32" i="4"/>
  <c r="N31" i="4"/>
  <c r="N30" i="4"/>
  <c r="M29" i="4"/>
  <c r="L29" i="4"/>
  <c r="K29" i="4"/>
  <c r="J29" i="4"/>
  <c r="I29" i="4"/>
  <c r="H29" i="4"/>
  <c r="G29" i="4"/>
  <c r="F29" i="4"/>
  <c r="E29" i="4"/>
  <c r="N25" i="4"/>
  <c r="N24" i="4"/>
  <c r="M23" i="4"/>
  <c r="L23" i="4"/>
  <c r="K23" i="4"/>
  <c r="J23" i="4"/>
  <c r="I23" i="4"/>
  <c r="H23" i="4"/>
  <c r="G23" i="4"/>
  <c r="F23" i="4"/>
  <c r="E23" i="4"/>
  <c r="Q19" i="4"/>
  <c r="Q18" i="4"/>
  <c r="P17" i="4"/>
  <c r="O17" i="4"/>
  <c r="N17" i="4"/>
  <c r="M17" i="4"/>
  <c r="L17" i="4"/>
  <c r="K17" i="4"/>
  <c r="J17" i="4"/>
  <c r="I17" i="4"/>
  <c r="H17" i="4"/>
  <c r="G17" i="4"/>
  <c r="F17" i="4"/>
  <c r="E17" i="4"/>
  <c r="Q16" i="4"/>
  <c r="Q15" i="4"/>
  <c r="P14" i="4"/>
  <c r="O14" i="4"/>
  <c r="N14" i="4"/>
  <c r="M14" i="4"/>
  <c r="L14" i="4"/>
  <c r="K14" i="4"/>
  <c r="J14" i="4"/>
  <c r="I14" i="4"/>
  <c r="H14" i="4"/>
  <c r="G14" i="4"/>
  <c r="F14" i="4"/>
  <c r="E14" i="4"/>
  <c r="Q13" i="4"/>
  <c r="Q12" i="4"/>
  <c r="P11" i="4"/>
  <c r="O11" i="4"/>
  <c r="N11" i="4"/>
  <c r="M11" i="4"/>
  <c r="L11" i="4"/>
  <c r="K11" i="4"/>
  <c r="J11" i="4"/>
  <c r="I11" i="4"/>
  <c r="H11" i="4"/>
  <c r="G11" i="4"/>
  <c r="F11" i="4"/>
  <c r="E11" i="4"/>
  <c r="Q7" i="4"/>
  <c r="Q6" i="4"/>
  <c r="P5" i="4"/>
  <c r="O5" i="4"/>
  <c r="N5" i="4"/>
  <c r="M5" i="4"/>
  <c r="L5" i="4"/>
  <c r="K5" i="4"/>
  <c r="J5" i="4"/>
  <c r="I5" i="4"/>
  <c r="H5" i="4"/>
  <c r="G5" i="4"/>
  <c r="F5" i="4"/>
  <c r="E5" i="4"/>
  <c r="J53" i="4" l="1"/>
  <c r="N23" i="4"/>
  <c r="N32" i="4"/>
  <c r="Q17" i="4"/>
  <c r="J50" i="4"/>
  <c r="Q14" i="4"/>
  <c r="J47" i="4"/>
  <c r="Q11" i="4"/>
  <c r="J41" i="4"/>
  <c r="Q5" i="4"/>
  <c r="N29" i="4"/>
  <c r="N35" i="4"/>
  <c r="E44" i="4" l="1"/>
  <c r="F44" i="4"/>
  <c r="G44" i="4"/>
  <c r="H44" i="4"/>
  <c r="I44" i="4"/>
  <c r="J45" i="4"/>
  <c r="J44" i="4" l="1"/>
</calcChain>
</file>

<file path=xl/sharedStrings.xml><?xml version="1.0" encoding="utf-8"?>
<sst xmlns="http://schemas.openxmlformats.org/spreadsheetml/2006/main" count="85" uniqueCount="45">
  <si>
    <t>年度</t>
    <rPh sb="0" eb="2">
      <t>ネンド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</si>
  <si>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</si>
  <si>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</si>
  <si>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</si>
  <si>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</si>
  <si>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</si>
  <si>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</si>
  <si>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</si>
  <si>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</si>
  <si>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</si>
  <si>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</si>
  <si>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</si>
  <si>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</si>
  <si>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合計</t>
    <rPh sb="0" eb="2">
      <t>ゴウケイ</t>
    </rPh>
    <phoneticPr fontId="1"/>
  </si>
  <si>
    <t>9時</t>
    <rPh sb="1" eb="2">
      <t>ジ</t>
    </rPh>
    <phoneticPr fontId="1"/>
  </si>
  <si>
    <t>10時</t>
    <rPh sb="2" eb="3">
      <t>ジ</t>
    </rPh>
    <phoneticPr fontId="1"/>
  </si>
  <si>
    <t>11時</t>
    <rPh sb="2" eb="3">
      <t>ジ</t>
    </rPh>
    <phoneticPr fontId="1"/>
  </si>
  <si>
    <t>12時</t>
    <rPh sb="2" eb="3">
      <t>ジ</t>
    </rPh>
    <phoneticPr fontId="1"/>
  </si>
  <si>
    <t>13時</t>
    <rPh sb="2" eb="3">
      <t>ジ</t>
    </rPh>
    <phoneticPr fontId="1"/>
  </si>
  <si>
    <t>14時</t>
    <rPh sb="2" eb="3">
      <t>ジ</t>
    </rPh>
    <phoneticPr fontId="1"/>
  </si>
  <si>
    <t>15時</t>
    <rPh sb="2" eb="3">
      <t>ジ</t>
    </rPh>
    <phoneticPr fontId="1"/>
  </si>
  <si>
    <t>16時</t>
    <rPh sb="2" eb="3">
      <t>ジ</t>
    </rPh>
    <phoneticPr fontId="1"/>
  </si>
  <si>
    <t>17時</t>
    <rPh sb="2" eb="3">
      <t>ジ</t>
    </rPh>
    <phoneticPr fontId="1"/>
  </si>
  <si>
    <t>月曜日</t>
    <rPh sb="0" eb="3">
      <t>ゲツヨウビ</t>
    </rPh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</si>
  <si>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</si>
  <si>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</si>
  <si>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</si>
  <si>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3">
      <t>キンヨウビ</t>
    </rPh>
    <phoneticPr fontId="1"/>
  </si>
  <si>
    <t>Ａ．月別応対数</t>
    <rPh sb="2" eb="4">
      <t>ツキベツ</t>
    </rPh>
    <rPh sb="4" eb="6">
      <t>オウタイ</t>
    </rPh>
    <rPh sb="6" eb="7">
      <t>スウ</t>
    </rPh>
    <phoneticPr fontId="1"/>
  </si>
  <si>
    <t>Ｂ．時間別応対数</t>
    <rPh sb="2" eb="4">
      <t>ジカン</t>
    </rPh>
    <rPh sb="4" eb="5">
      <t>ベツ</t>
    </rPh>
    <rPh sb="5" eb="7">
      <t>オウタイ</t>
    </rPh>
    <rPh sb="7" eb="8">
      <t>スウ</t>
    </rPh>
    <phoneticPr fontId="1"/>
  </si>
  <si>
    <t>Ｃ．曜日別応対数</t>
    <rPh sb="2" eb="4">
      <t>ヨウビ</t>
    </rPh>
    <rPh sb="4" eb="5">
      <t>ベツ</t>
    </rPh>
    <rPh sb="5" eb="7">
      <t>オウタイ</t>
    </rPh>
    <rPh sb="7" eb="8">
      <t>スウ</t>
    </rPh>
    <phoneticPr fontId="1"/>
  </si>
  <si>
    <t>本館府民案内</t>
    <rPh sb="0" eb="2">
      <t>ホンカン</t>
    </rPh>
    <rPh sb="2" eb="4">
      <t>フミン</t>
    </rPh>
    <rPh sb="4" eb="6">
      <t>アンナイ</t>
    </rPh>
    <phoneticPr fontId="1"/>
  </si>
  <si>
    <t>別館府民案内</t>
    <rPh sb="0" eb="2">
      <t>ベッカン</t>
    </rPh>
    <rPh sb="2" eb="4">
      <t>フミン</t>
    </rPh>
    <rPh sb="4" eb="6">
      <t>アンナイ</t>
    </rPh>
    <phoneticPr fontId="1"/>
  </si>
  <si>
    <t>（単位：件）</t>
    <rPh sb="1" eb="3">
      <t>タンイ</t>
    </rPh>
    <rPh sb="4" eb="5">
      <t>ケン</t>
    </rPh>
    <phoneticPr fontId="1"/>
  </si>
  <si>
    <t>令和7年度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</si>
  <si>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</si>
  <si>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1"/>
  </si>
  <si>
    <t>令和4年度</t>
    <rPh sb="0" eb="2">
      <t>レイワ</t>
    </rPh>
    <rPh sb="3" eb="5">
      <t>ネンド</t>
    </rPh>
    <phoneticPr fontId="1"/>
  </si>
  <si>
    <t>令和3年度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</si>
  <si>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rPh sb="4" eb="5">
      <t>ガンネン</t>
    </rPh>
    <phoneticPr fontId="1"/>
  </si>
  <si>
    <t>令和5年度</t>
    <rPh sb="0" eb="2">
      <t>レイワ</t>
    </rPh>
    <rPh sb="3" eb="5">
      <t>ネンド</t>
    </rPh>
    <rPh sb="4" eb="5">
      <t>ガンネン</t>
    </rPh>
    <phoneticPr fontId="1"/>
  </si>
  <si>
    <t>令和4年度</t>
    <rPh sb="0" eb="2">
      <t>レイワ</t>
    </rPh>
    <rPh sb="3" eb="5">
      <t>ネンド</t>
    </rPh>
    <rPh sb="4" eb="5">
      <t>ガンネン</t>
    </rPh>
    <phoneticPr fontId="1"/>
  </si>
  <si>
    <t>令和3年度</t>
    <rPh sb="0" eb="2">
      <t>レイワ</t>
    </rPh>
    <rPh sb="3" eb="5">
      <t>ネンド</t>
    </rPh>
    <rPh sb="4" eb="5">
      <t>ガンネン</t>
    </rPh>
    <phoneticPr fontId="1"/>
  </si>
  <si>
    <t>5．来訪</t>
    <rPh sb="2" eb="4">
      <t>ライホウ</t>
    </rPh>
    <phoneticPr fontId="1"/>
  </si>
  <si>
    <t>－11－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</si>
</sst>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</cellStyleXfs>
  <cellXfs count="4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>
      <alignment vertical="center"/>
    </xf>
    <xf numFmtId="176" fontId="0" fillId="2" borderId="4" xfId="0" applyNumberFormat="1" applyFill="1" applyBorder="1" applyAlignment="1">
      <alignment vertical="center" shrinkToFit="1"/>
    </xf>
    <xf numFmtId="176" fontId="0" fillId="2" borderId="5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2" borderId="2" xfId="0" applyNumberFormat="1" applyFill="1" applyBorder="1" applyAlignment="1">
      <alignment vertical="center" shrinkToFit="1"/>
    </xf>
    <xf numFmtId="176" fontId="0" fillId="2" borderId="12" xfId="0" applyNumberFormat="1" applyFill="1" applyBorder="1" applyAlignment="1">
      <alignment vertical="center" shrinkToFit="1"/>
    </xf>
    <xf numFmtId="176" fontId="0" fillId="0" borderId="8" xfId="0" applyNumberForma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0" fillId="0" borderId="13" xfId="0" applyNumberFormat="1" applyBorder="1" applyAlignment="1">
      <alignment vertical="center" shrinkToFit="1"/>
    </xf>
    <xf numFmtId="176" fontId="0" fillId="2" borderId="1" xfId="0" applyNumberFormat="1" applyFill="1" applyBorder="1" applyAlignment="1">
      <alignment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0" fillId="3" borderId="16" xfId="0" applyFill="1" applyBorder="1" applyAlignment="1">
      <alignment horizontal="center" vertical="center" shrinkToFit="1"/>
    </xf>
    <xf numFmtId="176" fontId="0" fillId="4" borderId="6" xfId="0" applyNumberFormat="1" applyFill="1" applyBorder="1" applyAlignment="1">
      <alignment vertical="center" shrinkToFit="1"/>
    </xf>
    <xf numFmtId="0" fontId="0" fillId="4" borderId="8" xfId="0" applyFill="1" applyBorder="1" applyAlignment="1">
      <alignment horizontal="center"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4" borderId="9" xfId="0" applyNumberFormat="1" applyFill="1" applyBorder="1" applyAlignment="1">
      <alignment vertical="center" shrinkToFit="1"/>
    </xf>
    <xf numFmtId="176" fontId="0" fillId="0" borderId="17" xfId="0" applyNumberFormat="1" applyBorder="1" applyAlignment="1">
      <alignment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176" fontId="0" fillId="2" borderId="6" xfId="0" applyNumberFormat="1" applyFill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0" fillId="2" borderId="10" xfId="0" applyFill="1" applyBorder="1" applyAlignment="1">
      <alignment vertical="center" shrinkToFit="1"/>
    </xf>
    <xf numFmtId="0" fontId="0" fillId="2" borderId="11" xfId="0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3" borderId="14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</cellXfs>
  <cellStyles count="6">
    <cellStyle name="パーセント 2" xfId="3" xr:uid="{91A1C774-8C3E-4819-9169-92A482FABB82}"/>
    <cellStyle name="桁区切り 2" xfId="2" xr:uid="{B41E58ED-75D4-4C99-AB06-F308C96EAB52}"/>
    <cellStyle name="標準" xfId="0" builtinId="0"/>
    <cellStyle name="標準 2" xfId="1" xr:uid="{667F94B3-C93F-4D4F-84A9-481196BD6D02}"/>
    <cellStyle name="標準 2 3" xfId="5" xr:uid="{A2658883-DA19-450B-859E-332F7FC3A2CB}"/>
    <cellStyle name="標準 3" xfId="4" xr:uid="{BA3704F9-BED7-4F6B-B91D-E1B266525B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0F98A-C272-45B7-AD5F-F0CAAFCBFFE2}">
  <dimension ref="A1:R58"/>
  <sheetViews>
    <sheetView tabSelected="1" view="pageBreakPreview" zoomScaleNormal="100" zoomScaleSheetLayoutView="100" workbookViewId="0">
      <selection activeCell="B1" sqref="B1"/>
    </sheetView>
  </sheetViews>
  <sheetFormatPr defaultRowHeight="13.2" x14ac:dyDescent="0.2"/>
  <cols>
    <col min="1" max="3" width="1.6640625" customWidth="1"/>
    <col min="4" max="17" width="6.33203125" customWidth="1"/>
  </cols>
  <sheetData>
    <row r="1" spans="1:18" ht="19.2" x14ac:dyDescent="0.2">
      <c r="A1" s="6" t="s">
        <v>43</v>
      </c>
    </row>
    <row r="3" spans="1:18" ht="13.8" thickBot="1" x14ac:dyDescent="0.25">
      <c r="B3" t="s">
        <v>28</v>
      </c>
      <c r="P3" s="36" t="s">
        <v>33</v>
      </c>
      <c r="Q3" s="36"/>
    </row>
    <row r="4" spans="1:18" ht="13.8" thickBot="1" x14ac:dyDescent="0.25">
      <c r="C4" s="37" t="s">
        <v>0</v>
      </c>
      <c r="D4" s="38"/>
      <c r="E4" s="18" t="s">
        <v>1</v>
      </c>
      <c r="F4" s="18" t="s">
        <v>2</v>
      </c>
      <c r="G4" s="18" t="s">
        <v>3</v>
      </c>
      <c r="H4" s="18" t="s">
        <v>4</v>
      </c>
      <c r="I4" s="18" t="s">
        <v>5</v>
      </c>
      <c r="J4" s="18" t="s">
        <v>6</v>
      </c>
      <c r="K4" s="18" t="s">
        <v>7</v>
      </c>
      <c r="L4" s="18" t="s">
        <v>8</v>
      </c>
      <c r="M4" s="18" t="s">
        <v>9</v>
      </c>
      <c r="N4" s="18" t="s">
        <v>10</v>
      </c>
      <c r="O4" s="18" t="s">
        <v>11</v>
      </c>
      <c r="P4" s="18" t="s">
        <v>12</v>
      </c>
      <c r="Q4" s="19" t="s">
        <v>13</v>
      </c>
    </row>
    <row r="5" spans="1:18" x14ac:dyDescent="0.2">
      <c r="C5" s="39" t="s">
        <v>38</v>
      </c>
      <c r="D5" s="40"/>
      <c r="E5" s="11">
        <f t="shared" ref="E5:P5" si="0">SUM(E6:E7)</f>
        <v>747</v>
      </c>
      <c r="F5" s="11">
        <f t="shared" si="0"/>
        <v>335</v>
      </c>
      <c r="G5" s="11">
        <f t="shared" si="0"/>
        <v>473</v>
      </c>
      <c r="H5" s="11">
        <f t="shared" si="0"/>
        <v>635</v>
      </c>
      <c r="I5" s="11">
        <f t="shared" si="0"/>
        <v>384</v>
      </c>
      <c r="J5" s="11">
        <f t="shared" si="0"/>
        <v>396</v>
      </c>
      <c r="K5" s="11">
        <f t="shared" si="0"/>
        <v>592</v>
      </c>
      <c r="L5" s="11">
        <f t="shared" si="0"/>
        <v>598</v>
      </c>
      <c r="M5" s="11">
        <f t="shared" si="0"/>
        <v>610</v>
      </c>
      <c r="N5" s="11">
        <f t="shared" si="0"/>
        <v>532</v>
      </c>
      <c r="O5" s="11">
        <f t="shared" si="0"/>
        <v>434</v>
      </c>
      <c r="P5" s="11">
        <f t="shared" si="0"/>
        <v>845</v>
      </c>
      <c r="Q5" s="12">
        <f>SUM(E5:P5)</f>
        <v>6581</v>
      </c>
    </row>
    <row r="6" spans="1:18" x14ac:dyDescent="0.2">
      <c r="C6" s="29"/>
      <c r="D6" s="17" t="s">
        <v>31</v>
      </c>
      <c r="E6" s="9">
        <v>153</v>
      </c>
      <c r="F6" s="9">
        <v>0</v>
      </c>
      <c r="G6" s="9">
        <v>43</v>
      </c>
      <c r="H6" s="9">
        <v>180</v>
      </c>
      <c r="I6" s="9">
        <v>0</v>
      </c>
      <c r="J6" s="9">
        <v>0</v>
      </c>
      <c r="K6" s="9">
        <v>50</v>
      </c>
      <c r="L6" s="9">
        <v>89</v>
      </c>
      <c r="M6" s="9">
        <v>94</v>
      </c>
      <c r="N6" s="9">
        <v>51</v>
      </c>
      <c r="O6" s="9">
        <v>0</v>
      </c>
      <c r="P6" s="9">
        <v>30</v>
      </c>
      <c r="Q6" s="20">
        <f t="shared" ref="Q6:Q19" si="1">SUM(E6:P6)</f>
        <v>690</v>
      </c>
      <c r="R6" s="35"/>
    </row>
    <row r="7" spans="1:18" ht="13.8" thickBot="1" x14ac:dyDescent="0.25">
      <c r="C7" s="30"/>
      <c r="D7" s="21" t="s">
        <v>32</v>
      </c>
      <c r="E7" s="22">
        <v>594</v>
      </c>
      <c r="F7" s="22">
        <v>335</v>
      </c>
      <c r="G7" s="22">
        <v>430</v>
      </c>
      <c r="H7" s="22">
        <v>455</v>
      </c>
      <c r="I7" s="22">
        <v>384</v>
      </c>
      <c r="J7" s="22">
        <v>396</v>
      </c>
      <c r="K7" s="22">
        <v>542</v>
      </c>
      <c r="L7" s="22">
        <v>509</v>
      </c>
      <c r="M7" s="22">
        <v>516</v>
      </c>
      <c r="N7" s="22">
        <v>481</v>
      </c>
      <c r="O7" s="22">
        <v>434</v>
      </c>
      <c r="P7" s="22">
        <v>815</v>
      </c>
      <c r="Q7" s="23">
        <f t="shared" si="1"/>
        <v>5891</v>
      </c>
      <c r="R7" s="35"/>
    </row>
    <row r="8" spans="1:18" x14ac:dyDescent="0.2">
      <c r="C8" s="32" t="s">
        <v>37</v>
      </c>
      <c r="D8" s="33"/>
      <c r="E8" s="7">
        <f t="shared" ref="E8:P8" si="2">SUM(E9:E10)</f>
        <v>654</v>
      </c>
      <c r="F8" s="7">
        <f t="shared" si="2"/>
        <v>521</v>
      </c>
      <c r="G8" s="7">
        <f t="shared" si="2"/>
        <v>575</v>
      </c>
      <c r="H8" s="7">
        <f t="shared" si="2"/>
        <v>568</v>
      </c>
      <c r="I8" s="7">
        <f t="shared" si="2"/>
        <v>547</v>
      </c>
      <c r="J8" s="7">
        <f t="shared" si="2"/>
        <v>536</v>
      </c>
      <c r="K8" s="7">
        <f t="shared" si="2"/>
        <v>516</v>
      </c>
      <c r="L8" s="7">
        <f t="shared" si="2"/>
        <v>584</v>
      </c>
      <c r="M8" s="7">
        <f t="shared" si="2"/>
        <v>796</v>
      </c>
      <c r="N8" s="7">
        <f t="shared" si="2"/>
        <v>724</v>
      </c>
      <c r="O8" s="7">
        <f t="shared" si="2"/>
        <v>636</v>
      </c>
      <c r="P8" s="7">
        <f t="shared" si="2"/>
        <v>871</v>
      </c>
      <c r="Q8" s="8">
        <f>SUM(E8:P8)</f>
        <v>7528</v>
      </c>
    </row>
    <row r="9" spans="1:18" x14ac:dyDescent="0.2">
      <c r="C9" s="29"/>
      <c r="D9" s="17" t="s">
        <v>31</v>
      </c>
      <c r="E9" s="10">
        <v>65</v>
      </c>
      <c r="F9" s="10">
        <v>67</v>
      </c>
      <c r="G9" s="10">
        <v>67</v>
      </c>
      <c r="H9" s="10">
        <v>97</v>
      </c>
      <c r="I9" s="10">
        <v>76</v>
      </c>
      <c r="J9" s="10">
        <v>63</v>
      </c>
      <c r="K9" s="10">
        <v>86</v>
      </c>
      <c r="L9" s="10">
        <v>118</v>
      </c>
      <c r="M9" s="10">
        <v>100</v>
      </c>
      <c r="N9" s="10">
        <v>104</v>
      </c>
      <c r="O9" s="10">
        <v>142</v>
      </c>
      <c r="P9" s="10">
        <v>138</v>
      </c>
      <c r="Q9" s="20">
        <f>SUM(E9:P9)</f>
        <v>1123</v>
      </c>
      <c r="R9" s="35"/>
    </row>
    <row r="10" spans="1:18" ht="13.8" thickBot="1" x14ac:dyDescent="0.25">
      <c r="C10" s="30"/>
      <c r="D10" s="21" t="s">
        <v>32</v>
      </c>
      <c r="E10" s="13">
        <v>589</v>
      </c>
      <c r="F10" s="13">
        <v>454</v>
      </c>
      <c r="G10" s="13">
        <v>508</v>
      </c>
      <c r="H10" s="13">
        <v>471</v>
      </c>
      <c r="I10" s="13">
        <v>471</v>
      </c>
      <c r="J10" s="13">
        <v>473</v>
      </c>
      <c r="K10" s="13">
        <v>430</v>
      </c>
      <c r="L10" s="13">
        <v>466</v>
      </c>
      <c r="M10" s="13">
        <v>696</v>
      </c>
      <c r="N10" s="13">
        <v>620</v>
      </c>
      <c r="O10" s="13">
        <v>494</v>
      </c>
      <c r="P10" s="13">
        <v>733</v>
      </c>
      <c r="Q10" s="23">
        <f>SUM(E10:P10)</f>
        <v>6405</v>
      </c>
      <c r="R10" s="35"/>
    </row>
    <row r="11" spans="1:18" x14ac:dyDescent="0.2">
      <c r="C11" s="32" t="s">
        <v>36</v>
      </c>
      <c r="D11" s="33"/>
      <c r="E11" s="7">
        <f t="shared" ref="E11:P11" si="3">SUM(E12:E13)</f>
        <v>637</v>
      </c>
      <c r="F11" s="7">
        <f t="shared" si="3"/>
        <v>470</v>
      </c>
      <c r="G11" s="7">
        <f t="shared" si="3"/>
        <v>608</v>
      </c>
      <c r="H11" s="7">
        <f t="shared" si="3"/>
        <v>564</v>
      </c>
      <c r="I11" s="7">
        <f t="shared" si="3"/>
        <v>578</v>
      </c>
      <c r="J11" s="7">
        <f t="shared" si="3"/>
        <v>568</v>
      </c>
      <c r="K11" s="7">
        <f t="shared" si="3"/>
        <v>587</v>
      </c>
      <c r="L11" s="7">
        <f t="shared" si="3"/>
        <v>481</v>
      </c>
      <c r="M11" s="7">
        <f t="shared" si="3"/>
        <v>444</v>
      </c>
      <c r="N11" s="7">
        <f t="shared" si="3"/>
        <v>460</v>
      </c>
      <c r="O11" s="7">
        <f t="shared" si="3"/>
        <v>524</v>
      </c>
      <c r="P11" s="7">
        <f t="shared" si="3"/>
        <v>658</v>
      </c>
      <c r="Q11" s="8">
        <f t="shared" si="1"/>
        <v>6579</v>
      </c>
    </row>
    <row r="12" spans="1:18" x14ac:dyDescent="0.2">
      <c r="C12" s="29"/>
      <c r="D12" s="17" t="s">
        <v>31</v>
      </c>
      <c r="E12" s="10">
        <v>139</v>
      </c>
      <c r="F12" s="10">
        <v>108</v>
      </c>
      <c r="G12" s="10">
        <v>158</v>
      </c>
      <c r="H12" s="10">
        <v>121</v>
      </c>
      <c r="I12" s="10">
        <v>158</v>
      </c>
      <c r="J12" s="10">
        <v>155</v>
      </c>
      <c r="K12" s="10">
        <v>149</v>
      </c>
      <c r="L12" s="10">
        <v>140</v>
      </c>
      <c r="M12" s="10">
        <v>121</v>
      </c>
      <c r="N12" s="10">
        <v>137</v>
      </c>
      <c r="O12" s="10">
        <v>161</v>
      </c>
      <c r="P12" s="10">
        <v>157</v>
      </c>
      <c r="Q12" s="20">
        <f t="shared" si="1"/>
        <v>1704</v>
      </c>
      <c r="R12" s="35"/>
    </row>
    <row r="13" spans="1:18" ht="13.8" thickBot="1" x14ac:dyDescent="0.25">
      <c r="C13" s="30"/>
      <c r="D13" s="21" t="s">
        <v>32</v>
      </c>
      <c r="E13" s="13">
        <v>498</v>
      </c>
      <c r="F13" s="13">
        <v>362</v>
      </c>
      <c r="G13" s="13">
        <v>450</v>
      </c>
      <c r="H13" s="13">
        <v>443</v>
      </c>
      <c r="I13" s="13">
        <v>420</v>
      </c>
      <c r="J13" s="13">
        <v>413</v>
      </c>
      <c r="K13" s="13">
        <v>438</v>
      </c>
      <c r="L13" s="13">
        <v>341</v>
      </c>
      <c r="M13" s="13">
        <v>323</v>
      </c>
      <c r="N13" s="13">
        <v>323</v>
      </c>
      <c r="O13" s="13">
        <v>363</v>
      </c>
      <c r="P13" s="13">
        <v>501</v>
      </c>
      <c r="Q13" s="23">
        <f t="shared" si="1"/>
        <v>4875</v>
      </c>
      <c r="R13" s="35"/>
    </row>
    <row r="14" spans="1:18" x14ac:dyDescent="0.2">
      <c r="C14" s="32" t="s">
        <v>35</v>
      </c>
      <c r="D14" s="33"/>
      <c r="E14" s="7">
        <f t="shared" ref="E14:P14" si="4">SUM(E15:E16)</f>
        <v>541</v>
      </c>
      <c r="F14" s="7">
        <f t="shared" si="4"/>
        <v>502</v>
      </c>
      <c r="G14" s="7">
        <f t="shared" si="4"/>
        <v>406</v>
      </c>
      <c r="H14" s="7">
        <f t="shared" si="4"/>
        <v>471</v>
      </c>
      <c r="I14" s="7">
        <f t="shared" si="4"/>
        <v>510</v>
      </c>
      <c r="J14" s="7">
        <f t="shared" si="4"/>
        <v>441</v>
      </c>
      <c r="K14" s="7">
        <f t="shared" si="4"/>
        <v>502</v>
      </c>
      <c r="L14" s="7">
        <f t="shared" si="4"/>
        <v>459</v>
      </c>
      <c r="M14" s="7">
        <f t="shared" si="4"/>
        <v>425</v>
      </c>
      <c r="N14" s="7">
        <f t="shared" si="4"/>
        <v>435</v>
      </c>
      <c r="O14" s="7">
        <f t="shared" si="4"/>
        <v>504</v>
      </c>
      <c r="P14" s="7">
        <f t="shared" si="4"/>
        <v>644</v>
      </c>
      <c r="Q14" s="8">
        <f t="shared" si="1"/>
        <v>5840</v>
      </c>
    </row>
    <row r="15" spans="1:18" x14ac:dyDescent="0.2">
      <c r="C15" s="29"/>
      <c r="D15" s="17" t="s">
        <v>31</v>
      </c>
      <c r="E15" s="10">
        <v>176</v>
      </c>
      <c r="F15" s="10">
        <v>194</v>
      </c>
      <c r="G15" s="10">
        <v>149</v>
      </c>
      <c r="H15" s="10">
        <v>148</v>
      </c>
      <c r="I15" s="10">
        <v>190</v>
      </c>
      <c r="J15" s="10">
        <v>142</v>
      </c>
      <c r="K15" s="10">
        <v>161</v>
      </c>
      <c r="L15" s="10">
        <v>149</v>
      </c>
      <c r="M15" s="10">
        <v>134</v>
      </c>
      <c r="N15" s="10">
        <v>146</v>
      </c>
      <c r="O15" s="10">
        <v>187</v>
      </c>
      <c r="P15" s="10">
        <v>194</v>
      </c>
      <c r="Q15" s="20">
        <f t="shared" si="1"/>
        <v>1970</v>
      </c>
      <c r="R15" s="35"/>
    </row>
    <row r="16" spans="1:18" ht="13.8" thickBot="1" x14ac:dyDescent="0.25">
      <c r="C16" s="30"/>
      <c r="D16" s="21" t="s">
        <v>32</v>
      </c>
      <c r="E16" s="13">
        <v>365</v>
      </c>
      <c r="F16" s="13">
        <v>308</v>
      </c>
      <c r="G16" s="13">
        <v>257</v>
      </c>
      <c r="H16" s="13">
        <v>323</v>
      </c>
      <c r="I16" s="13">
        <v>320</v>
      </c>
      <c r="J16" s="13">
        <v>299</v>
      </c>
      <c r="K16" s="13">
        <v>341</v>
      </c>
      <c r="L16" s="13">
        <v>310</v>
      </c>
      <c r="M16" s="13">
        <v>291</v>
      </c>
      <c r="N16" s="13">
        <v>289</v>
      </c>
      <c r="O16" s="13">
        <v>317</v>
      </c>
      <c r="P16" s="13">
        <v>450</v>
      </c>
      <c r="Q16" s="23">
        <f t="shared" si="1"/>
        <v>3870</v>
      </c>
      <c r="R16" s="35"/>
    </row>
    <row r="17" spans="2:18" x14ac:dyDescent="0.2">
      <c r="C17" s="32" t="s">
        <v>34</v>
      </c>
      <c r="D17" s="33"/>
      <c r="E17" s="7">
        <f t="shared" ref="E17:P17" si="5">SUM(E18:E19)</f>
        <v>625</v>
      </c>
      <c r="F17" s="7">
        <f t="shared" si="5"/>
        <v>489</v>
      </c>
      <c r="G17" s="7">
        <f t="shared" si="5"/>
        <v>472</v>
      </c>
      <c r="H17" s="7">
        <f t="shared" si="5"/>
        <v>584</v>
      </c>
      <c r="I17" s="7">
        <f t="shared" si="5"/>
        <v>581</v>
      </c>
      <c r="J17" s="7">
        <f t="shared" si="5"/>
        <v>548</v>
      </c>
      <c r="K17" s="7">
        <f t="shared" si="5"/>
        <v>621</v>
      </c>
      <c r="L17" s="7">
        <f t="shared" si="5"/>
        <v>448</v>
      </c>
      <c r="M17" s="7">
        <f t="shared" si="5"/>
        <v>506</v>
      </c>
      <c r="N17" s="7">
        <f t="shared" si="5"/>
        <v>478</v>
      </c>
      <c r="O17" s="7">
        <f t="shared" si="5"/>
        <v>0</v>
      </c>
      <c r="P17" s="7">
        <f t="shared" si="5"/>
        <v>0</v>
      </c>
      <c r="Q17" s="8">
        <f t="shared" si="1"/>
        <v>5352</v>
      </c>
    </row>
    <row r="18" spans="2:18" x14ac:dyDescent="0.2">
      <c r="C18" s="29"/>
      <c r="D18" s="17" t="s">
        <v>31</v>
      </c>
      <c r="E18" s="10">
        <v>215</v>
      </c>
      <c r="F18" s="10">
        <v>179</v>
      </c>
      <c r="G18" s="10">
        <v>165</v>
      </c>
      <c r="H18" s="10">
        <v>171</v>
      </c>
      <c r="I18" s="10">
        <v>243</v>
      </c>
      <c r="J18" s="10">
        <v>206</v>
      </c>
      <c r="K18" s="10">
        <v>212</v>
      </c>
      <c r="L18" s="10">
        <v>154</v>
      </c>
      <c r="M18" s="10">
        <v>175</v>
      </c>
      <c r="N18" s="10">
        <v>140</v>
      </c>
      <c r="O18" s="15"/>
      <c r="P18" s="15"/>
      <c r="Q18" s="20">
        <f t="shared" si="1"/>
        <v>1860</v>
      </c>
      <c r="R18" s="35"/>
    </row>
    <row r="19" spans="2:18" ht="13.8" thickBot="1" x14ac:dyDescent="0.25">
      <c r="C19" s="30"/>
      <c r="D19" s="21" t="s">
        <v>32</v>
      </c>
      <c r="E19" s="13">
        <v>410</v>
      </c>
      <c r="F19" s="13">
        <v>310</v>
      </c>
      <c r="G19" s="13">
        <v>307</v>
      </c>
      <c r="H19" s="13">
        <v>413</v>
      </c>
      <c r="I19" s="13">
        <v>338</v>
      </c>
      <c r="J19" s="13">
        <v>342</v>
      </c>
      <c r="K19" s="13">
        <v>409</v>
      </c>
      <c r="L19" s="13">
        <v>294</v>
      </c>
      <c r="M19" s="13">
        <v>331</v>
      </c>
      <c r="N19" s="13">
        <v>338</v>
      </c>
      <c r="O19" s="24"/>
      <c r="P19" s="24"/>
      <c r="Q19" s="23">
        <f t="shared" si="1"/>
        <v>3492</v>
      </c>
      <c r="R19" s="35"/>
    </row>
    <row r="20" spans="2:18" x14ac:dyDescent="0.2">
      <c r="C20" s="2"/>
      <c r="D20" s="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18" ht="13.8" thickBot="1" x14ac:dyDescent="0.25">
      <c r="B21" t="s">
        <v>29</v>
      </c>
      <c r="M21" s="36" t="s">
        <v>33</v>
      </c>
      <c r="N21" s="36"/>
    </row>
    <row r="22" spans="2:18" x14ac:dyDescent="0.2">
      <c r="C22" s="41" t="s">
        <v>0</v>
      </c>
      <c r="D22" s="42"/>
      <c r="E22" s="25" t="s">
        <v>14</v>
      </c>
      <c r="F22" s="25" t="s">
        <v>15</v>
      </c>
      <c r="G22" s="25" t="s">
        <v>16</v>
      </c>
      <c r="H22" s="25" t="s">
        <v>17</v>
      </c>
      <c r="I22" s="25" t="s">
        <v>18</v>
      </c>
      <c r="J22" s="25" t="s">
        <v>19</v>
      </c>
      <c r="K22" s="25" t="s">
        <v>20</v>
      </c>
      <c r="L22" s="25" t="s">
        <v>21</v>
      </c>
      <c r="M22" s="25" t="s">
        <v>22</v>
      </c>
      <c r="N22" s="26" t="s">
        <v>13</v>
      </c>
      <c r="O22" s="5"/>
      <c r="P22" s="1"/>
      <c r="Q22" s="1"/>
    </row>
    <row r="23" spans="2:18" x14ac:dyDescent="0.2">
      <c r="C23" s="43" t="s">
        <v>38</v>
      </c>
      <c r="D23" s="44"/>
      <c r="E23" s="16">
        <f t="shared" ref="E23:M23" si="6">SUM(E24:E25)</f>
        <v>794</v>
      </c>
      <c r="F23" s="16">
        <f t="shared" si="6"/>
        <v>956</v>
      </c>
      <c r="G23" s="16">
        <f t="shared" si="6"/>
        <v>829</v>
      </c>
      <c r="H23" s="16">
        <f t="shared" si="6"/>
        <v>701</v>
      </c>
      <c r="I23" s="16">
        <f t="shared" si="6"/>
        <v>1054</v>
      </c>
      <c r="J23" s="16">
        <f t="shared" si="6"/>
        <v>1019</v>
      </c>
      <c r="K23" s="16">
        <f t="shared" si="6"/>
        <v>839</v>
      </c>
      <c r="L23" s="16">
        <f t="shared" si="6"/>
        <v>614</v>
      </c>
      <c r="M23" s="16">
        <f t="shared" si="6"/>
        <v>146</v>
      </c>
      <c r="N23" s="27">
        <f>SUM(D23:M23)</f>
        <v>6952</v>
      </c>
      <c r="O23" s="4"/>
      <c r="P23" s="1"/>
      <c r="Q23" s="1"/>
    </row>
    <row r="24" spans="2:18" x14ac:dyDescent="0.2">
      <c r="C24" s="29"/>
      <c r="D24" s="17" t="s">
        <v>31</v>
      </c>
      <c r="E24" s="14">
        <v>93</v>
      </c>
      <c r="F24" s="14">
        <v>131</v>
      </c>
      <c r="G24" s="14">
        <v>116</v>
      </c>
      <c r="H24" s="14">
        <v>136</v>
      </c>
      <c r="I24" s="14">
        <v>161</v>
      </c>
      <c r="J24" s="14">
        <v>137</v>
      </c>
      <c r="K24" s="14">
        <v>120</v>
      </c>
      <c r="L24" s="14">
        <v>95</v>
      </c>
      <c r="M24" s="14">
        <v>21</v>
      </c>
      <c r="N24" s="20">
        <f t="shared" ref="N24:N37" si="7">SUM(D24:M24)</f>
        <v>1010</v>
      </c>
      <c r="O24" s="4"/>
      <c r="P24" s="1"/>
      <c r="Q24" s="1"/>
      <c r="R24" s="31"/>
    </row>
    <row r="25" spans="2:18" ht="13.8" thickBot="1" x14ac:dyDescent="0.25">
      <c r="C25" s="30"/>
      <c r="D25" s="21" t="s">
        <v>32</v>
      </c>
      <c r="E25" s="28">
        <v>701</v>
      </c>
      <c r="F25" s="28">
        <v>825</v>
      </c>
      <c r="G25" s="28">
        <v>713</v>
      </c>
      <c r="H25" s="28">
        <v>565</v>
      </c>
      <c r="I25" s="28">
        <v>893</v>
      </c>
      <c r="J25" s="28">
        <v>882</v>
      </c>
      <c r="K25" s="28">
        <v>719</v>
      </c>
      <c r="L25" s="28">
        <v>519</v>
      </c>
      <c r="M25" s="28">
        <v>125</v>
      </c>
      <c r="N25" s="23">
        <f t="shared" si="7"/>
        <v>5942</v>
      </c>
      <c r="O25" s="4"/>
      <c r="P25" s="1"/>
      <c r="Q25" s="1"/>
      <c r="R25" s="31"/>
    </row>
    <row r="26" spans="2:18" x14ac:dyDescent="0.2">
      <c r="C26" s="32" t="s">
        <v>37</v>
      </c>
      <c r="D26" s="33"/>
      <c r="E26" s="7">
        <f t="shared" ref="E26:M26" si="8">SUM(E27:E28)</f>
        <v>850</v>
      </c>
      <c r="F26" s="7">
        <f t="shared" si="8"/>
        <v>1065</v>
      </c>
      <c r="G26" s="7">
        <f t="shared" si="8"/>
        <v>967</v>
      </c>
      <c r="H26" s="7">
        <f t="shared" si="8"/>
        <v>853</v>
      </c>
      <c r="I26" s="7">
        <f t="shared" si="8"/>
        <v>1190</v>
      </c>
      <c r="J26" s="7">
        <f t="shared" si="8"/>
        <v>1125</v>
      </c>
      <c r="K26" s="7">
        <f t="shared" si="8"/>
        <v>916</v>
      </c>
      <c r="L26" s="7">
        <f t="shared" si="8"/>
        <v>645</v>
      </c>
      <c r="M26" s="7">
        <f t="shared" si="8"/>
        <v>201</v>
      </c>
      <c r="N26" s="8">
        <f>SUM(D26:M26)</f>
        <v>7812</v>
      </c>
      <c r="O26" s="4"/>
      <c r="P26" s="1"/>
      <c r="Q26" s="1"/>
    </row>
    <row r="27" spans="2:18" x14ac:dyDescent="0.2">
      <c r="C27" s="29"/>
      <c r="D27" s="17" t="s">
        <v>31</v>
      </c>
      <c r="E27" s="10">
        <v>145</v>
      </c>
      <c r="F27" s="10">
        <v>193</v>
      </c>
      <c r="G27" s="10">
        <v>144</v>
      </c>
      <c r="H27" s="10">
        <v>154</v>
      </c>
      <c r="I27" s="10">
        <v>230</v>
      </c>
      <c r="J27" s="10">
        <v>192</v>
      </c>
      <c r="K27" s="10">
        <v>141</v>
      </c>
      <c r="L27" s="10">
        <v>122</v>
      </c>
      <c r="M27" s="10">
        <v>34</v>
      </c>
      <c r="N27" s="20">
        <f>SUM(D27:M27)</f>
        <v>1355</v>
      </c>
      <c r="O27" s="4"/>
      <c r="P27" s="1"/>
      <c r="Q27" s="1"/>
      <c r="R27" s="31"/>
    </row>
    <row r="28" spans="2:18" ht="13.8" thickBot="1" x14ac:dyDescent="0.25">
      <c r="C28" s="30"/>
      <c r="D28" s="21" t="s">
        <v>32</v>
      </c>
      <c r="E28" s="13">
        <v>705</v>
      </c>
      <c r="F28" s="13">
        <v>872</v>
      </c>
      <c r="G28" s="13">
        <v>823</v>
      </c>
      <c r="H28" s="13">
        <v>699</v>
      </c>
      <c r="I28" s="13">
        <v>960</v>
      </c>
      <c r="J28" s="13">
        <v>933</v>
      </c>
      <c r="K28" s="13">
        <v>775</v>
      </c>
      <c r="L28" s="13">
        <v>523</v>
      </c>
      <c r="M28" s="13">
        <v>167</v>
      </c>
      <c r="N28" s="23">
        <f>SUM(D28:M28)</f>
        <v>6457</v>
      </c>
      <c r="O28" s="4"/>
      <c r="P28" s="1"/>
      <c r="Q28" s="1"/>
      <c r="R28" s="31"/>
    </row>
    <row r="29" spans="2:18" x14ac:dyDescent="0.2">
      <c r="C29" s="32" t="s">
        <v>36</v>
      </c>
      <c r="D29" s="33"/>
      <c r="E29" s="7">
        <f t="shared" ref="E29:M29" si="9">SUM(E30:E31)</f>
        <v>743</v>
      </c>
      <c r="F29" s="7">
        <f t="shared" si="9"/>
        <v>885</v>
      </c>
      <c r="G29" s="7">
        <f t="shared" si="9"/>
        <v>739</v>
      </c>
      <c r="H29" s="7">
        <f t="shared" si="9"/>
        <v>696</v>
      </c>
      <c r="I29" s="7">
        <f t="shared" si="9"/>
        <v>1082</v>
      </c>
      <c r="J29" s="7">
        <f t="shared" si="9"/>
        <v>1052</v>
      </c>
      <c r="K29" s="7">
        <f t="shared" si="9"/>
        <v>822</v>
      </c>
      <c r="L29" s="7">
        <f t="shared" si="9"/>
        <v>535</v>
      </c>
      <c r="M29" s="7">
        <f t="shared" si="9"/>
        <v>137</v>
      </c>
      <c r="N29" s="8">
        <f t="shared" si="7"/>
        <v>6691</v>
      </c>
      <c r="O29" s="4"/>
      <c r="P29" s="1"/>
      <c r="Q29" s="1"/>
    </row>
    <row r="30" spans="2:18" x14ac:dyDescent="0.2">
      <c r="C30" s="29"/>
      <c r="D30" s="17" t="s">
        <v>31</v>
      </c>
      <c r="E30" s="10">
        <v>192</v>
      </c>
      <c r="F30" s="10">
        <v>244</v>
      </c>
      <c r="G30" s="10">
        <v>189</v>
      </c>
      <c r="H30" s="10">
        <v>223</v>
      </c>
      <c r="I30" s="10">
        <v>271</v>
      </c>
      <c r="J30" s="10">
        <v>268</v>
      </c>
      <c r="K30" s="10">
        <v>215</v>
      </c>
      <c r="L30" s="10">
        <v>139</v>
      </c>
      <c r="M30" s="10">
        <v>44</v>
      </c>
      <c r="N30" s="20">
        <f t="shared" si="7"/>
        <v>1785</v>
      </c>
      <c r="O30" s="4"/>
      <c r="P30" s="1"/>
      <c r="Q30" s="1"/>
      <c r="R30" s="31"/>
    </row>
    <row r="31" spans="2:18" ht="13.8" thickBot="1" x14ac:dyDescent="0.25">
      <c r="C31" s="30"/>
      <c r="D31" s="21" t="s">
        <v>32</v>
      </c>
      <c r="E31" s="13">
        <v>551</v>
      </c>
      <c r="F31" s="13">
        <v>641</v>
      </c>
      <c r="G31" s="13">
        <v>550</v>
      </c>
      <c r="H31" s="13">
        <v>473</v>
      </c>
      <c r="I31" s="13">
        <v>811</v>
      </c>
      <c r="J31" s="13">
        <v>784</v>
      </c>
      <c r="K31" s="13">
        <v>607</v>
      </c>
      <c r="L31" s="13">
        <v>396</v>
      </c>
      <c r="M31" s="13">
        <v>93</v>
      </c>
      <c r="N31" s="23">
        <f t="shared" si="7"/>
        <v>4906</v>
      </c>
      <c r="O31" s="4"/>
      <c r="P31" s="1"/>
      <c r="Q31" s="1"/>
      <c r="R31" s="31"/>
    </row>
    <row r="32" spans="2:18" x14ac:dyDescent="0.2">
      <c r="C32" s="32" t="s">
        <v>35</v>
      </c>
      <c r="D32" s="33"/>
      <c r="E32" s="7">
        <f t="shared" ref="E32:M32" si="10">SUM(E33:E34)</f>
        <v>673</v>
      </c>
      <c r="F32" s="7">
        <f t="shared" si="10"/>
        <v>741</v>
      </c>
      <c r="G32" s="7">
        <f t="shared" si="10"/>
        <v>721</v>
      </c>
      <c r="H32" s="7">
        <f t="shared" si="10"/>
        <v>611</v>
      </c>
      <c r="I32" s="7">
        <f t="shared" si="10"/>
        <v>944</v>
      </c>
      <c r="J32" s="7">
        <f t="shared" si="10"/>
        <v>920</v>
      </c>
      <c r="K32" s="7">
        <f t="shared" si="10"/>
        <v>707</v>
      </c>
      <c r="L32" s="7">
        <f t="shared" si="10"/>
        <v>510</v>
      </c>
      <c r="M32" s="7">
        <f t="shared" si="10"/>
        <v>147</v>
      </c>
      <c r="N32" s="8">
        <f t="shared" si="7"/>
        <v>5974</v>
      </c>
      <c r="O32" s="4"/>
      <c r="P32" s="1"/>
      <c r="Q32" s="1"/>
    </row>
    <row r="33" spans="2:18" x14ac:dyDescent="0.2">
      <c r="C33" s="29"/>
      <c r="D33" s="17" t="s">
        <v>31</v>
      </c>
      <c r="E33" s="10">
        <v>233</v>
      </c>
      <c r="F33" s="10">
        <v>281</v>
      </c>
      <c r="G33" s="10">
        <v>245</v>
      </c>
      <c r="H33" s="10">
        <v>246</v>
      </c>
      <c r="I33" s="10">
        <v>323</v>
      </c>
      <c r="J33" s="10">
        <v>291</v>
      </c>
      <c r="K33" s="10">
        <v>224</v>
      </c>
      <c r="L33" s="10">
        <v>188</v>
      </c>
      <c r="M33" s="10">
        <v>62</v>
      </c>
      <c r="N33" s="20">
        <f t="shared" si="7"/>
        <v>2093</v>
      </c>
      <c r="O33" s="4"/>
      <c r="P33" s="1"/>
      <c r="Q33" s="1"/>
      <c r="R33" s="31"/>
    </row>
    <row r="34" spans="2:18" ht="13.8" thickBot="1" x14ac:dyDescent="0.25">
      <c r="C34" s="30"/>
      <c r="D34" s="21" t="s">
        <v>32</v>
      </c>
      <c r="E34" s="13">
        <v>440</v>
      </c>
      <c r="F34" s="13">
        <v>460</v>
      </c>
      <c r="G34" s="13">
        <v>476</v>
      </c>
      <c r="H34" s="13">
        <v>365</v>
      </c>
      <c r="I34" s="13">
        <v>621</v>
      </c>
      <c r="J34" s="13">
        <v>629</v>
      </c>
      <c r="K34" s="13">
        <v>483</v>
      </c>
      <c r="L34" s="13">
        <v>322</v>
      </c>
      <c r="M34" s="13">
        <v>85</v>
      </c>
      <c r="N34" s="23">
        <f t="shared" si="7"/>
        <v>3881</v>
      </c>
      <c r="O34" s="4"/>
      <c r="P34" s="1"/>
      <c r="Q34" s="1"/>
      <c r="R34" s="31"/>
    </row>
    <row r="35" spans="2:18" x14ac:dyDescent="0.2">
      <c r="C35" s="32" t="s">
        <v>34</v>
      </c>
      <c r="D35" s="33"/>
      <c r="E35" s="7">
        <f t="shared" ref="E35:M35" si="11">SUM(E36:E37)</f>
        <v>629</v>
      </c>
      <c r="F35" s="7">
        <f t="shared" si="11"/>
        <v>697</v>
      </c>
      <c r="G35" s="7">
        <f t="shared" si="11"/>
        <v>597</v>
      </c>
      <c r="H35" s="7">
        <f t="shared" si="11"/>
        <v>535</v>
      </c>
      <c r="I35" s="7">
        <f t="shared" si="11"/>
        <v>836</v>
      </c>
      <c r="J35" s="7">
        <f t="shared" si="11"/>
        <v>830</v>
      </c>
      <c r="K35" s="7">
        <f t="shared" si="11"/>
        <v>664</v>
      </c>
      <c r="L35" s="7">
        <f t="shared" si="11"/>
        <v>425</v>
      </c>
      <c r="M35" s="7">
        <f t="shared" si="11"/>
        <v>139</v>
      </c>
      <c r="N35" s="8">
        <f t="shared" si="7"/>
        <v>5352</v>
      </c>
      <c r="O35" s="4"/>
      <c r="P35" s="1"/>
      <c r="Q35" s="1"/>
    </row>
    <row r="36" spans="2:18" x14ac:dyDescent="0.2">
      <c r="C36" s="29"/>
      <c r="D36" s="17" t="s">
        <v>31</v>
      </c>
      <c r="E36" s="10">
        <v>200</v>
      </c>
      <c r="F36" s="10">
        <v>250</v>
      </c>
      <c r="G36" s="10">
        <v>212</v>
      </c>
      <c r="H36" s="10">
        <v>209</v>
      </c>
      <c r="I36" s="10">
        <v>273</v>
      </c>
      <c r="J36" s="10">
        <v>257</v>
      </c>
      <c r="K36" s="10">
        <v>241</v>
      </c>
      <c r="L36" s="10">
        <v>167</v>
      </c>
      <c r="M36" s="10">
        <v>51</v>
      </c>
      <c r="N36" s="20">
        <f t="shared" si="7"/>
        <v>1860</v>
      </c>
      <c r="O36" s="4"/>
      <c r="P36" s="1"/>
      <c r="Q36" s="1"/>
      <c r="R36" s="31"/>
    </row>
    <row r="37" spans="2:18" ht="13.8" thickBot="1" x14ac:dyDescent="0.25">
      <c r="C37" s="30"/>
      <c r="D37" s="21" t="s">
        <v>32</v>
      </c>
      <c r="E37" s="13">
        <v>429</v>
      </c>
      <c r="F37" s="13">
        <v>447</v>
      </c>
      <c r="G37" s="13">
        <v>385</v>
      </c>
      <c r="H37" s="13">
        <v>326</v>
      </c>
      <c r="I37" s="13">
        <v>563</v>
      </c>
      <c r="J37" s="13">
        <v>573</v>
      </c>
      <c r="K37" s="13">
        <v>423</v>
      </c>
      <c r="L37" s="13">
        <v>258</v>
      </c>
      <c r="M37" s="13">
        <v>88</v>
      </c>
      <c r="N37" s="23">
        <f t="shared" si="7"/>
        <v>3492</v>
      </c>
      <c r="O37" s="4"/>
      <c r="P37" s="1"/>
      <c r="Q37" s="1"/>
      <c r="R37" s="31"/>
    </row>
    <row r="38" spans="2:18" x14ac:dyDescent="0.2">
      <c r="C38" s="2"/>
      <c r="D38" s="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1"/>
      <c r="Q38" s="1"/>
    </row>
    <row r="39" spans="2:18" ht="13.8" thickBot="1" x14ac:dyDescent="0.25">
      <c r="B39" t="s">
        <v>30</v>
      </c>
      <c r="I39" s="36" t="s">
        <v>33</v>
      </c>
      <c r="J39" s="36"/>
    </row>
    <row r="40" spans="2:18" x14ac:dyDescent="0.2">
      <c r="C40" s="41" t="s">
        <v>0</v>
      </c>
      <c r="D40" s="42"/>
      <c r="E40" s="25" t="s">
        <v>23</v>
      </c>
      <c r="F40" s="25" t="s">
        <v>24</v>
      </c>
      <c r="G40" s="25" t="s">
        <v>25</v>
      </c>
      <c r="H40" s="25" t="s">
        <v>26</v>
      </c>
      <c r="I40" s="25" t="s">
        <v>27</v>
      </c>
      <c r="J40" s="26" t="s">
        <v>13</v>
      </c>
      <c r="K40" s="5"/>
      <c r="L40" s="5"/>
      <c r="M40" s="1"/>
      <c r="N40" s="1"/>
      <c r="O40" s="1"/>
      <c r="P40" s="1"/>
      <c r="Q40" s="1"/>
    </row>
    <row r="41" spans="2:18" x14ac:dyDescent="0.2">
      <c r="C41" s="43" t="s">
        <v>42</v>
      </c>
      <c r="D41" s="44"/>
      <c r="E41" s="16">
        <f>SUM(E42:E43)</f>
        <v>1316</v>
      </c>
      <c r="F41" s="16">
        <f>SUM(F42:F43)</f>
        <v>1426</v>
      </c>
      <c r="G41" s="16">
        <f>SUM(G42:G43)</f>
        <v>1396</v>
      </c>
      <c r="H41" s="16">
        <f>SUM(H42:H43)</f>
        <v>1398</v>
      </c>
      <c r="I41" s="16">
        <f>SUM(I42:I43)</f>
        <v>1416</v>
      </c>
      <c r="J41" s="27">
        <f t="shared" ref="J41:J55" si="12">SUM(C41:I41)</f>
        <v>6952</v>
      </c>
      <c r="K41" s="4"/>
      <c r="L41" s="4"/>
      <c r="M41" s="1"/>
      <c r="N41" s="1"/>
      <c r="O41" s="1"/>
      <c r="P41" s="1"/>
      <c r="Q41" s="1"/>
      <c r="R41" s="31"/>
    </row>
    <row r="42" spans="2:18" x14ac:dyDescent="0.2">
      <c r="C42" s="29"/>
      <c r="D42" s="17" t="s">
        <v>31</v>
      </c>
      <c r="E42" s="14">
        <v>207</v>
      </c>
      <c r="F42" s="14">
        <v>215</v>
      </c>
      <c r="G42" s="14">
        <v>225</v>
      </c>
      <c r="H42" s="14">
        <v>177</v>
      </c>
      <c r="I42" s="14">
        <v>186</v>
      </c>
      <c r="J42" s="20">
        <f t="shared" si="12"/>
        <v>1010</v>
      </c>
      <c r="K42" s="4"/>
      <c r="L42" s="4"/>
      <c r="M42" s="1"/>
      <c r="N42" s="1"/>
      <c r="O42" s="1"/>
      <c r="P42" s="1"/>
      <c r="Q42" s="1"/>
      <c r="R42" s="31"/>
    </row>
    <row r="43" spans="2:18" ht="13.8" thickBot="1" x14ac:dyDescent="0.25">
      <c r="C43" s="30"/>
      <c r="D43" s="21" t="s">
        <v>32</v>
      </c>
      <c r="E43" s="28">
        <v>1109</v>
      </c>
      <c r="F43" s="28">
        <v>1211</v>
      </c>
      <c r="G43" s="28">
        <v>1171</v>
      </c>
      <c r="H43" s="28">
        <v>1221</v>
      </c>
      <c r="I43" s="28">
        <v>1230</v>
      </c>
      <c r="J43" s="23">
        <f t="shared" si="12"/>
        <v>5942</v>
      </c>
      <c r="K43" s="4"/>
      <c r="L43" s="4"/>
      <c r="M43" s="1"/>
      <c r="N43" s="1"/>
      <c r="O43" s="1"/>
      <c r="P43" s="1"/>
      <c r="Q43" s="1"/>
      <c r="R43" s="31"/>
    </row>
    <row r="44" spans="2:18" x14ac:dyDescent="0.2">
      <c r="C44" s="32" t="s">
        <v>41</v>
      </c>
      <c r="D44" s="33"/>
      <c r="E44" s="7">
        <f>SUM(E45:E46)</f>
        <v>1460</v>
      </c>
      <c r="F44" s="7">
        <f>SUM(F45:F46)</f>
        <v>1564</v>
      </c>
      <c r="G44" s="7">
        <f>SUM(G45:G46)</f>
        <v>1590</v>
      </c>
      <c r="H44" s="7">
        <f>SUM(H45:H46)</f>
        <v>1463</v>
      </c>
      <c r="I44" s="7">
        <f>SUM(I45:I46)</f>
        <v>1735</v>
      </c>
      <c r="J44" s="8">
        <f t="shared" si="12"/>
        <v>7812</v>
      </c>
      <c r="K44" s="4"/>
      <c r="L44" s="4"/>
      <c r="M44" s="1"/>
      <c r="N44" s="1"/>
      <c r="O44" s="1"/>
      <c r="P44" s="1"/>
      <c r="Q44" s="1"/>
    </row>
    <row r="45" spans="2:18" x14ac:dyDescent="0.2">
      <c r="C45" s="29"/>
      <c r="D45" s="17" t="s">
        <v>31</v>
      </c>
      <c r="E45" s="10">
        <v>286</v>
      </c>
      <c r="F45" s="10">
        <v>251</v>
      </c>
      <c r="G45" s="10">
        <v>296</v>
      </c>
      <c r="H45" s="10">
        <v>246</v>
      </c>
      <c r="I45" s="10">
        <v>276</v>
      </c>
      <c r="J45" s="20">
        <f t="shared" si="12"/>
        <v>1355</v>
      </c>
      <c r="K45" s="4"/>
      <c r="L45" s="4"/>
      <c r="M45" s="1"/>
      <c r="N45" s="1"/>
      <c r="O45" s="1"/>
      <c r="P45" s="1"/>
      <c r="Q45" s="1"/>
      <c r="R45" s="31"/>
    </row>
    <row r="46" spans="2:18" ht="13.8" thickBot="1" x14ac:dyDescent="0.25">
      <c r="C46" s="30"/>
      <c r="D46" s="21" t="s">
        <v>32</v>
      </c>
      <c r="E46" s="13">
        <v>1174</v>
      </c>
      <c r="F46" s="13">
        <v>1313</v>
      </c>
      <c r="G46" s="13">
        <v>1294</v>
      </c>
      <c r="H46" s="13">
        <v>1217</v>
      </c>
      <c r="I46" s="13">
        <v>1459</v>
      </c>
      <c r="J46" s="23">
        <f t="shared" si="12"/>
        <v>6457</v>
      </c>
      <c r="K46" s="4"/>
      <c r="L46" s="4"/>
      <c r="M46" s="1"/>
      <c r="N46" s="1"/>
      <c r="O46" s="1"/>
      <c r="P46" s="1"/>
      <c r="Q46" s="1"/>
      <c r="R46" s="31"/>
    </row>
    <row r="47" spans="2:18" x14ac:dyDescent="0.2">
      <c r="C47" s="32" t="s">
        <v>40</v>
      </c>
      <c r="D47" s="33"/>
      <c r="E47" s="7">
        <f>SUM(E48:E49)</f>
        <v>1259</v>
      </c>
      <c r="F47" s="7">
        <f>SUM(F48:F49)</f>
        <v>1348</v>
      </c>
      <c r="G47" s="7">
        <f>SUM(G48:G49)</f>
        <v>1420</v>
      </c>
      <c r="H47" s="7">
        <f>SUM(H48:H49)</f>
        <v>1325</v>
      </c>
      <c r="I47" s="7">
        <f>SUM(I48:I49)</f>
        <v>1339</v>
      </c>
      <c r="J47" s="8">
        <f t="shared" si="12"/>
        <v>6691</v>
      </c>
      <c r="K47" s="4"/>
      <c r="L47" s="4"/>
      <c r="M47" s="1"/>
      <c r="N47" s="1"/>
      <c r="O47" s="1"/>
      <c r="P47" s="1"/>
      <c r="Q47" s="1"/>
    </row>
    <row r="48" spans="2:18" x14ac:dyDescent="0.2">
      <c r="C48" s="29"/>
      <c r="D48" s="17" t="s">
        <v>31</v>
      </c>
      <c r="E48" s="10">
        <v>335</v>
      </c>
      <c r="F48" s="10">
        <v>386</v>
      </c>
      <c r="G48" s="10">
        <v>372</v>
      </c>
      <c r="H48" s="10">
        <v>335</v>
      </c>
      <c r="I48" s="10">
        <v>357</v>
      </c>
      <c r="J48" s="20">
        <f t="shared" si="12"/>
        <v>1785</v>
      </c>
      <c r="K48" s="4"/>
      <c r="L48" s="4"/>
      <c r="M48" s="1"/>
      <c r="N48" s="1"/>
      <c r="O48" s="1"/>
      <c r="P48" s="1"/>
      <c r="Q48" s="1"/>
      <c r="R48" s="31"/>
    </row>
    <row r="49" spans="3:18" ht="13.8" thickBot="1" x14ac:dyDescent="0.25">
      <c r="C49" s="30"/>
      <c r="D49" s="21" t="s">
        <v>32</v>
      </c>
      <c r="E49" s="13">
        <v>924</v>
      </c>
      <c r="F49" s="13">
        <v>962</v>
      </c>
      <c r="G49" s="13">
        <v>1048</v>
      </c>
      <c r="H49" s="13">
        <v>990</v>
      </c>
      <c r="I49" s="13">
        <v>982</v>
      </c>
      <c r="J49" s="23">
        <f t="shared" si="12"/>
        <v>4906</v>
      </c>
      <c r="K49" s="4"/>
      <c r="L49" s="4"/>
      <c r="M49" s="1"/>
      <c r="N49" s="1"/>
      <c r="O49" s="1"/>
      <c r="P49" s="1"/>
      <c r="Q49" s="1"/>
      <c r="R49" s="31"/>
    </row>
    <row r="50" spans="3:18" x14ac:dyDescent="0.2">
      <c r="C50" s="32" t="s">
        <v>39</v>
      </c>
      <c r="D50" s="33"/>
      <c r="E50" s="7">
        <f>SUM(E51:E52)</f>
        <v>1030</v>
      </c>
      <c r="F50" s="7">
        <f>SUM(F51:F52)</f>
        <v>1236</v>
      </c>
      <c r="G50" s="7">
        <f>SUM(G51:G52)</f>
        <v>1232</v>
      </c>
      <c r="H50" s="7">
        <f>SUM(H51:H52)</f>
        <v>1221</v>
      </c>
      <c r="I50" s="7">
        <f>SUM(I51:I52)</f>
        <v>1255</v>
      </c>
      <c r="J50" s="8">
        <f t="shared" si="12"/>
        <v>5974</v>
      </c>
      <c r="K50" s="4"/>
      <c r="L50" s="4"/>
      <c r="M50" s="1"/>
      <c r="N50" s="1"/>
      <c r="O50" s="1"/>
      <c r="P50" s="1"/>
      <c r="Q50" s="1"/>
    </row>
    <row r="51" spans="3:18" x14ac:dyDescent="0.2">
      <c r="C51" s="29"/>
      <c r="D51" s="17" t="s">
        <v>31</v>
      </c>
      <c r="E51" s="10">
        <v>367</v>
      </c>
      <c r="F51" s="10">
        <v>420</v>
      </c>
      <c r="G51" s="10">
        <v>431</v>
      </c>
      <c r="H51" s="10">
        <v>438</v>
      </c>
      <c r="I51" s="10">
        <v>437</v>
      </c>
      <c r="J51" s="20">
        <f t="shared" si="12"/>
        <v>2093</v>
      </c>
      <c r="K51" s="4"/>
      <c r="L51" s="4"/>
      <c r="M51" s="1"/>
      <c r="N51" s="1"/>
      <c r="O51" s="1"/>
      <c r="P51" s="1"/>
      <c r="Q51" s="1"/>
      <c r="R51" s="31"/>
    </row>
    <row r="52" spans="3:18" ht="13.8" thickBot="1" x14ac:dyDescent="0.25">
      <c r="C52" s="30"/>
      <c r="D52" s="21" t="s">
        <v>32</v>
      </c>
      <c r="E52" s="13">
        <v>663</v>
      </c>
      <c r="F52" s="13">
        <v>816</v>
      </c>
      <c r="G52" s="13">
        <v>801</v>
      </c>
      <c r="H52" s="13">
        <v>783</v>
      </c>
      <c r="I52" s="13">
        <v>818</v>
      </c>
      <c r="J52" s="23">
        <f t="shared" si="12"/>
        <v>3881</v>
      </c>
      <c r="K52" s="4"/>
      <c r="L52" s="4"/>
      <c r="M52" s="1"/>
      <c r="N52" s="1"/>
      <c r="O52" s="1"/>
      <c r="P52" s="1"/>
      <c r="Q52" s="1"/>
      <c r="R52" s="31"/>
    </row>
    <row r="53" spans="3:18" x14ac:dyDescent="0.2">
      <c r="C53" s="32" t="s">
        <v>34</v>
      </c>
      <c r="D53" s="33"/>
      <c r="E53" s="7">
        <f>SUM(E54:E55)</f>
        <v>930</v>
      </c>
      <c r="F53" s="7">
        <f>SUM(F54:F55)</f>
        <v>978</v>
      </c>
      <c r="G53" s="7">
        <f>SUM(G54:G55)</f>
        <v>1167</v>
      </c>
      <c r="H53" s="7">
        <f>SUM(H54:H55)</f>
        <v>1159</v>
      </c>
      <c r="I53" s="7">
        <f>SUM(I54:I55)</f>
        <v>1118</v>
      </c>
      <c r="J53" s="8">
        <f t="shared" si="12"/>
        <v>5352</v>
      </c>
      <c r="K53" s="4"/>
      <c r="L53" s="4"/>
      <c r="M53" s="1"/>
      <c r="N53" s="1"/>
      <c r="O53" s="1"/>
      <c r="P53" s="1"/>
      <c r="Q53" s="1"/>
    </row>
    <row r="54" spans="3:18" x14ac:dyDescent="0.2">
      <c r="C54" s="29"/>
      <c r="D54" s="17" t="s">
        <v>31</v>
      </c>
      <c r="E54" s="10">
        <v>313</v>
      </c>
      <c r="F54" s="10">
        <v>307</v>
      </c>
      <c r="G54" s="10">
        <v>430</v>
      </c>
      <c r="H54" s="10">
        <v>417</v>
      </c>
      <c r="I54" s="10">
        <v>393</v>
      </c>
      <c r="J54" s="20">
        <f t="shared" si="12"/>
        <v>1860</v>
      </c>
      <c r="K54" s="4"/>
      <c r="L54" s="4"/>
      <c r="M54" s="1"/>
      <c r="N54" s="1"/>
      <c r="O54" s="1"/>
      <c r="P54" s="1"/>
      <c r="Q54" s="1"/>
      <c r="R54" s="31"/>
    </row>
    <row r="55" spans="3:18" ht="13.8" thickBot="1" x14ac:dyDescent="0.25">
      <c r="C55" s="30"/>
      <c r="D55" s="21" t="s">
        <v>32</v>
      </c>
      <c r="E55" s="13">
        <v>617</v>
      </c>
      <c r="F55" s="13">
        <v>671</v>
      </c>
      <c r="G55" s="13">
        <v>737</v>
      </c>
      <c r="H55" s="13">
        <v>742</v>
      </c>
      <c r="I55" s="13">
        <v>725</v>
      </c>
      <c r="J55" s="23">
        <f t="shared" si="12"/>
        <v>3492</v>
      </c>
      <c r="K55" s="4"/>
      <c r="L55" s="4"/>
      <c r="M55" s="1"/>
      <c r="N55" s="1"/>
      <c r="O55" s="1"/>
      <c r="P55" s="1"/>
      <c r="Q55" s="1"/>
      <c r="R55" s="31"/>
    </row>
    <row r="56" spans="3:18" x14ac:dyDescent="0.2">
      <c r="C56" s="2"/>
      <c r="D56" s="3"/>
      <c r="E56" s="4"/>
      <c r="F56" s="4"/>
      <c r="G56" s="4"/>
      <c r="H56" s="4"/>
      <c r="I56" s="4"/>
      <c r="J56" s="4"/>
      <c r="K56" s="4"/>
      <c r="L56" s="4"/>
      <c r="M56" s="1"/>
      <c r="N56" s="1"/>
      <c r="O56" s="1"/>
      <c r="P56" s="1"/>
      <c r="Q56" s="1"/>
    </row>
    <row r="58" spans="3:18" x14ac:dyDescent="0.2">
      <c r="C58" s="34" t="s">
        <v>44</v>
      </c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</row>
  </sheetData>
  <mergeCells count="52">
    <mergeCell ref="R6:R7"/>
    <mergeCell ref="C22:D22"/>
    <mergeCell ref="C23:D23"/>
    <mergeCell ref="C41:D41"/>
    <mergeCell ref="R41:R43"/>
    <mergeCell ref="C42:C43"/>
    <mergeCell ref="C29:D29"/>
    <mergeCell ref="C30:C31"/>
    <mergeCell ref="R30:R31"/>
    <mergeCell ref="C32:D32"/>
    <mergeCell ref="C33:C34"/>
    <mergeCell ref="R33:R34"/>
    <mergeCell ref="C35:D35"/>
    <mergeCell ref="C36:C37"/>
    <mergeCell ref="R36:R37"/>
    <mergeCell ref="I39:J39"/>
    <mergeCell ref="M21:N21"/>
    <mergeCell ref="P3:Q3"/>
    <mergeCell ref="C4:D4"/>
    <mergeCell ref="C5:D5"/>
    <mergeCell ref="C6:C7"/>
    <mergeCell ref="C58:Q58"/>
    <mergeCell ref="C11:D11"/>
    <mergeCell ref="C8:D8"/>
    <mergeCell ref="C9:C10"/>
    <mergeCell ref="R9:R10"/>
    <mergeCell ref="C26:D26"/>
    <mergeCell ref="C24:C25"/>
    <mergeCell ref="R24:R25"/>
    <mergeCell ref="C12:C13"/>
    <mergeCell ref="R12:R13"/>
    <mergeCell ref="C14:D14"/>
    <mergeCell ref="C15:C16"/>
    <mergeCell ref="R15:R16"/>
    <mergeCell ref="C17:D17"/>
    <mergeCell ref="C18:C19"/>
    <mergeCell ref="R18:R19"/>
    <mergeCell ref="C53:D53"/>
    <mergeCell ref="C54:C55"/>
    <mergeCell ref="R54:R55"/>
    <mergeCell ref="C47:D47"/>
    <mergeCell ref="C48:C49"/>
    <mergeCell ref="R48:R49"/>
    <mergeCell ref="C50:D50"/>
    <mergeCell ref="C51:C52"/>
    <mergeCell ref="R51:R52"/>
    <mergeCell ref="C27:C28"/>
    <mergeCell ref="R27:R28"/>
    <mergeCell ref="C44:D44"/>
    <mergeCell ref="C45:C46"/>
    <mergeCell ref="R45:R46"/>
    <mergeCell ref="C40:D40"/>
  </mergeCells>
  <phoneticPr fontId="1"/>
  <pageMargins left="0.39370078740157483" right="0.39370078740157483" top="0.74803149606299213" bottom="0.74803149606299213" header="0.31496062992125984" footer="0.31496062992125984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R7来訪</vt:lpstr>
      <vt:lpstr>'R7来訪'!Print_Area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2026-04-03T02:39:03Z</dcterms:created>
  <dcterms:modified xsi:type="dcterms:W3CDTF">2026-04-03T02:40:56Z</dcterms:modified>
</cp:coreProperties>
</file>