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35.21\kikaku\90 推進グループ（02.04.01~）\17_地方創生・デジ田（旧事業推進課分）\51._地方創生\R5【地方創生】関係\★令和4年第2回会議準備\05‗配布資料\"/>
    </mc:Choice>
  </mc:AlternateContent>
  <bookViews>
    <workbookView xWindow="0" yWindow="0" windowWidth="20490" windowHeight="7305" tabRatio="585"/>
  </bookViews>
  <sheets>
    <sheet name="令和5年度の主な取組みと指標（案）" sheetId="14" r:id="rId1"/>
  </sheets>
  <definedNames>
    <definedName name="_xlnm._FilterDatabase" localSheetId="0" hidden="1">'令和5年度の主な取組みと指標（案）'!$A$5:$R$108</definedName>
    <definedName name="_xlnm.Print_Area" localSheetId="0">'令和5年度の主な取組みと指標（案）'!$A$1:$R$108</definedName>
    <definedName name="_xlnm.Print_Titles" localSheetId="0">'令和5年度の主な取組みと指標（案）'!$4:$5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4" l="1"/>
  <c r="J26" i="14" l="1"/>
</calcChain>
</file>

<file path=xl/sharedStrings.xml><?xml version="1.0" encoding="utf-8"?>
<sst xmlns="http://schemas.openxmlformats.org/spreadsheetml/2006/main" count="566" uniqueCount="424">
  <si>
    <t>人</t>
    <rPh sb="0" eb="1">
      <t>ニン</t>
    </rPh>
    <phoneticPr fontId="1"/>
  </si>
  <si>
    <t>％</t>
    <phoneticPr fontId="1"/>
  </si>
  <si>
    <t>件</t>
    <rPh sb="0" eb="1">
      <t>ケン</t>
    </rPh>
    <phoneticPr fontId="1"/>
  </si>
  <si>
    <t>者</t>
    <rPh sb="0" eb="1">
      <t>シャ</t>
    </rPh>
    <phoneticPr fontId="1"/>
  </si>
  <si>
    <t>施設</t>
    <rPh sb="0" eb="2">
      <t>シセツ</t>
    </rPh>
    <phoneticPr fontId="1"/>
  </si>
  <si>
    <t>社</t>
  </si>
  <si>
    <t>件/年</t>
    <rPh sb="0" eb="1">
      <t>ケン</t>
    </rPh>
    <rPh sb="2" eb="3">
      <t>ネン</t>
    </rPh>
    <phoneticPr fontId="1"/>
  </si>
  <si>
    <t>本/年</t>
    <rPh sb="0" eb="1">
      <t>ホン</t>
    </rPh>
    <phoneticPr fontId="1"/>
  </si>
  <si>
    <t>件/年</t>
    <rPh sb="0" eb="1">
      <t>ケン</t>
    </rPh>
    <phoneticPr fontId="1"/>
  </si>
  <si>
    <t>事業毎の活動指標</t>
    <rPh sb="0" eb="2">
      <t>ジギョウ</t>
    </rPh>
    <rPh sb="2" eb="3">
      <t>ゴト</t>
    </rPh>
    <rPh sb="4" eb="6">
      <t>カツドウ</t>
    </rPh>
    <rPh sb="6" eb="8">
      <t>シヒョウ</t>
    </rPh>
    <phoneticPr fontId="1"/>
  </si>
  <si>
    <t>女性や若者をはじめ多様な人材が活躍できる環境づくりを進めるため、OSAKA　しごとフィールドにおいて、就職困難者に対する専門的な支援を重点的に実施するとともに、人材確保に課題を抱える中小企業を支援する。</t>
    <phoneticPr fontId="1"/>
  </si>
  <si>
    <t>就職氷河期世代のうち、長期無業者等を中心に、大阪府の総合就業支援拠点である「ＯＳＡＫＡしごとフィールド」で実施する様々な支援メニューに関する情報を発信し、支援対象者としての掘り起こしを行うとともに、就業意欲の喚起を図りながら就職に向けた支援を行うことで、就職氷河期世代の経済的な自立の促進を図る。</t>
    <phoneticPr fontId="1"/>
  </si>
  <si>
    <t>公民戦略連携デスクの活動を通じて、企業・大学とwin-winの新たなパートナーシップを築く。また、これまで構築したネットワークを軸に、多様な事業者が連携した取組みを推進。それぞれの強みを活かし社会課題の解決や地域活性化をめざす。</t>
    <phoneticPr fontId="1"/>
  </si>
  <si>
    <t>OSAKAしごとフィールド運営事業</t>
    <phoneticPr fontId="1"/>
  </si>
  <si>
    <t>OSAKA女性活躍推進事業</t>
    <phoneticPr fontId="1"/>
  </si>
  <si>
    <t>東西二極を結ぶ広域交通インフラとして重要な役割を果たす、新名神高速道路の早期全線整備に向けて、関係団体とともに取り組む。(事業主体：西日本高速道路㈱)</t>
    <phoneticPr fontId="1"/>
  </si>
  <si>
    <t>基本目標</t>
    <phoneticPr fontId="1"/>
  </si>
  <si>
    <t>国際金融都市推進事業</t>
    <rPh sb="0" eb="2">
      <t>コクサイ</t>
    </rPh>
    <rPh sb="2" eb="4">
      <t>キンユウ</t>
    </rPh>
    <rPh sb="4" eb="6">
      <t>トシ</t>
    </rPh>
    <rPh sb="6" eb="8">
      <t>スイシン</t>
    </rPh>
    <rPh sb="8" eb="10">
      <t>ジギョウ</t>
    </rPh>
    <phoneticPr fontId="1"/>
  </si>
  <si>
    <t>人/年</t>
    <rPh sb="0" eb="1">
      <t>ニン</t>
    </rPh>
    <rPh sb="2" eb="3">
      <t>ネン</t>
    </rPh>
    <phoneticPr fontId="1"/>
  </si>
  <si>
    <t>人/年</t>
    <rPh sb="0" eb="1">
      <t>ニン</t>
    </rPh>
    <phoneticPr fontId="1"/>
  </si>
  <si>
    <t>社/年</t>
    <rPh sb="0" eb="1">
      <t>シャ</t>
    </rPh>
    <phoneticPr fontId="1"/>
  </si>
  <si>
    <t xml:space="preserve">万円/年 </t>
    <rPh sb="0" eb="2">
      <t>マンエン</t>
    </rPh>
    <rPh sb="3" eb="4">
      <t>ネン</t>
    </rPh>
    <phoneticPr fontId="1"/>
  </si>
  <si>
    <t xml:space="preserve">件/年 </t>
    <rPh sb="0" eb="1">
      <t>ケン</t>
    </rPh>
    <phoneticPr fontId="1"/>
  </si>
  <si>
    <t>件/年</t>
  </si>
  <si>
    <t>人/年</t>
  </si>
  <si>
    <t>―</t>
    <phoneticPr fontId="1"/>
  </si>
  <si>
    <t>件/年</t>
    <phoneticPr fontId="1"/>
  </si>
  <si>
    <t>回</t>
    <rPh sb="0" eb="1">
      <t>カイ</t>
    </rPh>
    <phoneticPr fontId="1"/>
  </si>
  <si>
    <t>児童虐待対策の拡充・強化</t>
    <phoneticPr fontId="1"/>
  </si>
  <si>
    <t>件/年</t>
    <rPh sb="0" eb="1">
      <t>クダン</t>
    </rPh>
    <rPh sb="2" eb="3">
      <t>ネン</t>
    </rPh>
    <phoneticPr fontId="1"/>
  </si>
  <si>
    <t>台/年</t>
    <rPh sb="0" eb="1">
      <t>ダイ</t>
    </rPh>
    <phoneticPr fontId="1"/>
  </si>
  <si>
    <t>万人/年</t>
    <rPh sb="0" eb="2">
      <t>マンニン</t>
    </rPh>
    <phoneticPr fontId="1"/>
  </si>
  <si>
    <t>モデル事業等の件数</t>
    <rPh sb="3" eb="5">
      <t>ジギョウ</t>
    </rPh>
    <rPh sb="5" eb="6">
      <t>トウ</t>
    </rPh>
    <rPh sb="7" eb="9">
      <t>ケンスウ</t>
    </rPh>
    <phoneticPr fontId="1"/>
  </si>
  <si>
    <t>マップ掲載店舗数</t>
    <rPh sb="3" eb="5">
      <t>ケイサイ</t>
    </rPh>
    <rPh sb="5" eb="8">
      <t>テンポスウ</t>
    </rPh>
    <phoneticPr fontId="1"/>
  </si>
  <si>
    <t>店舗</t>
    <rPh sb="0" eb="2">
      <t>テンポ</t>
    </rPh>
    <phoneticPr fontId="1"/>
  </si>
  <si>
    <t>ファシリティマネジメントの推進</t>
    <rPh sb="13" eb="15">
      <t>スイシン</t>
    </rPh>
    <phoneticPr fontId="1"/>
  </si>
  <si>
    <t>社</t>
    <rPh sb="0" eb="1">
      <t>シャ</t>
    </rPh>
    <phoneticPr fontId="1"/>
  </si>
  <si>
    <t>社/年</t>
    <rPh sb="2" eb="3">
      <t>ネン</t>
    </rPh>
    <phoneticPr fontId="1"/>
  </si>
  <si>
    <t>km</t>
    <phoneticPr fontId="1"/>
  </si>
  <si>
    <t>北大阪急行の整備促進</t>
    <phoneticPr fontId="1"/>
  </si>
  <si>
    <t>だれもがいきいきと活躍できる男女共同参画社会の実現を図るため、男女共同参画の観点から相談事業を実施するほか、研修実施等を通じて男女共同参画施策を推進する。</t>
    <phoneticPr fontId="1"/>
  </si>
  <si>
    <t>高校生等を対象に、海外の大学等への進学支援を行う「おおさかグローバル塾」や実践的な英語体験活動を行う「グローバル体験プログラム」を実施し、大阪の成長を担うグローバル人材を育成する。</t>
  </si>
  <si>
    <t>前年度以上</t>
    <rPh sb="0" eb="5">
      <t>ゼンネンドイジョウ</t>
    </rPh>
    <phoneticPr fontId="1"/>
  </si>
  <si>
    <t>人/年</t>
    <phoneticPr fontId="1"/>
  </si>
  <si>
    <t>大阪ええまちプロジェクト</t>
  </si>
  <si>
    <t>広報啓発、関係機関との連携、緊急対応体制の整備等を行うことにより、増加・深刻化する児童虐待問題に適切に対応することを目的とする。</t>
    <phoneticPr fontId="1"/>
  </si>
  <si>
    <t>地域の多様な主体の支え合いによる地域包括ケアシステムを構築するため、府民の「地域の支え合い活動」参加への気運の醸成、先進的な活動を行っているＮＰＯ等の基盤強化等、総合的に市町村を支援する。</t>
  </si>
  <si>
    <t>府民の健康づくりに対する意識の向上と実践を促すことを目的に、ポイント還元を活用した健康づくり事業を実施するためのICT基盤（プラットフォーム）を整備し、府民向けサービスとして「おおさか健活マイレージ　アスマイル」を展開し、府民への普及を図る。</t>
    <rPh sb="18" eb="20">
      <t>ジッセン</t>
    </rPh>
    <phoneticPr fontId="1"/>
  </si>
  <si>
    <t>参考指標</t>
    <phoneticPr fontId="1"/>
  </si>
  <si>
    <t>観測状況
※戦略のKPIを補足するため観測</t>
    <rPh sb="0" eb="2">
      <t>カンソク</t>
    </rPh>
    <rPh sb="2" eb="4">
      <t>ジョウキョウ</t>
    </rPh>
    <phoneticPr fontId="1"/>
  </si>
  <si>
    <t>戦略のKPIの進捗状況</t>
    <rPh sb="0" eb="2">
      <t>センリャク</t>
    </rPh>
    <rPh sb="7" eb="9">
      <t>シンチョク</t>
    </rPh>
    <rPh sb="9" eb="11">
      <t>ジョウキョウ</t>
    </rPh>
    <phoneticPr fontId="1"/>
  </si>
  <si>
    <t>KPI指標</t>
    <rPh sb="3" eb="5">
      <t>シヒョウ</t>
    </rPh>
    <phoneticPr fontId="1"/>
  </si>
  <si>
    <t>実績値</t>
    <rPh sb="0" eb="3">
      <t>ジッセキチ</t>
    </rPh>
    <phoneticPr fontId="1"/>
  </si>
  <si>
    <t>年齢階層別女性の有業率
【2017年】</t>
    <rPh sb="17" eb="18">
      <t>ネン</t>
    </rPh>
    <phoneticPr fontId="1"/>
  </si>
  <si>
    <t>密集市街地対策の状況</t>
    <phoneticPr fontId="1"/>
  </si>
  <si>
    <t>道路、河川、下水道施設などの長寿命化対策については、「大阪府都市基盤施設長寿命化計画」に基づき、概ね計画どおりに補修できている。</t>
    <phoneticPr fontId="1"/>
  </si>
  <si>
    <t>企業等と部局との連携した取組</t>
    <phoneticPr fontId="1"/>
  </si>
  <si>
    <r>
      <rPr>
        <b/>
        <sz val="14"/>
        <rFont val="Meiryo UI"/>
        <family val="3"/>
        <charset val="128"/>
      </rPr>
      <t>○転出超過率
  （対東京圏）</t>
    </r>
    <r>
      <rPr>
        <b/>
        <sz val="12"/>
        <rFont val="Meiryo UI"/>
        <family val="3"/>
        <charset val="128"/>
      </rPr>
      <t xml:space="preserve">
⇒前年を下回る</t>
    </r>
    <phoneticPr fontId="1"/>
  </si>
  <si>
    <t>万人</t>
    <rPh sb="0" eb="1">
      <t>マン</t>
    </rPh>
    <rPh sb="1" eb="2">
      <t>ニン</t>
    </rPh>
    <phoneticPr fontId="1"/>
  </si>
  <si>
    <t>(1)
若者の安定就職、職場定着支援</t>
    <phoneticPr fontId="1"/>
  </si>
  <si>
    <t>(2)
女性の活躍推進</t>
    <phoneticPr fontId="1"/>
  </si>
  <si>
    <t>(3)
結婚・妊娠・出産・子育て環境の充実</t>
    <phoneticPr fontId="1"/>
  </si>
  <si>
    <t>(1)
次代を担う人づくり</t>
    <phoneticPr fontId="1"/>
  </si>
  <si>
    <t>(3)
あらゆる人が活躍できる「全員参画社会」の実現</t>
    <phoneticPr fontId="1"/>
  </si>
  <si>
    <t>(2)
都市基盤の再構築</t>
    <phoneticPr fontId="1"/>
  </si>
  <si>
    <t>(3)
環境にやさしい都市の実現</t>
    <phoneticPr fontId="1"/>
  </si>
  <si>
    <t>(1)
産業の創出・振興</t>
    <phoneticPr fontId="1"/>
  </si>
  <si>
    <t>(2)
企業立地の促進</t>
    <phoneticPr fontId="1"/>
  </si>
  <si>
    <t>(4)
多様な担い手との協働</t>
    <phoneticPr fontId="1"/>
  </si>
  <si>
    <t>(5)
インフラの充実・強化</t>
    <phoneticPr fontId="1"/>
  </si>
  <si>
    <t>(1)
定住魅力の強化</t>
    <phoneticPr fontId="1"/>
  </si>
  <si>
    <t>(2)
都市魅力の創出・発信</t>
    <phoneticPr fontId="1"/>
  </si>
  <si>
    <t>基本的
方向</t>
    <phoneticPr fontId="1"/>
  </si>
  <si>
    <t>(2)
子どもをめぐる課題への対応</t>
  </si>
  <si>
    <t>(1)
健康寿命の延伸</t>
    <phoneticPr fontId="1"/>
  </si>
  <si>
    <t>(2)
高齢者等がいきいきと暮らせるまちづくり</t>
    <phoneticPr fontId="1"/>
  </si>
  <si>
    <t>○合計特殊
   出生率
⇒前年を上回る</t>
    <phoneticPr fontId="1"/>
  </si>
  <si>
    <t>○健康寿命
⇒2歳以上延伸</t>
    <phoneticPr fontId="1"/>
  </si>
  <si>
    <t>(1)
安全安心の確保</t>
    <phoneticPr fontId="1"/>
  </si>
  <si>
    <t>○開業事業所数
⇒10,000か所</t>
    <phoneticPr fontId="1"/>
  </si>
  <si>
    <t>【2020年度】
10,209か所</t>
    <phoneticPr fontId="1"/>
  </si>
  <si>
    <t>補助事業採択件数【R4年度】</t>
  </si>
  <si>
    <t>参加企業が正社員採用した人数</t>
    <rPh sb="0" eb="2">
      <t>サンカ</t>
    </rPh>
    <rPh sb="2" eb="4">
      <t>キギョウ</t>
    </rPh>
    <rPh sb="5" eb="8">
      <t>セイシャイン</t>
    </rPh>
    <rPh sb="8" eb="10">
      <t>サイヨウ</t>
    </rPh>
    <rPh sb="12" eb="14">
      <t>ニンズウ</t>
    </rPh>
    <phoneticPr fontId="1"/>
  </si>
  <si>
    <t>参加した学生数</t>
    <rPh sb="0" eb="2">
      <t>サンカ</t>
    </rPh>
    <rPh sb="4" eb="7">
      <t>ガクセイスウ</t>
    </rPh>
    <phoneticPr fontId="1"/>
  </si>
  <si>
    <t>支援した市町村数</t>
    <rPh sb="4" eb="7">
      <t>シチョウソン</t>
    </rPh>
    <rPh sb="7" eb="8">
      <t>スウ</t>
    </rPh>
    <phoneticPr fontId="1"/>
  </si>
  <si>
    <t>セミナー等の参加者数</t>
    <phoneticPr fontId="1"/>
  </si>
  <si>
    <t>おおさかグローバル塾の修了者数（H24年度からの累計者数）</t>
    <phoneticPr fontId="1"/>
  </si>
  <si>
    <t>グローバル体験プログラムの参加人数（H24年度からの累計者数）</t>
    <phoneticPr fontId="1"/>
  </si>
  <si>
    <t>オレンジリボン配布数</t>
    <phoneticPr fontId="1"/>
  </si>
  <si>
    <t>子ども食堂等の支援件数</t>
    <phoneticPr fontId="1"/>
  </si>
  <si>
    <t>府民の健康への関心度</t>
    <phoneticPr fontId="1"/>
  </si>
  <si>
    <t>健康アプリ「アスマイル」の参加人数</t>
    <phoneticPr fontId="1"/>
  </si>
  <si>
    <t>地域団体への伴走型支援数</t>
    <phoneticPr fontId="1"/>
  </si>
  <si>
    <t>本事業による新規就業者数</t>
    <phoneticPr fontId="1"/>
  </si>
  <si>
    <t>掘り起こしによるOSAKAしごとフィールドの新規登録者数</t>
    <phoneticPr fontId="1"/>
  </si>
  <si>
    <t>職場環境改善を受けた企業数</t>
    <phoneticPr fontId="1"/>
  </si>
  <si>
    <t>参加企業数</t>
    <rPh sb="0" eb="2">
      <t>サンカ</t>
    </rPh>
    <rPh sb="2" eb="4">
      <t>キギョウ</t>
    </rPh>
    <rPh sb="4" eb="5">
      <t>スウ</t>
    </rPh>
    <phoneticPr fontId="1"/>
  </si>
  <si>
    <t>防潮堤の耐震・液状化対策延長</t>
    <phoneticPr fontId="1"/>
  </si>
  <si>
    <t>温室効果ガス排出量の2013年度比削減率</t>
    <phoneticPr fontId="1"/>
  </si>
  <si>
    <t>補助対象事業数</t>
    <rPh sb="0" eb="4">
      <t>ホジョタイショウ</t>
    </rPh>
    <rPh sb="4" eb="7">
      <t>ジギョウスウ</t>
    </rPh>
    <phoneticPr fontId="1"/>
  </si>
  <si>
    <t>府有施設における木質化のモデル事業の件数</t>
    <rPh sb="0" eb="1">
      <t>フ</t>
    </rPh>
    <rPh sb="1" eb="2">
      <t>ユウ</t>
    </rPh>
    <rPh sb="2" eb="4">
      <t>シセツ</t>
    </rPh>
    <rPh sb="8" eb="11">
      <t>モクシツカ</t>
    </rPh>
    <rPh sb="15" eb="17">
      <t>ジギョウ</t>
    </rPh>
    <rPh sb="18" eb="20">
      <t>ケンスウ</t>
    </rPh>
    <phoneticPr fontId="1"/>
  </si>
  <si>
    <t>スタートアップビザ活用数</t>
    <rPh sb="9" eb="11">
      <t>カツヨウ</t>
    </rPh>
    <rPh sb="11" eb="12">
      <t>スウ</t>
    </rPh>
    <phoneticPr fontId="1"/>
  </si>
  <si>
    <t>企業等と部局との連携数</t>
    <phoneticPr fontId="1"/>
  </si>
  <si>
    <t>大阪関西万博に向けたSDGｓ対策における食の交流事業件数</t>
    <rPh sb="20" eb="21">
      <t>ショク</t>
    </rPh>
    <rPh sb="22" eb="24">
      <t>コウリュウ</t>
    </rPh>
    <rPh sb="24" eb="26">
      <t>ジギョウ</t>
    </rPh>
    <rPh sb="26" eb="28">
      <t>ケンスウ</t>
    </rPh>
    <phoneticPr fontId="1"/>
  </si>
  <si>
    <t>御堂筋イルミネーション来場者数</t>
    <rPh sb="0" eb="3">
      <t>ミドウスジ</t>
    </rPh>
    <phoneticPr fontId="1"/>
  </si>
  <si>
    <t>スーパーシティ基本構想の策定</t>
    <rPh sb="7" eb="9">
      <t>キホン</t>
    </rPh>
    <rPh sb="9" eb="11">
      <t>コウソウ</t>
    </rPh>
    <rPh sb="12" eb="14">
      <t>サクテイ</t>
    </rPh>
    <phoneticPr fontId="1"/>
  </si>
  <si>
    <t>連携地点における自転車通行量</t>
    <phoneticPr fontId="1"/>
  </si>
  <si>
    <t>緑化活動支援の件数</t>
    <phoneticPr fontId="1"/>
  </si>
  <si>
    <t>寄附樹木の植栽本数</t>
    <phoneticPr fontId="1"/>
  </si>
  <si>
    <t>女性、高年齢者、障がい者を対象に潜在求職者の掘り起こしを行い、就業意欲の喚起から研修等によるスキルアップやマッチング、就職後の定着までの一貫した支援を行う。また、今後成長が見込まれる分野や人材不足が顕著な分野等を中心に、雇う側の企業に対し職場環境の改善支援を行い、雇用した後の定着までを見据えた取組みを実施する。</t>
    <phoneticPr fontId="1"/>
  </si>
  <si>
    <t>東京圏等への経済機能の流出に歯止めをかけ、大阪産業の高度化及び活性化を図るため、大阪府や国の立地優遇制度など大阪の投資魅力の発信・PRなどにより、府内での再投資及び国内外からの企業立地の促進に向けて取組む。</t>
    <phoneticPr fontId="1"/>
  </si>
  <si>
    <t>自分の住んでいる地域に愛着を感じている府民割合</t>
  </si>
  <si>
    <t>%/年</t>
  </si>
  <si>
    <t>大阪の文化振興の機運を醸成するための顕彰事業の実施</t>
  </si>
  <si>
    <t>採択事業における観客満足度</t>
  </si>
  <si>
    <t>%</t>
  </si>
  <si>
    <t>外国語教育研修会参加者満足度
 【小中】</t>
    <rPh sb="17" eb="19">
      <t>ショウチュウ</t>
    </rPh>
    <phoneticPr fontId="1"/>
  </si>
  <si>
    <t>授業中の発話の半分以上を英語で行う教員の割合　【高校】</t>
    <rPh sb="24" eb="26">
      <t>コウコウ</t>
    </rPh>
    <phoneticPr fontId="1"/>
  </si>
  <si>
    <t>中之島にぎわいの森づくりシンボルツリーを巡るナイトクルーズ乗船客数</t>
    <rPh sb="0" eb="3">
      <t>ナカノシマ</t>
    </rPh>
    <rPh sb="8" eb="9">
      <t>モリ</t>
    </rPh>
    <rPh sb="20" eb="21">
      <t>メグ</t>
    </rPh>
    <rPh sb="29" eb="31">
      <t>ジョウセン</t>
    </rPh>
    <rPh sb="31" eb="33">
      <t>キャクスウ</t>
    </rPh>
    <phoneticPr fontId="1"/>
  </si>
  <si>
    <t>人</t>
    <phoneticPr fontId="1"/>
  </si>
  <si>
    <t>預かり保育を実施する幼稚園の割合</t>
    <rPh sb="0" eb="1">
      <t>アズ</t>
    </rPh>
    <rPh sb="3" eb="5">
      <t>ホイク</t>
    </rPh>
    <rPh sb="6" eb="8">
      <t>ジッシ</t>
    </rPh>
    <rPh sb="10" eb="13">
      <t>ヨウチエン</t>
    </rPh>
    <rPh sb="14" eb="16">
      <t>ワリアイ</t>
    </rPh>
    <phoneticPr fontId="1"/>
  </si>
  <si>
    <t>％</t>
  </si>
  <si>
    <t>スマートシニアライフアプリのアクセス数</t>
    <phoneticPr fontId="1"/>
  </si>
  <si>
    <t>スマートシニアライフ事業プラットフォームを通じて就労を希望する高齢者数</t>
    <phoneticPr fontId="1"/>
  </si>
  <si>
    <t>本</t>
    <rPh sb="0" eb="1">
      <t>ホン</t>
    </rPh>
    <phoneticPr fontId="1"/>
  </si>
  <si>
    <t>事業実施自治体(市町村)数</t>
    <phoneticPr fontId="1"/>
  </si>
  <si>
    <t>本事業における新規ビジネス件数</t>
    <rPh sb="0" eb="1">
      <t>ホン</t>
    </rPh>
    <rPh sb="7" eb="9">
      <t>シンキ</t>
    </rPh>
    <rPh sb="13" eb="15">
      <t>ケンスウ</t>
    </rPh>
    <phoneticPr fontId="1"/>
  </si>
  <si>
    <t>本事業における消費額</t>
    <rPh sb="0" eb="1">
      <t>ホン</t>
    </rPh>
    <rPh sb="1" eb="3">
      <t>ジギョウ</t>
    </rPh>
    <rPh sb="7" eb="10">
      <t>ショウヒガク</t>
    </rPh>
    <phoneticPr fontId="1"/>
  </si>
  <si>
    <t>広域データ連携基盤の
構築及び運用</t>
    <phoneticPr fontId="1"/>
  </si>
  <si>
    <t>男女いきいき・元気宣言
登録事業者数</t>
    <phoneticPr fontId="1"/>
  </si>
  <si>
    <t>OSAKAしごとフィールドによる
新規就業者数（若者以外も含む）</t>
    <phoneticPr fontId="1"/>
  </si>
  <si>
    <t>おおさか健活10推進プロジェクト
事業</t>
    <phoneticPr fontId="1"/>
  </si>
  <si>
    <t>スマートシニアライフ事業による
サービス提供数</t>
    <phoneticPr fontId="1"/>
  </si>
  <si>
    <t>地域限定保育士試験
受験申請者数</t>
    <phoneticPr fontId="1"/>
  </si>
  <si>
    <t>○就業率
（15～34才）
⇒全国平均を
　 上回る</t>
    <phoneticPr fontId="1"/>
  </si>
  <si>
    <t>○女性の就業率
⇒全国平均を
　 上回る</t>
    <rPh sb="9" eb="11">
      <t>ゼンコク</t>
    </rPh>
    <rPh sb="11" eb="13">
      <t>ヘイキン</t>
    </rPh>
    <rPh sb="17" eb="19">
      <t>ウワマワ</t>
    </rPh>
    <phoneticPr fontId="1"/>
  </si>
  <si>
    <t>参加企業のうち、ダイバーシティ
経営に取組む（予定含む）企業</t>
    <rPh sb="0" eb="2">
      <t>サンカ</t>
    </rPh>
    <rPh sb="2" eb="4">
      <t>キギョウ</t>
    </rPh>
    <rPh sb="16" eb="18">
      <t>ケイエイ</t>
    </rPh>
    <rPh sb="19" eb="20">
      <t>ト</t>
    </rPh>
    <rPh sb="20" eb="21">
      <t>ク</t>
    </rPh>
    <rPh sb="23" eb="25">
      <t>ヨテイ</t>
    </rPh>
    <rPh sb="25" eb="26">
      <t>フク</t>
    </rPh>
    <rPh sb="28" eb="30">
      <t>キギョウ</t>
    </rPh>
    <phoneticPr fontId="1"/>
  </si>
  <si>
    <t>大阪府強靭化
地域計画の
進捗状況</t>
    <phoneticPr fontId="1"/>
  </si>
  <si>
    <t>使い捨てプラスチックごみ対策
推進事業</t>
    <rPh sb="0" eb="1">
      <t>ツカ</t>
    </rPh>
    <rPh sb="2" eb="3">
      <t>ス</t>
    </rPh>
    <rPh sb="12" eb="14">
      <t>タイサク</t>
    </rPh>
    <rPh sb="15" eb="17">
      <t>スイシン</t>
    </rPh>
    <rPh sb="17" eb="19">
      <t>ジギョウ</t>
    </rPh>
    <phoneticPr fontId="1"/>
  </si>
  <si>
    <t>国の研究開発プロジェクトへの
採択件数</t>
    <rPh sb="0" eb="1">
      <t>クニ</t>
    </rPh>
    <rPh sb="2" eb="4">
      <t>ケンキュウ</t>
    </rPh>
    <rPh sb="4" eb="6">
      <t>カイハツ</t>
    </rPh>
    <rPh sb="15" eb="17">
      <t>サイタク</t>
    </rPh>
    <rPh sb="17" eb="19">
      <t>ケンスウ</t>
    </rPh>
    <phoneticPr fontId="1"/>
  </si>
  <si>
    <t>研究事業 支援件数</t>
    <rPh sb="0" eb="2">
      <t>ケンキュウ</t>
    </rPh>
    <rPh sb="2" eb="4">
      <t>ジギョウ</t>
    </rPh>
    <rPh sb="5" eb="7">
      <t>シエン</t>
    </rPh>
    <rPh sb="7" eb="9">
      <t>ケンスウ</t>
    </rPh>
    <phoneticPr fontId="1"/>
  </si>
  <si>
    <t>大阪府から東京圏への転出理由
【2018年度】</t>
    <phoneticPr fontId="1"/>
  </si>
  <si>
    <t>10代後半：進学が男女とも50％前後。
20代前半：就職が男性：55.1％、女性：41.9％
男性は、転勤が20代後半から増え、50代以上で58.3％。
女性は、結婚が20代後半で40.7％、30代前半で32.9％。</t>
    <phoneticPr fontId="1"/>
  </si>
  <si>
    <t>万博記念公園駅前周辺地区
活性化事業</t>
    <phoneticPr fontId="1"/>
  </si>
  <si>
    <t>Ⅱ 人口減少・超高齢化社会でも持続可能な地域づくり</t>
    <rPh sb="2" eb="4">
      <t>ジンコウ</t>
    </rPh>
    <rPh sb="4" eb="6">
      <t>ゲンショウ</t>
    </rPh>
    <rPh sb="7" eb="8">
      <t>チョウ</t>
    </rPh>
    <rPh sb="8" eb="11">
      <t>コウレイカ</t>
    </rPh>
    <rPh sb="11" eb="13">
      <t>シャカイ</t>
    </rPh>
    <rPh sb="15" eb="17">
      <t>ジゾク</t>
    </rPh>
    <rPh sb="17" eb="19">
      <t>カノウ</t>
    </rPh>
    <rPh sb="20" eb="22">
      <t>チイキ</t>
    </rPh>
    <phoneticPr fontId="1"/>
  </si>
  <si>
    <t>Ⅱ 人口減少・超高齢化社会でも持続可能な地域づくり</t>
    <phoneticPr fontId="1"/>
  </si>
  <si>
    <t>Ⅲ 東西二極の一極としての社会経済構造の構築</t>
    <rPh sb="2" eb="4">
      <t>トウザイ</t>
    </rPh>
    <rPh sb="4" eb="6">
      <t>ニキョク</t>
    </rPh>
    <rPh sb="7" eb="9">
      <t>イッキョク</t>
    </rPh>
    <rPh sb="13" eb="15">
      <t>シャカイ</t>
    </rPh>
    <rPh sb="15" eb="17">
      <t>ケイザイ</t>
    </rPh>
    <rPh sb="17" eb="19">
      <t>コウゾウ</t>
    </rPh>
    <rPh sb="20" eb="22">
      <t>コウチク</t>
    </rPh>
    <phoneticPr fontId="1"/>
  </si>
  <si>
    <t>Ⅲ 東西二極の一極としての社会経済構造の構築</t>
    <phoneticPr fontId="1"/>
  </si>
  <si>
    <r>
      <t>I 若者が活躍でき</t>
    </r>
    <r>
      <rPr>
        <sz val="16"/>
        <color theme="1"/>
        <rFont val="游ゴシック"/>
        <family val="3"/>
        <charset val="128"/>
        <scheme val="minor"/>
      </rPr>
      <t>、</t>
    </r>
    <r>
      <rPr>
        <sz val="16"/>
        <color theme="1"/>
        <rFont val="Meiryo UI"/>
        <family val="3"/>
        <charset val="128"/>
      </rPr>
      <t>子育て安心の都市</t>
    </r>
    <r>
      <rPr>
        <sz val="16"/>
        <color theme="1"/>
        <rFont val="游ゴシック"/>
        <family val="3"/>
        <charset val="128"/>
        <scheme val="minor"/>
      </rPr>
      <t>「</t>
    </r>
    <r>
      <rPr>
        <sz val="16"/>
        <color theme="1"/>
        <rFont val="Meiryo UI"/>
        <family val="3"/>
        <charset val="128"/>
      </rPr>
      <t>大阪</t>
    </r>
    <r>
      <rPr>
        <sz val="6"/>
        <color theme="1"/>
        <rFont val="Meiryo UI"/>
        <family val="3"/>
        <charset val="128"/>
      </rPr>
      <t xml:space="preserve"> </t>
    </r>
    <r>
      <rPr>
        <sz val="16"/>
        <color theme="1"/>
        <rFont val="游ゴシック"/>
        <family val="3"/>
        <charset val="128"/>
        <scheme val="minor"/>
      </rPr>
      <t>」</t>
    </r>
    <r>
      <rPr>
        <sz val="16"/>
        <color theme="1"/>
        <rFont val="Meiryo UI"/>
        <family val="3"/>
        <charset val="128"/>
      </rPr>
      <t>の実現</t>
    </r>
    <rPh sb="2" eb="4">
      <t>ワカモノ</t>
    </rPh>
    <rPh sb="5" eb="7">
      <t>カツヤク</t>
    </rPh>
    <rPh sb="10" eb="12">
      <t>コソダ</t>
    </rPh>
    <rPh sb="13" eb="15">
      <t>アンシン</t>
    </rPh>
    <rPh sb="16" eb="18">
      <t>トシ</t>
    </rPh>
    <rPh sb="19" eb="21">
      <t>オオサカ</t>
    </rPh>
    <rPh sb="24" eb="26">
      <t>ジツゲン</t>
    </rPh>
    <phoneticPr fontId="1"/>
  </si>
  <si>
    <t>社/
団体</t>
  </si>
  <si>
    <t>ドーンセンター相談件数
（電話・面接相談・SNS相談）</t>
    <rPh sb="24" eb="26">
      <t>ソウダン</t>
    </rPh>
    <phoneticPr fontId="1"/>
  </si>
  <si>
    <t>・</t>
    <phoneticPr fontId="1"/>
  </si>
  <si>
    <t>・</t>
  </si>
  <si>
    <t>スマートシティ促進のための
ワーキング、ワークショップ、セミナー
の開催件数</t>
    <phoneticPr fontId="1"/>
  </si>
  <si>
    <t>大阪スマートシティパートナーズ
フォーラム参加会員数</t>
    <phoneticPr fontId="1"/>
  </si>
  <si>
    <t>府内企業に対する理解が深まった
外国人留学生の割合</t>
    <phoneticPr fontId="1"/>
  </si>
  <si>
    <t>保育士試験の受験者に多様な選択肢を提供し、保育士資格取得者を増やすため、後期試験において、実技試験による通常試験と保育実技講習会による地域限定試験を同時実施する。</t>
    <phoneticPr fontId="1"/>
  </si>
  <si>
    <t>延焼遮断帯整備工事の着手延長
（府施行の
　 都市計画道路：片側延長）</t>
    <rPh sb="0" eb="4">
      <t>エンショウシャダン</t>
    </rPh>
    <rPh sb="4" eb="5">
      <t>タイ</t>
    </rPh>
    <rPh sb="5" eb="7">
      <t>セイビ</t>
    </rPh>
    <rPh sb="7" eb="9">
      <t>コウジ</t>
    </rPh>
    <rPh sb="10" eb="12">
      <t>チャクシュ</t>
    </rPh>
    <rPh sb="12" eb="14">
      <t>エンチョウ</t>
    </rPh>
    <rPh sb="16" eb="17">
      <t>フ</t>
    </rPh>
    <rPh sb="17" eb="19">
      <t>セコウ</t>
    </rPh>
    <rPh sb="23" eb="25">
      <t>トシ</t>
    </rPh>
    <rPh sb="25" eb="27">
      <t>ケイカク</t>
    </rPh>
    <rPh sb="27" eb="29">
      <t>ドウロ</t>
    </rPh>
    <rPh sb="30" eb="32">
      <t>カタガワ</t>
    </rPh>
    <rPh sb="32" eb="34">
      <t>エンチョウ</t>
    </rPh>
    <phoneticPr fontId="1"/>
  </si>
  <si>
    <t>25～29歳で79.1％と最も高く、
30～54歳まで70％前半で推移、
55歳から徐々に減少し、
65歳以上は15.4％</t>
    <phoneticPr fontId="1"/>
  </si>
  <si>
    <t xml:space="preserve">○全国学力・
　 学習状況調査
　 における
　 平均正答率
⇒全国水準の
　 達成・維持を
　 めざす
</t>
    <rPh sb="25" eb="27">
      <t>ヘイキン</t>
    </rPh>
    <rPh sb="27" eb="29">
      <t>セイトウ</t>
    </rPh>
    <rPh sb="29" eb="30">
      <t>リツ</t>
    </rPh>
    <phoneticPr fontId="1"/>
  </si>
  <si>
    <t>○全国体力・運動能力、運動習慣等調査における評価
⇒全国水準をめざす（体力テストの５段階総合評価で下位段階(Ｄ・Ｅ)の児童の割合(小５)）</t>
    <phoneticPr fontId="1"/>
  </si>
  <si>
    <r>
      <rPr>
        <sz val="13"/>
        <rFont val="Meiryo UI"/>
        <family val="3"/>
        <charset val="128"/>
      </rPr>
      <t>〇</t>
    </r>
    <r>
      <rPr>
        <b/>
        <sz val="13"/>
        <rFont val="Meiryo UI"/>
        <family val="3"/>
        <charset val="128"/>
      </rPr>
      <t>高校卒業者
　 就職率
⇒全国水準を
　 めざす</t>
    </r>
    <phoneticPr fontId="1"/>
  </si>
  <si>
    <t>北大阪急行延伸により、北大阪地域と大阪都心とを直結し、大阪の南北軸が強化される。また、広域的な拠点形成の具体化とセットで取り組むことで、沿線地域の活性化を図る。
（整備主体：北大阪急行電鉄㈱ ・　箕面市 、
　 運行主体：北大阪急行電鉄㈱）</t>
    <phoneticPr fontId="1"/>
  </si>
  <si>
    <t>学校危機の緊急対応を支援する
「緊急支援チーム」の市町村への
派遣数</t>
    <phoneticPr fontId="1"/>
  </si>
  <si>
    <t>○府内民間企業
   の障がい者
   雇用率
⇒2.３％以上</t>
    <phoneticPr fontId="1"/>
  </si>
  <si>
    <r>
      <rPr>
        <sz val="12"/>
        <rFont val="Meiryo UI"/>
        <family val="3"/>
        <charset val="128"/>
      </rPr>
      <t>【2018年度】</t>
    </r>
    <r>
      <rPr>
        <sz val="14"/>
        <rFont val="Meiryo UI"/>
        <family val="3"/>
        <charset val="128"/>
      </rPr>
      <t xml:space="preserve">
24,000
（推定値）
※2018年度
 　までの
　 整備効果を
　 見込んだ
　 もの</t>
    </r>
    <phoneticPr fontId="1"/>
  </si>
  <si>
    <r>
      <rPr>
        <b/>
        <sz val="14"/>
        <rFont val="Meiryo UI"/>
        <family val="3"/>
        <charset val="128"/>
      </rPr>
      <t>○地震による
   被害予測</t>
    </r>
    <r>
      <rPr>
        <b/>
        <sz val="12"/>
        <rFont val="Meiryo UI"/>
        <family val="3"/>
        <charset val="128"/>
      </rPr>
      <t xml:space="preserve">
⇒限りなくゼロに
</t>
    </r>
    <r>
      <rPr>
        <b/>
        <sz val="11"/>
        <rFont val="Meiryo UI"/>
        <family val="3"/>
        <charset val="128"/>
      </rPr>
      <t>　（2024年まで）</t>
    </r>
    <phoneticPr fontId="1"/>
  </si>
  <si>
    <t>長寿命化修繕
計画の策定状況</t>
    <rPh sb="10" eb="12">
      <t>サクテイ</t>
    </rPh>
    <rPh sb="12" eb="14">
      <t>ジョウキョウ</t>
    </rPh>
    <phoneticPr fontId="1"/>
  </si>
  <si>
    <r>
      <rPr>
        <b/>
        <sz val="14"/>
        <rFont val="Meiryo UI"/>
        <family val="3"/>
        <charset val="128"/>
      </rPr>
      <t>〇温室効果ガス
   排出量</t>
    </r>
    <r>
      <rPr>
        <b/>
        <sz val="12"/>
        <rFont val="Meiryo UI"/>
        <family val="3"/>
        <charset val="128"/>
      </rPr>
      <t xml:space="preserve">
⇒2030年度まで
　に2013年度比
　40パーセント減</t>
    </r>
    <phoneticPr fontId="1"/>
  </si>
  <si>
    <t>大阪府のプラス
チック排出量
【2019年度】</t>
    <rPh sb="0" eb="3">
      <t>オオサカフ</t>
    </rPh>
    <rPh sb="20" eb="22">
      <t>ネンド</t>
    </rPh>
    <phoneticPr fontId="1"/>
  </si>
  <si>
    <t>76万t（一般廃棄物 49万t、
　　　　　 産業廃棄物 27万t）</t>
    <rPh sb="2" eb="3">
      <t>マン</t>
    </rPh>
    <rPh sb="5" eb="7">
      <t>イッパン</t>
    </rPh>
    <rPh sb="7" eb="10">
      <t>ハイキブツ</t>
    </rPh>
    <rPh sb="13" eb="14">
      <t>マン</t>
    </rPh>
    <rPh sb="23" eb="25">
      <t>サンギョウ</t>
    </rPh>
    <rPh sb="25" eb="28">
      <t>ハイキブツ</t>
    </rPh>
    <rPh sb="31" eb="32">
      <t>マン</t>
    </rPh>
    <phoneticPr fontId="1"/>
  </si>
  <si>
    <r>
      <rPr>
        <b/>
        <sz val="14"/>
        <rFont val="Meiryo UI"/>
        <family val="3"/>
        <charset val="128"/>
      </rPr>
      <t>○経済成長率
   （実質）</t>
    </r>
    <r>
      <rPr>
        <b/>
        <sz val="12"/>
        <rFont val="Meiryo UI"/>
        <family val="3"/>
        <charset val="128"/>
      </rPr>
      <t xml:space="preserve">
⇒2022年度に
　 府内総生産
　（実質）を
　 コロナ前の水準
　 に戻す。
　 それを踏まえ
　 年平均
　 2%以上
　（第2期戦略
　　 計画期間）
</t>
    </r>
    <rPh sb="21" eb="22">
      <t>ネン</t>
    </rPh>
    <rPh sb="22" eb="23">
      <t>ド</t>
    </rPh>
    <rPh sb="27" eb="28">
      <t>フ</t>
    </rPh>
    <rPh sb="28" eb="29">
      <t>ナイ</t>
    </rPh>
    <rPh sb="29" eb="32">
      <t>ソウセイサン</t>
    </rPh>
    <rPh sb="35" eb="37">
      <t>ジッシツ</t>
    </rPh>
    <rPh sb="45" eb="46">
      <t>マエ</t>
    </rPh>
    <rPh sb="47" eb="49">
      <t>スイジュン</t>
    </rPh>
    <rPh sb="53" eb="54">
      <t>モド</t>
    </rPh>
    <rPh sb="62" eb="63">
      <t>フ</t>
    </rPh>
    <rPh sb="68" eb="71">
      <t>ネンヘイキン</t>
    </rPh>
    <rPh sb="76" eb="78">
      <t>イジョウ</t>
    </rPh>
    <rPh sb="81" eb="82">
      <t>ダイ</t>
    </rPh>
    <rPh sb="83" eb="84">
      <t>キ</t>
    </rPh>
    <rPh sb="84" eb="86">
      <t>センリャク</t>
    </rPh>
    <rPh sb="90" eb="92">
      <t>ケイカク</t>
    </rPh>
    <rPh sb="92" eb="94">
      <t>キカン</t>
    </rPh>
    <phoneticPr fontId="1"/>
  </si>
  <si>
    <r>
      <rPr>
        <sz val="14"/>
        <rFont val="Meiryo UI"/>
        <family val="3"/>
        <charset val="128"/>
      </rPr>
      <t>〇</t>
    </r>
    <r>
      <rPr>
        <b/>
        <sz val="14"/>
        <rFont val="Meiryo UI"/>
        <family val="3"/>
        <charset val="128"/>
      </rPr>
      <t xml:space="preserve">転入超過率
   （対全国）
</t>
    </r>
    <r>
      <rPr>
        <b/>
        <sz val="12"/>
        <rFont val="Meiryo UI"/>
        <family val="3"/>
        <charset val="128"/>
      </rPr>
      <t>⇒前年を上回る</t>
    </r>
    <phoneticPr fontId="1"/>
  </si>
  <si>
    <t>令和５年度主な取組み</t>
    <rPh sb="0" eb="2">
      <t>レイワ</t>
    </rPh>
    <rPh sb="3" eb="4">
      <t>ネン</t>
    </rPh>
    <phoneticPr fontId="1"/>
  </si>
  <si>
    <t>令和５年度
予算額
(千円)</t>
    <rPh sb="0" eb="2">
      <t>レイワ</t>
    </rPh>
    <rPh sb="3" eb="4">
      <t>ネン</t>
    </rPh>
    <rPh sb="4" eb="5">
      <t>ド</t>
    </rPh>
    <rPh sb="6" eb="8">
      <t>ヨサン</t>
    </rPh>
    <rPh sb="8" eb="9">
      <t>ガク</t>
    </rPh>
    <rPh sb="11" eb="13">
      <t>センエン</t>
    </rPh>
    <phoneticPr fontId="1"/>
  </si>
  <si>
    <t>目標値
（令和6年3月末時点）</t>
    <rPh sb="0" eb="3">
      <t>モクヒョウチ</t>
    </rPh>
    <phoneticPr fontId="1"/>
  </si>
  <si>
    <t>◎第２期まち・ひと・しごと創生総合戦略における令和5年度の主な取組みと指標（案）</t>
    <rPh sb="13" eb="15">
      <t>ソウセイ</t>
    </rPh>
    <rPh sb="23" eb="25">
      <t>レイワ</t>
    </rPh>
    <rPh sb="26" eb="28">
      <t>ネンド</t>
    </rPh>
    <rPh sb="38" eb="39">
      <t>アン</t>
    </rPh>
    <phoneticPr fontId="1"/>
  </si>
  <si>
    <t>実績見込
（令和5年3月末時点）</t>
    <rPh sb="0" eb="4">
      <t>ジッセ</t>
    </rPh>
    <phoneticPr fontId="1"/>
  </si>
  <si>
    <t>年齢別
就業率
【2021年】</t>
    <rPh sb="13" eb="14">
      <t>ネン</t>
    </rPh>
    <phoneticPr fontId="1"/>
  </si>
  <si>
    <t>出生数
【2021年】</t>
    <rPh sb="9" eb="10">
      <t>ネン</t>
    </rPh>
    <phoneticPr fontId="1"/>
  </si>
  <si>
    <t>外国人労働者数
【2021年】</t>
    <phoneticPr fontId="1"/>
  </si>
  <si>
    <t>111,862人
（2015年からの7年間で約2.4倍増）</t>
    <phoneticPr fontId="1"/>
  </si>
  <si>
    <t>同計画の進捗状況の評価結果として、2021年度は、「起きてはならない最悪の事態」ごとの施策の進捗状況の評価について、41項目全てについて計画以上もしくは概ね計画通り進んでいる。</t>
    <phoneticPr fontId="1"/>
  </si>
  <si>
    <t>府内の「地震時等に著しく危険な密集市街地」取組み方針決定時の取組が必要な面積1,014ha（令和2年度末時点）が令和３年度末時点で982haとなった。</t>
    <phoneticPr fontId="1"/>
  </si>
  <si>
    <t>3.5％（前年比+0.1％、近畿 3.1％、全国平均 2.8％）</t>
    <phoneticPr fontId="1"/>
  </si>
  <si>
    <t>1.14（前年度比▲0.04 、全国平均1.14）</t>
    <phoneticPr fontId="1"/>
  </si>
  <si>
    <t>教育支援・体験機会の提供等子ども・福祉の取組みや、ブランド戦略等の地域活性化、様々な府政のPR等、幅広い分野で連携。</t>
    <phoneticPr fontId="1"/>
  </si>
  <si>
    <t xml:space="preserve">【2021年】
66.47%
(全国
66.88 %）
</t>
    <phoneticPr fontId="1"/>
  </si>
  <si>
    <t>【2021年】
51.10%
(全国52.18%)</t>
    <phoneticPr fontId="1"/>
  </si>
  <si>
    <t>【2021年度】
95.1％
（全国97.9%）</t>
    <phoneticPr fontId="1"/>
  </si>
  <si>
    <t>【2019年度】
温室効果ガス排出量の2013年度比削減率
23.8%削減
（新計画における算定方法）</t>
    <phoneticPr fontId="1"/>
  </si>
  <si>
    <t>【2021年】
0.07%</t>
    <phoneticPr fontId="1"/>
  </si>
  <si>
    <t>【2021年】
0.09％</t>
    <phoneticPr fontId="1"/>
  </si>
  <si>
    <t>【2021年】
1,754万人</t>
    <phoneticPr fontId="1"/>
  </si>
  <si>
    <t xml:space="preserve">【2021年】
1.27
（確定数）
</t>
    <rPh sb="14" eb="17">
      <t>カクテイスウ</t>
    </rPh>
    <phoneticPr fontId="1"/>
  </si>
  <si>
    <t>いじめの解消率
【2020年度】</t>
    <rPh sb="13" eb="15">
      <t>ネンド</t>
    </rPh>
    <phoneticPr fontId="1"/>
  </si>
  <si>
    <t>市町村</t>
    <rPh sb="0" eb="1">
      <t>シ</t>
    </rPh>
    <rPh sb="1" eb="3">
      <t>チョウソン</t>
    </rPh>
    <phoneticPr fontId="1"/>
  </si>
  <si>
    <t>構築完了</t>
    <phoneticPr fontId="1"/>
  </si>
  <si>
    <t>運用</t>
    <rPh sb="0" eb="2">
      <t>ウンヨウ</t>
    </rPh>
    <phoneticPr fontId="1"/>
  </si>
  <si>
    <t>スーパーシティ構想の推進</t>
    <phoneticPr fontId="1"/>
  </si>
  <si>
    <t>　「うめきた２期地区」と「夢洲地区」において、最先端技術を活用し、規制改革を伴う複数分野のスマート化の取組を実装し、未来の暮らしを先行実現する「まるごと未来都市＝スーパーシティ」の形成に向けた協議・調整等を行う。</t>
    <phoneticPr fontId="1"/>
  </si>
  <si>
    <t>ー</t>
    <phoneticPr fontId="1"/>
  </si>
  <si>
    <t>プラスチックごみ削減に向けた行動変容を促すため、マイ容器等が使える店舗の検索サイト「Osakaほかさんマップ(令和3年度開設)」を引き続き運用し、情報内容の充実を図る。また、ミナミ・道頓堀地区をモデルに、プラスチックごみの３R実証事業を実施し、府民等のさらなる意識醸成や行動変容を促す。</t>
    <rPh sb="11" eb="12">
      <t>ム</t>
    </rPh>
    <rPh sb="30" eb="31">
      <t>ツカ</t>
    </rPh>
    <rPh sb="55" eb="57">
      <t>レイワ</t>
    </rPh>
    <rPh sb="58" eb="60">
      <t>ネンド</t>
    </rPh>
    <rPh sb="65" eb="66">
      <t>ヒ</t>
    </rPh>
    <rPh sb="67" eb="68">
      <t>ツヅ</t>
    </rPh>
    <rPh sb="69" eb="71">
      <t>ウンヨウ</t>
    </rPh>
    <rPh sb="75" eb="77">
      <t>ナイヨウ</t>
    </rPh>
    <rPh sb="78" eb="80">
      <t>ジュウジツ</t>
    </rPh>
    <rPh sb="118" eb="120">
      <t>ジッシ</t>
    </rPh>
    <rPh sb="130" eb="134">
      <t>イシキジョウセイ</t>
    </rPh>
    <phoneticPr fontId="1"/>
  </si>
  <si>
    <t>おおさかプラスチックごみゼロ宣言
推進事業</t>
    <phoneticPr fontId="1"/>
  </si>
  <si>
    <t>有識者、事業者、NPOなど業種を超えた幅広い関係者が柔軟に連携し、海洋プラスチックごみ問題の解決に向け、肥料カプセル等の流出防止対策や、使い捨てプラスチック製品の使用削減につながる斬新な回収リサイクルスキームの検討・効果検証等を行い、その成果を共有・発信するプラットフォームを運営する。</t>
  </si>
  <si>
    <t>「大阪府気候変動対策の推進に関する条例」に基づき、事業者等による省エネ・再エネ・電動車の普及などの取組みを推進するとともに、あらゆる主体の意識改革・行動喚起のための取組みの実施等により、温室効果ガス排出量の削減を推進する。R5年度は、改正条例に基づき、エネルギー多量使用事業者の届出制度を強化を図るとともに、これまで対象規模未満であった事業者も任意で届出できる制度を設け、取組内容を府が評価するとともに、評価結果の活用等により地域金融機関等によるESG投融資につなげるスキームの構築を図る。</t>
    <rPh sb="4" eb="6">
      <t>キコウ</t>
    </rPh>
    <rPh sb="6" eb="8">
      <t>ヘンドウ</t>
    </rPh>
    <rPh sb="8" eb="10">
      <t>タイサク</t>
    </rPh>
    <rPh sb="11" eb="13">
      <t>スイシン</t>
    </rPh>
    <rPh sb="66" eb="68">
      <t>シュタイ</t>
    </rPh>
    <rPh sb="69" eb="71">
      <t>イシキ</t>
    </rPh>
    <rPh sb="71" eb="73">
      <t>カイカク</t>
    </rPh>
    <rPh sb="74" eb="76">
      <t>コウドウ</t>
    </rPh>
    <rPh sb="76" eb="78">
      <t>カンキ</t>
    </rPh>
    <rPh sb="82" eb="84">
      <t>トリク</t>
    </rPh>
    <rPh sb="117" eb="119">
      <t>カイセイ</t>
    </rPh>
    <rPh sb="131" eb="133">
      <t>タリョウ</t>
    </rPh>
    <rPh sb="133" eb="135">
      <t>シヨウ</t>
    </rPh>
    <rPh sb="135" eb="138">
      <t>ジギョウシャ</t>
    </rPh>
    <rPh sb="144" eb="146">
      <t>キョウカ</t>
    </rPh>
    <rPh sb="147" eb="148">
      <t>ハカ</t>
    </rPh>
    <rPh sb="239" eb="241">
      <t>コウチク</t>
    </rPh>
    <phoneticPr fontId="1"/>
  </si>
  <si>
    <t>23.8%削減
※2019年度</t>
    <phoneticPr fontId="1"/>
  </si>
  <si>
    <t>大阪府内産木材利用促進
モデル事業</t>
  </si>
  <si>
    <t>万博を契機とした環境・エネルギー先進技術普及事業</t>
    <phoneticPr fontId="1"/>
  </si>
  <si>
    <t>来阪来場者にPRしやすい民間施設等に先進技術を導入して CO2削減効果等を発信するモデル事業に補助するとともに、先進技術が普及した未来社会の姿を見せる動画等を作成する。</t>
    <phoneticPr fontId="1"/>
  </si>
  <si>
    <t>モデル事業の件数</t>
    <rPh sb="3" eb="5">
      <t>ジギョウ</t>
    </rPh>
    <rPh sb="6" eb="8">
      <t>ケンスウ</t>
    </rPh>
    <phoneticPr fontId="1"/>
  </si>
  <si>
    <t>動画等の作成数</t>
    <rPh sb="0" eb="3">
      <t>ドウガトウ</t>
    </rPh>
    <rPh sb="4" eb="6">
      <t>サクセイ</t>
    </rPh>
    <rPh sb="6" eb="7">
      <t>スウ</t>
    </rPh>
    <phoneticPr fontId="1"/>
  </si>
  <si>
    <t>2025年の大阪・関西万博に向けて、内外から多くの人を呼び込み、さらに交流が促進されるよう、広域連携による自転車を活用したまちづくりを推進する。</t>
    <phoneticPr fontId="1"/>
  </si>
  <si>
    <t>調査中</t>
    <rPh sb="0" eb="2">
      <t>チョウサ</t>
    </rPh>
    <rPh sb="2" eb="3">
      <t>チュウ</t>
    </rPh>
    <phoneticPr fontId="1"/>
  </si>
  <si>
    <t>補助対象件数</t>
    <rPh sb="0" eb="2">
      <t>ホジョ</t>
    </rPh>
    <rPh sb="2" eb="4">
      <t>タイショウ</t>
    </rPh>
    <rPh sb="4" eb="6">
      <t>ケンスウ</t>
    </rPh>
    <phoneticPr fontId="1"/>
  </si>
  <si>
    <t>大阪の強みやポテンシャルを活かし、東京とは異なる個性・機能を持った国際金融都市を実現するため、ビジネス・生活環境の整備や、国内外の金融人材の誘致・育成等に向けた取組みについて、2021年度末に策定した「国際金融都市OSAKA戦略」に基づき推進する。</t>
    <rPh sb="92" eb="94">
      <t>ネンド</t>
    </rPh>
    <rPh sb="94" eb="95">
      <t>マツ</t>
    </rPh>
    <rPh sb="96" eb="98">
      <t>サクテイ</t>
    </rPh>
    <rPh sb="101" eb="107">
      <t>コクサイキンユウトシ</t>
    </rPh>
    <rPh sb="112" eb="114">
      <t>センリャク</t>
    </rPh>
    <rPh sb="116" eb="117">
      <t>モト</t>
    </rPh>
    <phoneticPr fontId="1"/>
  </si>
  <si>
    <t>【R4年度以降】
国際金融ワンストップサポートセンター大阪の相談件数</t>
    <rPh sb="5" eb="7">
      <t>イコウ</t>
    </rPh>
    <phoneticPr fontId="1"/>
  </si>
  <si>
    <t>100（2025年度までに100社／年平均）</t>
    <phoneticPr fontId="1"/>
  </si>
  <si>
    <t>外国人材受入促進・共生推進</t>
  </si>
  <si>
    <t>官民連携による「地域協議会」を運営し、外国人材の受入環境整備や共生社会づくりに関する効果的な取組みの推進を図る。</t>
  </si>
  <si>
    <t>回</t>
  </si>
  <si>
    <t>南海トラフ巨大地震に伴う液状化により沈下する恐れがある防潮堤等について、浸水被害が想定される区間において、緊急性の高い箇所から地盤改良工事等を実施。R５年度、要対策区間（L=34.0km）の対策を完了する。</t>
    <rPh sb="76" eb="78">
      <t>ネンド</t>
    </rPh>
    <rPh sb="79" eb="84">
      <t>ヨウタイサククカン</t>
    </rPh>
    <rPh sb="95" eb="97">
      <t>タイサク</t>
    </rPh>
    <rPh sb="98" eb="100">
      <t>カンリョウ</t>
    </rPh>
    <phoneticPr fontId="1"/>
  </si>
  <si>
    <t>km</t>
  </si>
  <si>
    <t>密集住宅市街地整備促進事業</t>
  </si>
  <si>
    <t>地震時等に大きな被害が想定される密集市街地の防災性の向上や住環境の改善のため、事業主体による道路・公園などの地区公共施設の整備、老朽建築物の除却等を促進するための支援を行うとともに、密集市街地での延焼を遮断する効果を有する延焼遮断帯の整備を推進する。</t>
  </si>
  <si>
    <t>ｍ</t>
  </si>
  <si>
    <t>新名神高速道路の整備促進</t>
  </si>
  <si>
    <t>延伸線の開業</t>
    <rPh sb="0" eb="3">
      <t>エンシンセン</t>
    </rPh>
    <rPh sb="4" eb="6">
      <t>カイギョウ</t>
    </rPh>
    <phoneticPr fontId="1"/>
  </si>
  <si>
    <t>公民戦略連携デスクの設置・運営</t>
    <phoneticPr fontId="1"/>
  </si>
  <si>
    <t>地域限定保育士試験</t>
    <rPh sb="0" eb="9">
      <t>チイキゲンテイホイクシシケン</t>
    </rPh>
    <phoneticPr fontId="1"/>
  </si>
  <si>
    <t>個/年</t>
  </si>
  <si>
    <t>子どもの貧困対策を社会全体ですすめるという機運を高めるとともに、府民の善意の受け皿とする「子ども輝く未来基金」を活用し、子どもたちに直接届く支援として、学習教材や体験活動への助成などの事業を実施する。</t>
    <phoneticPr fontId="1"/>
  </si>
  <si>
    <t>生活支援体制整備推進支援事業</t>
    <phoneticPr fontId="1"/>
  </si>
  <si>
    <t>上記の事業を拡充し、自治体のSDGｓの推進に資する取組みとして、新たな地域活動の担い手の創出や、市町村が住民主体型サービスの創出等を円滑に実施できるよう支援を実施する。</t>
    <phoneticPr fontId="1"/>
  </si>
  <si>
    <t>新規就業者数のうち正規雇用</t>
    <rPh sb="0" eb="2">
      <t>シンキ</t>
    </rPh>
    <rPh sb="2" eb="4">
      <t>シュウギョウ</t>
    </rPh>
    <rPh sb="4" eb="5">
      <t>シャ</t>
    </rPh>
    <rPh sb="5" eb="6">
      <t>スウ</t>
    </rPh>
    <rPh sb="9" eb="11">
      <t>セイキ</t>
    </rPh>
    <rPh sb="11" eb="13">
      <t>コヨウ</t>
    </rPh>
    <phoneticPr fontId="1"/>
  </si>
  <si>
    <t>府内大学との連携を強化し、就職困難性の高い学生への支援に取組むとともに、府内企業におけるダイバーシティへの理解を促進することで府内企業の人材確保を図り、多様な人材が府内で活躍できるよう支援する。</t>
    <phoneticPr fontId="1"/>
  </si>
  <si>
    <t>社/年</t>
  </si>
  <si>
    <t>大阪府ハートフル条例に基づき、中小事業主等に対する雇用機会の拡大と職場定着を図るため、障がい者雇用に関する理解促進や、障がい者の職場定着に関する支援など、障がい者雇用に取り組む事業主の支援を行う。</t>
    <rPh sb="72" eb="74">
      <t>シエン</t>
    </rPh>
    <phoneticPr fontId="1"/>
  </si>
  <si>
    <t>2025年大阪・開催万博でのカーボンニュートラルに資する最先端技術の実証・実装を目指し、試作設計や開発・実証を行う事業者に対し、必要な経費の一部を補助する。</t>
    <phoneticPr fontId="1"/>
  </si>
  <si>
    <t>・大阪スタートアップ・エコシステム構築に向け、情報収集・分析およびコンソーシアムメンバーの活動を促進
・コンソーシアム全体の活動を進めるためのブランディング、情報発信
・大阪エコシステムの認知度向上や、海外のエコシステムとの連携事業のための国際的なピッチイベントを開催
・スタートアップの成長段階に応じたアクセラレーション・プログラムを実施　　　等</t>
    <rPh sb="85" eb="87">
      <t>オオサカ</t>
    </rPh>
    <rPh sb="94" eb="99">
      <t>ニンチドコウジョウ</t>
    </rPh>
    <rPh sb="101" eb="103">
      <t>カイガイ</t>
    </rPh>
    <rPh sb="112" eb="116">
      <t>レンケイジギョウ</t>
    </rPh>
    <rPh sb="173" eb="174">
      <t>ナド</t>
    </rPh>
    <phoneticPr fontId="1"/>
  </si>
  <si>
    <t>社</t>
    <phoneticPr fontId="1"/>
  </si>
  <si>
    <t>空の移動革命社会実装に向けた「大阪版ロードマップ」に基づき、離着陸場などのインフラ整備、社会受容性向上など、大阪での取組みが必要な課題について調査・検討するとともに、離着陸場等の拠点整備や実証実験などの民間主体の各種取組みを支援する。</t>
    <phoneticPr fontId="1"/>
  </si>
  <si>
    <t>府内中堅・中小企業の中核人材ニーズを掘り起こし、有料人材紹介、再就職支援などによる確保支援を行うとともに、東京圏の大企業人材を含めた、副業・兼業人材の活用促進を行い、府内企業の課題解決につなげる。
また、副業・兼業を中心にデジタル人材のマッチング促進を行うことにより、デジタル社会の形成に寄与する。</t>
    <rPh sb="53" eb="56">
      <t>トウキョウケン</t>
    </rPh>
    <rPh sb="57" eb="62">
      <t>ダイキギョウジンザイ</t>
    </rPh>
    <rPh sb="63" eb="64">
      <t>フク</t>
    </rPh>
    <rPh sb="67" eb="69">
      <t>フクギョウ</t>
    </rPh>
    <rPh sb="70" eb="72">
      <t>ケンギョウ</t>
    </rPh>
    <rPh sb="72" eb="74">
      <t>ジンザイ</t>
    </rPh>
    <rPh sb="75" eb="79">
      <t>カツヨウソクシン</t>
    </rPh>
    <rPh sb="80" eb="81">
      <t>オコナ</t>
    </rPh>
    <rPh sb="102" eb="104">
      <t>フクギョウ</t>
    </rPh>
    <rPh sb="105" eb="107">
      <t>ケンギョウ</t>
    </rPh>
    <rPh sb="108" eb="110">
      <t>チュウシン</t>
    </rPh>
    <rPh sb="115" eb="117">
      <t>ジンザイ</t>
    </rPh>
    <rPh sb="123" eb="125">
      <t>ソクシン</t>
    </rPh>
    <rPh sb="126" eb="127">
      <t>オコナ</t>
    </rPh>
    <rPh sb="138" eb="140">
      <t>シャカイ</t>
    </rPh>
    <phoneticPr fontId="1"/>
  </si>
  <si>
    <t>（上記のうち、大企業人材等による 副業・兼業のマッチング件数）</t>
    <rPh sb="1" eb="3">
      <t>ジョウキ</t>
    </rPh>
    <rPh sb="12" eb="13">
      <t>トウ</t>
    </rPh>
    <phoneticPr fontId="1"/>
  </si>
  <si>
    <t>（副業・兼業のマッチング件数のうち、デジタル技術やデータ活用についての知見を有する人材のマッチング件数）</t>
    <rPh sb="1" eb="3">
      <t>フクギョウ</t>
    </rPh>
    <rPh sb="4" eb="6">
      <t>ケンギョウ</t>
    </rPh>
    <rPh sb="12" eb="14">
      <t>ケンスウ</t>
    </rPh>
    <rPh sb="22" eb="24">
      <t>ギジュツ</t>
    </rPh>
    <rPh sb="28" eb="30">
      <t>カツヨウ</t>
    </rPh>
    <rPh sb="35" eb="37">
      <t>チケン</t>
    </rPh>
    <rPh sb="38" eb="39">
      <t>ユウ</t>
    </rPh>
    <rPh sb="41" eb="43">
      <t>ジンザイ</t>
    </rPh>
    <rPh sb="49" eb="51">
      <t>ケンスウ</t>
    </rPh>
    <phoneticPr fontId="1"/>
  </si>
  <si>
    <t>―</t>
  </si>
  <si>
    <t>企業立地に向けた取組み</t>
    <phoneticPr fontId="1"/>
  </si>
  <si>
    <t>健康づくり支援プラットフォーム
整備等事業</t>
  </si>
  <si>
    <t>ギャンブル等依存症の本人・家族等が、その抱える課題や困難度に応じた最適な支援を受けられるよう、支援の担い手として活動する民間団体等と協働し、予防、相談、治療、回復支援を切れ目なく行う。（R5年度より実施）</t>
    <rPh sb="6" eb="9">
      <t>イゾンショウ</t>
    </rPh>
    <rPh sb="10" eb="12">
      <t>ホンニン</t>
    </rPh>
    <rPh sb="13" eb="16">
      <t>カゾクトウ</t>
    </rPh>
    <rPh sb="20" eb="21">
      <t>カカ</t>
    </rPh>
    <rPh sb="23" eb="25">
      <t>カダイ</t>
    </rPh>
    <rPh sb="26" eb="29">
      <t>コンナンド</t>
    </rPh>
    <rPh sb="30" eb="31">
      <t>オウ</t>
    </rPh>
    <rPh sb="33" eb="35">
      <t>サイテキ</t>
    </rPh>
    <rPh sb="36" eb="38">
      <t>シエン</t>
    </rPh>
    <rPh sb="39" eb="40">
      <t>ウ</t>
    </rPh>
    <rPh sb="47" eb="49">
      <t>シエン</t>
    </rPh>
    <rPh sb="50" eb="51">
      <t>ニナ</t>
    </rPh>
    <rPh sb="52" eb="53">
      <t>テ</t>
    </rPh>
    <rPh sb="56" eb="58">
      <t>カツドウ</t>
    </rPh>
    <rPh sb="60" eb="62">
      <t>ミンカン</t>
    </rPh>
    <rPh sb="62" eb="64">
      <t>ダンタイ</t>
    </rPh>
    <rPh sb="64" eb="65">
      <t>トウ</t>
    </rPh>
    <rPh sb="66" eb="68">
      <t>キョウドウ</t>
    </rPh>
    <rPh sb="89" eb="90">
      <t>オコナ</t>
    </rPh>
    <rPh sb="95" eb="97">
      <t>ネンド</t>
    </rPh>
    <rPh sb="99" eb="101">
      <t>ジッシ</t>
    </rPh>
    <phoneticPr fontId="1"/>
  </si>
  <si>
    <t>団体</t>
    <rPh sb="0" eb="2">
      <t>ダンタイ</t>
    </rPh>
    <phoneticPr fontId="1"/>
  </si>
  <si>
    <t>いじめ虐待等対応支援体制
構築事業</t>
  </si>
  <si>
    <t>学校におけるいじめ重大事態や児童虐待等の重篤な事案への迅速かつ適切な対応及びその未然防止に向けた市町村の支援体制を構築する。</t>
  </si>
  <si>
    <t>97
（12/15現在）</t>
    <rPh sb="9" eb="11">
      <t>ゲンザイ</t>
    </rPh>
    <phoneticPr fontId="1"/>
  </si>
  <si>
    <t>企業や府民等からの寄附を活用し、みどりの風を感じるネットワークを形成するために民有地緑化を支援するとともに、道路等の公共用地において樹木の植栽・更新等を実施し、都市緑化を推進する。</t>
    <phoneticPr fontId="1"/>
  </si>
  <si>
    <t>スーパーシティ全体計画策定</t>
    <rPh sb="7" eb="11">
      <t>ゼンタイケイカク</t>
    </rPh>
    <rPh sb="11" eb="13">
      <t>サクテイ</t>
    </rPh>
    <phoneticPr fontId="1"/>
  </si>
  <si>
    <t xml:space="preserve">
規制改革の実現
※2030年頃までに</t>
    <rPh sb="1" eb="5">
      <t>キセイカイカク</t>
    </rPh>
    <rPh sb="6" eb="8">
      <t>ジツゲン</t>
    </rPh>
    <rPh sb="14" eb="15">
      <t>ネン</t>
    </rPh>
    <rPh sb="15" eb="16">
      <t>ゴロ</t>
    </rPh>
    <phoneticPr fontId="1"/>
  </si>
  <si>
    <t>中小企業における外国人材の採用を含む、受入れに関する様々な課題に対応可能な支援機関等とのプラットフォームを設置し、企業の人材に関する課題やニーズに応じて支援機関等につなぎ、外国人材と中小企業の採用マッチングを支援する。</t>
  </si>
  <si>
    <t>事業参加企業数</t>
    <rPh sb="0" eb="2">
      <t>ジギョウ</t>
    </rPh>
    <rPh sb="2" eb="4">
      <t>サンカ</t>
    </rPh>
    <rPh sb="4" eb="6">
      <t>キギョウ</t>
    </rPh>
    <rPh sb="6" eb="7">
      <t>スウ</t>
    </rPh>
    <phoneticPr fontId="1"/>
  </si>
  <si>
    <t>大阪の成長・飛躍を支える外国人材の受入増加に備え、企業においてロールモデルとなる外国人材の採用を促進するため、日本での就職を希望する外国人留学生を対象に、府内企業との就職面接機会の提供と内定後のフォローアップを行う。</t>
    <rPh sb="0" eb="2">
      <t>オオサカ</t>
    </rPh>
    <rPh sb="3" eb="5">
      <t>セイチョウ</t>
    </rPh>
    <rPh sb="6" eb="8">
      <t>ヒヤク</t>
    </rPh>
    <rPh sb="9" eb="10">
      <t>ササ</t>
    </rPh>
    <rPh sb="12" eb="16">
      <t>ガイコクジンザイ</t>
    </rPh>
    <rPh sb="17" eb="19">
      <t>ウケイレ</t>
    </rPh>
    <rPh sb="19" eb="21">
      <t>ゾウカ</t>
    </rPh>
    <rPh sb="22" eb="23">
      <t>ソナ</t>
    </rPh>
    <rPh sb="25" eb="27">
      <t>キギョウ</t>
    </rPh>
    <rPh sb="40" eb="44">
      <t>ガイコクジンザイ</t>
    </rPh>
    <rPh sb="45" eb="47">
      <t>サイヨウ</t>
    </rPh>
    <rPh sb="48" eb="50">
      <t>ソクシン</t>
    </rPh>
    <rPh sb="55" eb="57">
      <t>ニホン</t>
    </rPh>
    <rPh sb="59" eb="61">
      <t>シュウショク</t>
    </rPh>
    <rPh sb="62" eb="64">
      <t>キボウ</t>
    </rPh>
    <rPh sb="66" eb="72">
      <t>ガイコクジンリュウガクセイ</t>
    </rPh>
    <rPh sb="73" eb="75">
      <t>タイショウ</t>
    </rPh>
    <rPh sb="77" eb="79">
      <t>フナイ</t>
    </rPh>
    <rPh sb="79" eb="81">
      <t>キギョウ</t>
    </rPh>
    <rPh sb="83" eb="85">
      <t>シュウショク</t>
    </rPh>
    <rPh sb="85" eb="87">
      <t>メンセツ</t>
    </rPh>
    <rPh sb="87" eb="89">
      <t>キカイ</t>
    </rPh>
    <rPh sb="90" eb="92">
      <t>テイキョウ</t>
    </rPh>
    <rPh sb="93" eb="95">
      <t>ナイテイ</t>
    </rPh>
    <rPh sb="95" eb="96">
      <t>ゴ</t>
    </rPh>
    <rPh sb="105" eb="106">
      <t>オコナ</t>
    </rPh>
    <phoneticPr fontId="1"/>
  </si>
  <si>
    <t>府内企業に就職する外国人材</t>
    <rPh sb="0" eb="2">
      <t>フナイ</t>
    </rPh>
    <rPh sb="2" eb="4">
      <t>キギョウ</t>
    </rPh>
    <rPh sb="5" eb="7">
      <t>シュウショク</t>
    </rPh>
    <rPh sb="9" eb="13">
      <t>ガイコクジンザイ</t>
    </rPh>
    <phoneticPr fontId="1"/>
  </si>
  <si>
    <t>人</t>
    <rPh sb="0" eb="1">
      <t>ヒト</t>
    </rPh>
    <phoneticPr fontId="1"/>
  </si>
  <si>
    <t>外国人労働者が大阪で安心して働き続けることができるよう、相談支援機能の拡充を図るとともに、啓発を行い、労働トラブルの迅速な解決に向けた支援を実施する。</t>
    <phoneticPr fontId="1"/>
  </si>
  <si>
    <t>回</t>
    <rPh sb="0" eb="1">
      <t>カイ</t>
    </rPh>
    <phoneticPr fontId="1"/>
  </si>
  <si>
    <t>43
(699)</t>
    <phoneticPr fontId="1"/>
  </si>
  <si>
    <t>50
(749)</t>
    <phoneticPr fontId="1"/>
  </si>
  <si>
    <t>2,000
(20,038)</t>
    <phoneticPr fontId="1"/>
  </si>
  <si>
    <t>2000
(22,038)</t>
    <phoneticPr fontId="1"/>
  </si>
  <si>
    <t>持続可能な観光を実現していくため、広域での送客・誘客・消費を可能とするネットワークの構築や、超大型イベントにおけるショーケース機能、持続可能な観光を目標としたSDGsへの取組みを実施する。</t>
  </si>
  <si>
    <t>地域資源を発掘・再発見し国内外に発信する大阪ミュージアム事業や御堂筋イルミネーション事業、中之島周辺でのみどり豊かなまちづくりを通して、大阪の都市魅力を創出し、大阪への誘客につなげる。</t>
  </si>
  <si>
    <t>前年度以上</t>
    <rPh sb="0" eb="3">
      <t>ゼンネンド</t>
    </rPh>
    <rPh sb="3" eb="5">
      <t>イジョウ</t>
    </rPh>
    <phoneticPr fontId="1"/>
  </si>
  <si>
    <t>人</t>
  </si>
  <si>
    <t>文化芸術分野で活躍する者を対象にした顕彰事業を実施するとともに、府民に優れた芸術文化の鑑賞機会を提供する有意義な事業や次世代の育成に資する活動等に対する補助を通して、大阪における文化・芸術の振興を図る。</t>
    <phoneticPr fontId="1"/>
  </si>
  <si>
    <t>２賞
１賞</t>
    <phoneticPr fontId="1"/>
  </si>
  <si>
    <t>大阪モノレール万博記念公園駅前周辺地区において、公募で選ばれた民間事業者とともに「大規模アリーナを中核とした大阪・関西を代表する新たなスポーツ・文化の拠点づくり」を推進し、アリーナと周辺施設が相乗効果を発揮し、地域をはじめ、大阪・関西、ひいては西日本の成長、発展の起爆剤となれるよう取り組む。</t>
    <phoneticPr fontId="1"/>
  </si>
  <si>
    <t>スポーツ・レクリエーション事業参加者数（オンライン含む）</t>
    <rPh sb="25" eb="26">
      <t>フク</t>
    </rPh>
    <phoneticPr fontId="1"/>
  </si>
  <si>
    <t>名</t>
    <rPh sb="0" eb="1">
      <t>メイ</t>
    </rPh>
    <phoneticPr fontId="1"/>
  </si>
  <si>
    <t>府民の健康寿命の延伸と健康格差の縮小に向け、ライフステージに応じた取組みを継続・強化する。また、2025年大阪・関西万博も見据え、健活おおさか推進府民会議を核に多様な主体との連携を推進するとともに、全事業において「健活10」の展開及び「アスマイル」の活用を図り、府民の主体的な健康づくりの実践を促す。
大阪・関西万博と連携した健康づくりの気運醸成に向けた啓発や最新のヘルスケア体験を通じた健康づくりの意識向上及び万博への気運醸成を図る。</t>
    <rPh sb="159" eb="161">
      <t>レンケイ</t>
    </rPh>
    <rPh sb="163" eb="165">
      <t>ケンコウ</t>
    </rPh>
    <rPh sb="169" eb="173">
      <t>キウンジョウセイ</t>
    </rPh>
    <rPh sb="177" eb="179">
      <t>ケイハツ</t>
    </rPh>
    <rPh sb="180" eb="182">
      <t>サイシン</t>
    </rPh>
    <rPh sb="188" eb="190">
      <t>タイケン</t>
    </rPh>
    <rPh sb="191" eb="192">
      <t>ツウ</t>
    </rPh>
    <rPh sb="194" eb="196">
      <t>ケンコウ</t>
    </rPh>
    <rPh sb="200" eb="202">
      <t>イシキ</t>
    </rPh>
    <rPh sb="202" eb="204">
      <t>コウジョウ</t>
    </rPh>
    <rPh sb="204" eb="205">
      <t>オヨ</t>
    </rPh>
    <rPh sb="206" eb="208">
      <t>バンパク</t>
    </rPh>
    <rPh sb="210" eb="214">
      <t>キウンジョウセイ</t>
    </rPh>
    <rPh sb="215" eb="216">
      <t>ハカ</t>
    </rPh>
    <phoneticPr fontId="1"/>
  </si>
  <si>
    <t xml:space="preserve">スマートシティ戦略の推進             </t>
    <phoneticPr fontId="1"/>
  </si>
  <si>
    <t>預かり保育助成事業</t>
  </si>
  <si>
    <t>私立幼稚園が保育の受け皿としての役割を強化し、女性の就業率向上や共働き世帯の増加等による保護者のニーズに対応した預かり保育を支援する。</t>
    <phoneticPr fontId="1"/>
  </si>
  <si>
    <t>　「第2期まち・ひと・しごと創生総合戦略」の令和5年度の主な取組みとして効果検証していく
　 事業は、総合戦略の基本目標、基本的方向毎に、以下の事業を中心に選定しています。
　　・　府政運営の基本方針で位置付ける知事重点事業　等
　　・　国のデジタル田園都市国家構想交付金活用事業等を活用する事業</t>
    <rPh sb="2" eb="3">
      <t>ダイ</t>
    </rPh>
    <rPh sb="4" eb="5">
      <t>キ</t>
    </rPh>
    <rPh sb="14" eb="16">
      <t>ソウセイ</t>
    </rPh>
    <rPh sb="16" eb="18">
      <t>ソウゴウ</t>
    </rPh>
    <rPh sb="18" eb="20">
      <t>センリャク</t>
    </rPh>
    <rPh sb="22" eb="24">
      <t>レイワ</t>
    </rPh>
    <rPh sb="25" eb="26">
      <t>ネン</t>
    </rPh>
    <rPh sb="26" eb="27">
      <t>ド</t>
    </rPh>
    <rPh sb="28" eb="29">
      <t>オモ</t>
    </rPh>
    <rPh sb="30" eb="32">
      <t>トリクミ</t>
    </rPh>
    <rPh sb="36" eb="38">
      <t>コウカ</t>
    </rPh>
    <rPh sb="38" eb="40">
      <t>ケンショウ</t>
    </rPh>
    <rPh sb="51" eb="53">
      <t>ソウゴウ</t>
    </rPh>
    <rPh sb="53" eb="55">
      <t>センリャク</t>
    </rPh>
    <rPh sb="56" eb="58">
      <t>キホン</t>
    </rPh>
    <rPh sb="58" eb="60">
      <t>モクヒョウ</t>
    </rPh>
    <rPh sb="61" eb="64">
      <t>キホンテキ</t>
    </rPh>
    <rPh sb="64" eb="66">
      <t>ホウコウ</t>
    </rPh>
    <rPh sb="66" eb="67">
      <t>ゴト</t>
    </rPh>
    <rPh sb="69" eb="71">
      <t>イカ</t>
    </rPh>
    <rPh sb="72" eb="74">
      <t>ジギョウ</t>
    </rPh>
    <rPh sb="75" eb="77">
      <t>チュウシン</t>
    </rPh>
    <rPh sb="78" eb="80">
      <t>センテイ</t>
    </rPh>
    <rPh sb="91" eb="93">
      <t>フセイ</t>
    </rPh>
    <rPh sb="93" eb="95">
      <t>ウンエイ</t>
    </rPh>
    <rPh sb="96" eb="98">
      <t>キホン</t>
    </rPh>
    <rPh sb="98" eb="100">
      <t>ホウシン</t>
    </rPh>
    <rPh sb="101" eb="104">
      <t>イチヅ</t>
    </rPh>
    <rPh sb="106" eb="108">
      <t>チジ</t>
    </rPh>
    <rPh sb="108" eb="110">
      <t>ジュウテン</t>
    </rPh>
    <rPh sb="110" eb="112">
      <t>ジギョウ</t>
    </rPh>
    <rPh sb="113" eb="114">
      <t>トウ</t>
    </rPh>
    <rPh sb="119" eb="120">
      <t>クニ</t>
    </rPh>
    <rPh sb="140" eb="141">
      <t>トウ</t>
    </rPh>
    <rPh sb="142" eb="144">
      <t>カツヨウ</t>
    </rPh>
    <rPh sb="146" eb="148">
      <t>ジギョウ</t>
    </rPh>
    <phoneticPr fontId="1"/>
  </si>
  <si>
    <t>件</t>
    <rPh sb="0" eb="1">
      <t>ケン</t>
    </rPh>
    <phoneticPr fontId="1"/>
  </si>
  <si>
    <t>59,779人（前年比▲2,099人）</t>
    <rPh sb="8" eb="10">
      <t>ゼンネン</t>
    </rPh>
    <rPh sb="10" eb="11">
      <t>ヒ</t>
    </rPh>
    <rPh sb="17" eb="18">
      <t>ニン</t>
    </rPh>
    <phoneticPr fontId="1"/>
  </si>
  <si>
    <t>概数で女性29.5歳、男性30.8歳</t>
  </si>
  <si>
    <t>初婚年齢
【2020年】</t>
    <rPh sb="10" eb="11">
      <t>ネン</t>
    </rPh>
    <phoneticPr fontId="1"/>
  </si>
  <si>
    <t>保育所数
【2021年】</t>
    <rPh sb="10" eb="11">
      <t>ネン</t>
    </rPh>
    <phoneticPr fontId="1"/>
  </si>
  <si>
    <t>2,740か所（前年比+109か所）</t>
    <rPh sb="10" eb="11">
      <t>ヒ</t>
    </rPh>
    <phoneticPr fontId="1"/>
  </si>
  <si>
    <t>待機児童数
【2021年】</t>
    <rPh sb="11" eb="12">
      <t>ネン</t>
    </rPh>
    <phoneticPr fontId="1"/>
  </si>
  <si>
    <t>158 人（前年比▲190人）</t>
    <rPh sb="8" eb="9">
      <t>ヒ</t>
    </rPh>
    <phoneticPr fontId="1"/>
  </si>
  <si>
    <t>CEFR A2レベル以上の高校３年生の割合
【2021年】</t>
    <phoneticPr fontId="1"/>
  </si>
  <si>
    <t>要介護認定率
【2019年度】</t>
    <rPh sb="13" eb="14">
      <t>ド</t>
    </rPh>
    <phoneticPr fontId="1"/>
  </si>
  <si>
    <t>21.7％
（全国平均18.6％を3.1％上回り、
　全国ワースト2位）</t>
    <phoneticPr fontId="1"/>
  </si>
  <si>
    <t>開業数の
全国シェア
【2020年】
廃業率
【2020年】</t>
    <rPh sb="5" eb="7">
      <t>ゼンコク</t>
    </rPh>
    <rPh sb="24" eb="25">
      <t>リツ</t>
    </rPh>
    <rPh sb="31" eb="32">
      <t>ネン</t>
    </rPh>
    <phoneticPr fontId="1"/>
  </si>
  <si>
    <t>8.8％（参考：東京19.2％）
3.0％（前年比▲0.6％）</t>
    <rPh sb="5" eb="7">
      <t>サンコウ</t>
    </rPh>
    <rPh sb="8" eb="10">
      <t>トウキョウ</t>
    </rPh>
    <rPh sb="27" eb="29">
      <t>ゼンネン</t>
    </rPh>
    <rPh sb="29" eb="30">
      <t>ヒ</t>
    </rPh>
    <phoneticPr fontId="1"/>
  </si>
  <si>
    <t>充足率
（求人数に対する充足された求人の割合）
【2020年度】</t>
    <phoneticPr fontId="1"/>
  </si>
  <si>
    <t>世界の都市総合力ランキング（交通・アクセス部門）＜森財団＞
【2021年】</t>
    <rPh sb="0" eb="2">
      <t>セカイ</t>
    </rPh>
    <rPh sb="5" eb="8">
      <t>ソウゴウリョク</t>
    </rPh>
    <rPh sb="35" eb="36">
      <t>ネン</t>
    </rPh>
    <phoneticPr fontId="1"/>
  </si>
  <si>
    <t>39位（前年度35位）
※東京　5位、福岡　35位</t>
    <phoneticPr fontId="1"/>
  </si>
  <si>
    <t>転出入状況
【2020年】</t>
    <rPh sb="0" eb="1">
      <t>テン</t>
    </rPh>
    <rPh sb="1" eb="3">
      <t>シュツニュウ</t>
    </rPh>
    <rPh sb="3" eb="5">
      <t>ジョウキョウ</t>
    </rPh>
    <rPh sb="11" eb="12">
      <t>ネン</t>
    </rPh>
    <phoneticPr fontId="1"/>
  </si>
  <si>
    <t>・転入状況
転入人数159,317人
主な転入元は近畿（41.1％）、東京圏（20.9％）、東海（9.3％）
・転出状況
転出人数145,935人
主な転出先は、近畿（37.3％）、東京圏（28.6％）、東海（8.5％）</t>
    <phoneticPr fontId="1"/>
  </si>
  <si>
    <t>世界の都市総合力ランキング（文化・交流部門）
＜森財団＞
【2021年】</t>
    <rPh sb="0" eb="2">
      <t>セカイ</t>
    </rPh>
    <rPh sb="3" eb="5">
      <t>トシ</t>
    </rPh>
    <rPh sb="5" eb="8">
      <t>ソウゴウリョク</t>
    </rPh>
    <rPh sb="14" eb="16">
      <t>ブンカ</t>
    </rPh>
    <rPh sb="17" eb="19">
      <t>コウリュウ</t>
    </rPh>
    <rPh sb="19" eb="21">
      <t>ブモン</t>
    </rPh>
    <rPh sb="34" eb="35">
      <t>ネン</t>
    </rPh>
    <phoneticPr fontId="1"/>
  </si>
  <si>
    <t>20位（前年度21位）
※東京　4位、福岡　46位</t>
    <phoneticPr fontId="1"/>
  </si>
  <si>
    <t xml:space="preserve">【2020年】
131.6万人   ※2020年は1月～3月までの調査のみ。4月以降は調査が行われていない。
</t>
    <phoneticPr fontId="1"/>
  </si>
  <si>
    <t>【2019年】
男性　71.88歳
女性　74.78歳</t>
    <phoneticPr fontId="1"/>
  </si>
  <si>
    <t xml:space="preserve">
【2021年度】
男子
40.8%
（全国
36.1%）
女子
33.2%
（全国
27.6%）</t>
    <phoneticPr fontId="1"/>
  </si>
  <si>
    <t>【2022年度】
小：63.3
 (全国64.4)
中：59.0
(全国60.２）</t>
    <phoneticPr fontId="1"/>
  </si>
  <si>
    <t>%</t>
    <phoneticPr fontId="1"/>
  </si>
  <si>
    <t>/年
/３年</t>
  </si>
  <si>
    <r>
      <rPr>
        <sz val="13"/>
        <rFont val="Meiryo UI"/>
        <family val="3"/>
        <charset val="128"/>
      </rPr>
      <t>1　　</t>
    </r>
    <r>
      <rPr>
        <sz val="10"/>
        <rFont val="Meiryo UI"/>
        <family val="3"/>
        <charset val="128"/>
      </rPr>
      <t>市町村</t>
    </r>
    <r>
      <rPr>
        <sz val="9"/>
        <rFont val="Meiryo UI"/>
        <family val="3"/>
        <charset val="128"/>
      </rPr>
      <t xml:space="preserve">
(大阪市内３区で実施）</t>
    </r>
    <rPh sb="3" eb="6">
      <t>シチョウソン</t>
    </rPh>
    <rPh sb="8" eb="11">
      <t>オオサカシ</t>
    </rPh>
    <rPh sb="11" eb="12">
      <t>ナイ</t>
    </rPh>
    <rPh sb="13" eb="14">
      <t>ク</t>
    </rPh>
    <rPh sb="15" eb="17">
      <t>ジッシ</t>
    </rPh>
    <phoneticPr fontId="1"/>
  </si>
  <si>
    <t>件</t>
    <rPh sb="0" eb="1">
      <t>ケン</t>
    </rPh>
    <phoneticPr fontId="1"/>
  </si>
  <si>
    <t>学力調査の
詳細結果
【2022年度】</t>
    <rPh sb="16" eb="18">
      <t>ネンド</t>
    </rPh>
    <phoneticPr fontId="1"/>
  </si>
  <si>
    <t xml:space="preserve">就業率（女性・
若者・高齢者）
【2021年】
</t>
    <rPh sb="21" eb="22">
      <t>ネン</t>
    </rPh>
    <phoneticPr fontId="1"/>
  </si>
  <si>
    <t>外国人労働者数
【2021年】</t>
    <rPh sb="3" eb="6">
      <t>ロウドウシャ</t>
    </rPh>
    <rPh sb="6" eb="7">
      <t>スウ</t>
    </rPh>
    <rPh sb="13" eb="14">
      <t>ネン</t>
    </rPh>
    <phoneticPr fontId="1"/>
  </si>
  <si>
    <t>完全失業率
【2021年】</t>
    <phoneticPr fontId="1"/>
  </si>
  <si>
    <t>有効求人倍率
【2021年度】</t>
    <rPh sb="12" eb="13">
      <t>ネン</t>
    </rPh>
    <rPh sb="13" eb="14">
      <t>ド</t>
    </rPh>
    <phoneticPr fontId="1"/>
  </si>
  <si>
    <t>転入、転出企業数
【2021年】</t>
    <rPh sb="14" eb="15">
      <t>ネン</t>
    </rPh>
    <phoneticPr fontId="1"/>
  </si>
  <si>
    <t>取組みの効果額(試算)
【2021年度】</t>
    <rPh sb="17" eb="19">
      <t>ネンド</t>
    </rPh>
    <phoneticPr fontId="30"/>
  </si>
  <si>
    <t>3億1,700万円（試算可能なもののみ）
※企業等との連携によらず、府が直接実施した場合に必要となる金額</t>
    <rPh sb="1" eb="2">
      <t>オク</t>
    </rPh>
    <rPh sb="7" eb="8">
      <t>マン</t>
    </rPh>
    <phoneticPr fontId="30"/>
  </si>
  <si>
    <t>・女性　51.10％　（全国52.18％）
　　　　（‐0.05％((全国＋0.35))
・若者（15～34歳）
　　　　　66.47％　(全国66.98%）
　　　　（-0.16％(全国0.62％)）
・高齢者（65歳以上）
　　　　　22.77％　(全国25.10%）
　　　　（0.01％(全国0.04％)）
　※（　）は前年との差</t>
    <phoneticPr fontId="1"/>
  </si>
  <si>
    <t>SPORTS　OSAKAセッション数　　（月平均）</t>
    <rPh sb="21" eb="24">
      <t>ツキヘイキン</t>
    </rPh>
    <phoneticPr fontId="1"/>
  </si>
  <si>
    <t>　　　　　　　　　  　男性　　      女性 
15~24歳　　　47.51%    50.57%
　　　　　　　    （2.72％　▲1.34%）
25～34歳　　　89.58%　 75.15%
　　　　　　　   （▲1.6%　▲1.04%）
　※（  ）は前年との差</t>
    <phoneticPr fontId="1"/>
  </si>
  <si>
    <t>公共施設等（建物）の長寿命化対策工事の実施状況</t>
    <phoneticPr fontId="1"/>
  </si>
  <si>
    <t>AIオンデマンド交通先行モデルの
実証プロジェクトの数</t>
    <phoneticPr fontId="1"/>
  </si>
  <si>
    <t>ー</t>
    <phoneticPr fontId="1"/>
  </si>
  <si>
    <t>・府成人人口の3.4％</t>
    <rPh sb="1" eb="6">
      <t>フセイジンジンコウ</t>
    </rPh>
    <phoneticPr fontId="1"/>
  </si>
  <si>
    <t>「ギャンブル等が疑われる人等」の割合【2022年】</t>
    <rPh sb="6" eb="7">
      <t>トウ</t>
    </rPh>
    <rPh sb="8" eb="9">
      <t>ウタガ</t>
    </rPh>
    <rPh sb="12" eb="13">
      <t>ヒト</t>
    </rPh>
    <rPh sb="13" eb="14">
      <t>トウ</t>
    </rPh>
    <rPh sb="16" eb="18">
      <t>ワリアイ</t>
    </rPh>
    <rPh sb="23" eb="24">
      <t>ネン</t>
    </rPh>
    <phoneticPr fontId="1"/>
  </si>
  <si>
    <t>第1位　悪性新生物
（男性28.79％　女性20.51％）
第2位　心疾患（高血圧性を除く）
（男性15.41％　女性17.63％）
第3位　肺炎
（男性8.34％　女性7.08％）</t>
  </si>
  <si>
    <t>49.6％（前年度比-1.7%）
※全国平均　53.1％</t>
  </si>
  <si>
    <t>がん検診受診率
【2019年度】</t>
  </si>
  <si>
    <t>・胃がん　　 男性38.2％、女性27.6％
・大腸がん　男性39.2％、女性32.0％
・肺がん　　 男性42.3％、女性34.7％
　全て前回調査の2016年から増加</t>
  </si>
  <si>
    <t>(3)
活力ある農林水産業の実現</t>
  </si>
  <si>
    <t>農業産出額
【2020年】</t>
    <phoneticPr fontId="1"/>
  </si>
  <si>
    <t>311億円（前年度比▲9億円）
※耕種別では、第1位が野菜（141億円）、次いで米（65億円）、果実（65億円）</t>
    <phoneticPr fontId="1"/>
  </si>
  <si>
    <t>ディープテック分野のスタートアップ支援のため、企業版ふるさと納税を活用し、大学等の研究・開発に係る経費の一部を補助する。</t>
    <rPh sb="7" eb="9">
      <t>ブンヤ</t>
    </rPh>
    <rPh sb="17" eb="19">
      <t>シエン</t>
    </rPh>
    <rPh sb="23" eb="25">
      <t>キギョウ</t>
    </rPh>
    <rPh sb="25" eb="26">
      <t>バン</t>
    </rPh>
    <rPh sb="30" eb="32">
      <t>ノウゼイ</t>
    </rPh>
    <rPh sb="33" eb="35">
      <t>カツヨウ</t>
    </rPh>
    <rPh sb="37" eb="39">
      <t>ダイガク</t>
    </rPh>
    <rPh sb="39" eb="40">
      <t>ナド</t>
    </rPh>
    <rPh sb="41" eb="43">
      <t>ケンキュウ</t>
    </rPh>
    <rPh sb="44" eb="46">
      <t>カイハツ</t>
    </rPh>
    <rPh sb="47" eb="48">
      <t>カカ</t>
    </rPh>
    <rPh sb="49" eb="51">
      <t>ケイヒ</t>
    </rPh>
    <rPh sb="52" eb="53">
      <t>イチ</t>
    </rPh>
    <rPh sb="55" eb="57">
      <t>ホジョ</t>
    </rPh>
    <phoneticPr fontId="1"/>
  </si>
  <si>
    <t>大阪公立大学において、都市課題の解決や産業競争力の強化に向けて、イノベーション創出を全学的に推進する環境の構築をめざし、産学官共創機能の整備を進めるとともに、脱炭素等の研究事業等に取り組む。</t>
    <phoneticPr fontId="1"/>
  </si>
  <si>
    <t>転入　　　 153社
転出 　　　213社
転出超過 　60社（前年度比18社）</t>
    <phoneticPr fontId="1"/>
  </si>
  <si>
    <t>平均寿命
【2020年】</t>
    <rPh sb="10" eb="11">
      <t>ネン</t>
    </rPh>
    <phoneticPr fontId="1"/>
  </si>
  <si>
    <t>男性80.81歳（全国81.49歳）、女性87.37歳（全国87.60歳）
前回調査の2015年から、男性+0.58歳、女性+0.64歳</t>
    <rPh sb="0" eb="2">
      <t>ダンセイ</t>
    </rPh>
    <rPh sb="7" eb="8">
      <t>サイ</t>
    </rPh>
    <rPh sb="9" eb="11">
      <t>ゼンコク</t>
    </rPh>
    <rPh sb="16" eb="17">
      <t>サイ</t>
    </rPh>
    <rPh sb="19" eb="20">
      <t>セイ</t>
    </rPh>
    <rPh sb="27" eb="29">
      <t>ゼンコク</t>
    </rPh>
    <rPh sb="38" eb="40">
      <t>ゼンカイ</t>
    </rPh>
    <rPh sb="39" eb="41">
      <t>チョウサ</t>
    </rPh>
    <phoneticPr fontId="1"/>
  </si>
  <si>
    <t>死因別
死亡確率
【2020年】</t>
    <rPh sb="6" eb="7">
      <t>カク</t>
    </rPh>
    <phoneticPr fontId="1"/>
  </si>
  <si>
    <t>特定健診受診率
【2020年度】</t>
    <rPh sb="13" eb="15">
      <t>ネンド</t>
    </rPh>
    <phoneticPr fontId="1"/>
  </si>
  <si>
    <t>大学・大学院に在籍し、大阪での就職を希望する外国人留学生を対象に、就職活動やインターンシップ、ビジネス日本語等に関するセミナーや企業見学会を実施し、外国人留学生の大阪企業での就職・活躍を促進する。</t>
    <rPh sb="0" eb="2">
      <t>ダイガク</t>
    </rPh>
    <rPh sb="3" eb="6">
      <t>ダイガクイン</t>
    </rPh>
    <rPh sb="7" eb="9">
      <t>ザイセキ</t>
    </rPh>
    <rPh sb="11" eb="13">
      <t>オオサカ</t>
    </rPh>
    <rPh sb="15" eb="17">
      <t>シュウショク</t>
    </rPh>
    <rPh sb="18" eb="20">
      <t>キボウ</t>
    </rPh>
    <rPh sb="64" eb="66">
      <t>キギョウ</t>
    </rPh>
    <rPh sb="66" eb="69">
      <t>ケンガクカイ</t>
    </rPh>
    <phoneticPr fontId="1"/>
  </si>
  <si>
    <t>「大阪府ファシリティマネジメント基本方針」に基づき、府民が安全・安心に公共施設等を利用できるよう、劣化度調査等の結果を踏まえ、計画的に改修工事を実施する。
（劣化度調査：H28～30　約950棟実施）</t>
    <rPh sb="54" eb="55">
      <t>トウ</t>
    </rPh>
    <phoneticPr fontId="1"/>
  </si>
  <si>
    <t>10.7％（前年度比 0％）
分野別では特に農・林・漁業で充足率が低い。
全国平均:13.4 ％</t>
  </si>
  <si>
    <t>Ⅲ 東西二極の一極としての社会経済構造の構築</t>
  </si>
  <si>
    <t>大阪産(もん)ロゴマークの新規登録件数</t>
    <phoneticPr fontId="1"/>
  </si>
  <si>
    <r>
      <rPr>
        <b/>
        <sz val="13"/>
        <rFont val="Meiryo UI"/>
        <family val="3"/>
        <charset val="128"/>
      </rPr>
      <t>○来阪外国人
   旅行者数
⇒1152.5万人</t>
    </r>
    <r>
      <rPr>
        <sz val="12"/>
        <rFont val="Meiryo UI"/>
        <family val="3"/>
        <charset val="128"/>
      </rPr>
      <t>※【入国制限解除から2年度の達成を目標とする】</t>
    </r>
    <r>
      <rPr>
        <b/>
        <sz val="13"/>
        <rFont val="Meiryo UI"/>
        <family val="3"/>
        <charset val="128"/>
      </rPr>
      <t xml:space="preserve">
</t>
    </r>
    <r>
      <rPr>
        <sz val="13"/>
        <rFont val="Meiryo UI"/>
        <family val="3"/>
        <charset val="128"/>
      </rPr>
      <t xml:space="preserve">
</t>
    </r>
    <r>
      <rPr>
        <sz val="12"/>
        <rFont val="Meiryo UI"/>
        <family val="3"/>
        <charset val="128"/>
      </rPr>
      <t>※新型コロナウイルス感染症発生前の水準（2019年実績）を上回ることを当面の目標とする。先行きの見通しづらい状況を踏まえ社会経済情勢等の変化に応じて、目標値、達成をめざす時期等について、必要に応じて柔軟に見直しを行っていく</t>
    </r>
    <phoneticPr fontId="1"/>
  </si>
  <si>
    <r>
      <t xml:space="preserve">○日本人延べ宿泊者数（大阪）
⇒2,950万人泊                                             </t>
    </r>
    <r>
      <rPr>
        <b/>
        <sz val="12"/>
        <rFont val="Meiryo UI"/>
        <family val="3"/>
        <charset val="128"/>
      </rPr>
      <t xml:space="preserve">※【2022年の達成を目標とする】
</t>
    </r>
    <r>
      <rPr>
        <sz val="12"/>
        <rFont val="Meiryo UI"/>
        <family val="3"/>
        <charset val="128"/>
      </rPr>
      <t>※新型コロナウイルス感染症発生前の水準（2019年実績）を上回ることを当面の目標とする。先行きの見通しづらい状況を踏まえ社会経済情勢等の変化に応じて、目標値、達成をめざす時期等について、必要に応じて柔軟に見直しを行っていく</t>
    </r>
    <phoneticPr fontId="1"/>
  </si>
  <si>
    <t>高齢者が健康で便利に生活できるようにデジタル端末を活用したサービスプラットフォームを公民連携で構築し運営を行う。
利用者拡大に向けた広報や説明会を実施することにより、事業の認知度が向上することで、サービス利用者の増加及び事業の活性化を図る。
より多くの高齢者にご利用いただくため、スマートシニアライフ事業の LINE 公式アカウント「おおさか楽なび 」を開設（令和４年12月）。</t>
    <rPh sb="50" eb="52">
      <t>ウンエイ</t>
    </rPh>
    <rPh sb="53" eb="54">
      <t>オコナ</t>
    </rPh>
    <phoneticPr fontId="1"/>
  </si>
  <si>
    <t>府民の社会福祉活動の振興に資するため、府民が自主的に行う社会福祉活動や社会福祉活動への参加を促進するための基盤となる事業、また府が選定した事業に対し助成を行う。</t>
    <rPh sb="0" eb="2">
      <t>フミン</t>
    </rPh>
    <rPh sb="3" eb="9">
      <t>シャカイフクシカツドウ</t>
    </rPh>
    <rPh sb="10" eb="12">
      <t>シンコウ</t>
    </rPh>
    <rPh sb="13" eb="14">
      <t>シ</t>
    </rPh>
    <rPh sb="19" eb="21">
      <t>フミン</t>
    </rPh>
    <rPh sb="22" eb="25">
      <t>ジシュテキ</t>
    </rPh>
    <rPh sb="26" eb="27">
      <t>オコナ</t>
    </rPh>
    <rPh sb="28" eb="34">
      <t>シャカイフクシカツドウ</t>
    </rPh>
    <rPh sb="35" eb="39">
      <t>シャカイフクシ</t>
    </rPh>
    <rPh sb="39" eb="41">
      <t>カツドウ</t>
    </rPh>
    <rPh sb="43" eb="45">
      <t>サンカ</t>
    </rPh>
    <rPh sb="46" eb="48">
      <t>ソクシン</t>
    </rPh>
    <rPh sb="53" eb="55">
      <t>キバン</t>
    </rPh>
    <rPh sb="58" eb="60">
      <t>ジギョウ</t>
    </rPh>
    <rPh sb="63" eb="64">
      <t>フ</t>
    </rPh>
    <rPh sb="65" eb="67">
      <t>センテイ</t>
    </rPh>
    <rPh sb="69" eb="71">
      <t>ジギョウ</t>
    </rPh>
    <rPh sb="72" eb="73">
      <t>タイ</t>
    </rPh>
    <rPh sb="74" eb="76">
      <t>ジョセイ</t>
    </rPh>
    <rPh sb="77" eb="78">
      <t>オコナ</t>
    </rPh>
    <phoneticPr fontId="1"/>
  </si>
  <si>
    <t>①若い世代の
　就職・結婚
　・出産・子育て
　の希望を実現
　する</t>
    <phoneticPr fontId="1"/>
  </si>
  <si>
    <t>②次代の「大阪」
　を担う人をつくる</t>
    <phoneticPr fontId="1"/>
  </si>
  <si>
    <t>ひとり親家庭の
子どもへの支援件数</t>
    <rPh sb="3" eb="4">
      <t>オヤ</t>
    </rPh>
    <rPh sb="4" eb="6">
      <t>カテイ</t>
    </rPh>
    <rPh sb="8" eb="9">
      <t>コ</t>
    </rPh>
    <rPh sb="13" eb="15">
      <t>シエン</t>
    </rPh>
    <rPh sb="15" eb="17">
      <t>ケンスウ</t>
    </rPh>
    <phoneticPr fontId="1"/>
  </si>
  <si>
    <r>
      <t>【小学校】
　大阪　83.2％</t>
    </r>
    <r>
      <rPr>
        <sz val="11"/>
        <rFont val="Meiryo UI"/>
        <family val="3"/>
        <charset val="128"/>
      </rPr>
      <t>（前年度比▲5.7％）</t>
    </r>
    <r>
      <rPr>
        <sz val="13"/>
        <rFont val="Meiryo UI"/>
        <family val="3"/>
        <charset val="128"/>
      </rPr>
      <t xml:space="preserve">
　全国　77.4％</t>
    </r>
    <r>
      <rPr>
        <sz val="11"/>
        <rFont val="Meiryo UI"/>
        <family val="3"/>
        <charset val="128"/>
      </rPr>
      <t>（前年度比▲6.1％）</t>
    </r>
    <r>
      <rPr>
        <sz val="13"/>
        <rFont val="Meiryo UI"/>
        <family val="3"/>
        <charset val="128"/>
      </rPr>
      <t xml:space="preserve">
【中学校】
　大阪　75.3％</t>
    </r>
    <r>
      <rPr>
        <sz val="11"/>
        <rFont val="Meiryo UI"/>
        <family val="3"/>
        <charset val="128"/>
      </rPr>
      <t>（前年度比▲0.7％）</t>
    </r>
    <r>
      <rPr>
        <sz val="13"/>
        <rFont val="Meiryo UI"/>
        <family val="3"/>
        <charset val="128"/>
      </rPr>
      <t xml:space="preserve">
　全国　76.9％</t>
    </r>
    <r>
      <rPr>
        <sz val="11"/>
        <rFont val="Meiryo UI"/>
        <family val="3"/>
        <charset val="128"/>
      </rPr>
      <t>（前年度比▲4.7％）</t>
    </r>
    <phoneticPr fontId="1"/>
  </si>
  <si>
    <t>51.0％（府立高校）
　　（前年比+2.5％）
※2021年は全国調査は未実施、大阪府立高校については教育庁で独自調査</t>
    <phoneticPr fontId="1"/>
  </si>
  <si>
    <t>学力調査　対全国比
小学校：国語 0.976　算数 0.991
中学校：国語 0.974　数学 0.986
　　　　　　英語 1.002（※）
　　　　　　　（※は2019年度値）</t>
    <rPh sb="0" eb="4">
      <t>ガクリョクチョウサ</t>
    </rPh>
    <rPh sb="5" eb="6">
      <t>タイ</t>
    </rPh>
    <rPh sb="6" eb="9">
      <t>ゼンコクヒ</t>
    </rPh>
    <rPh sb="10" eb="11">
      <t>ショウ</t>
    </rPh>
    <rPh sb="11" eb="13">
      <t>ガッコウ</t>
    </rPh>
    <rPh sb="14" eb="16">
      <t>コクゴ</t>
    </rPh>
    <rPh sb="23" eb="25">
      <t>サンスウ</t>
    </rPh>
    <rPh sb="32" eb="35">
      <t>チュウガッコウ</t>
    </rPh>
    <rPh sb="36" eb="38">
      <t>コクゴ</t>
    </rPh>
    <rPh sb="45" eb="47">
      <t>スウガク</t>
    </rPh>
    <rPh sb="60" eb="62">
      <t>エイゴ</t>
    </rPh>
    <rPh sb="87" eb="89">
      <t>ネンド</t>
    </rPh>
    <rPh sb="89" eb="90">
      <t>チ</t>
    </rPh>
    <phoneticPr fontId="1"/>
  </si>
  <si>
    <t xml:space="preserve">
地域福祉振興助成金事業　　　　　【企業版ふるさと納税活用事業】
</t>
    <rPh sb="2" eb="11">
      <t>チイキフクシシンコウジョセイキン</t>
    </rPh>
    <rPh sb="11" eb="13">
      <t>ジギョウ</t>
    </rPh>
    <phoneticPr fontId="1"/>
  </si>
  <si>
    <t>③誰もが健康で
　いきいきと暮ら
　せるまちづくり</t>
    <phoneticPr fontId="1"/>
  </si>
  <si>
    <t>④安全・安心な
　地域をつくる</t>
    <phoneticPr fontId="1"/>
  </si>
  <si>
    <t>防潮堤液状化対策
（津波・高潮対策）</t>
    <phoneticPr fontId="1"/>
  </si>
  <si>
    <t>⑤都市としての
　経済機能を
　強化する</t>
    <phoneticPr fontId="1"/>
  </si>
  <si>
    <t>５億円以上調達の
スタートアップ件数</t>
    <rPh sb="1" eb="3">
      <t>オクエン</t>
    </rPh>
    <rPh sb="3" eb="5">
      <t>イジョウ</t>
    </rPh>
    <rPh sb="5" eb="7">
      <t>チョウタツ</t>
    </rPh>
    <rPh sb="16" eb="18">
      <t>ケンスウ</t>
    </rPh>
    <phoneticPr fontId="1"/>
  </si>
  <si>
    <t>外国人材マッチング
プラットフォーム事業</t>
    <rPh sb="0" eb="4">
      <t>ガイコクジンザイ</t>
    </rPh>
    <rPh sb="18" eb="20">
      <t>ジギョウ</t>
    </rPh>
    <phoneticPr fontId="1"/>
  </si>
  <si>
    <t>中小企業の人材に関する
課題解決につながった件数</t>
    <rPh sb="0" eb="2">
      <t>チュウショウ</t>
    </rPh>
    <rPh sb="2" eb="4">
      <t>キギョウ</t>
    </rPh>
    <rPh sb="5" eb="7">
      <t>ジンザイ</t>
    </rPh>
    <rPh sb="8" eb="9">
      <t>カン</t>
    </rPh>
    <rPh sb="12" eb="14">
      <t>カダイ</t>
    </rPh>
    <rPh sb="14" eb="16">
      <t>カイケツ</t>
    </rPh>
    <rPh sb="22" eb="24">
      <t>ケンスウ</t>
    </rPh>
    <phoneticPr fontId="1"/>
  </si>
  <si>
    <t>中小企業の人材に関する
相談対応件数</t>
    <rPh sb="0" eb="2">
      <t>チュウショウ</t>
    </rPh>
    <rPh sb="2" eb="4">
      <t>キギョウ</t>
    </rPh>
    <rPh sb="5" eb="7">
      <t>ジンザイ</t>
    </rPh>
    <rPh sb="8" eb="9">
      <t>カン</t>
    </rPh>
    <rPh sb="12" eb="14">
      <t>ソウダン</t>
    </rPh>
    <rPh sb="14" eb="16">
      <t>タイオウ</t>
    </rPh>
    <rPh sb="16" eb="18">
      <t>ケンスウ</t>
    </rPh>
    <phoneticPr fontId="1"/>
  </si>
  <si>
    <t>地域協議会の設置・運営、
協議会の開催</t>
    <rPh sb="13" eb="16">
      <t>キョウギカイ</t>
    </rPh>
    <rPh sb="17" eb="19">
      <t>カイサイ</t>
    </rPh>
    <phoneticPr fontId="1"/>
  </si>
  <si>
    <t>外国人労働者向け
啓発セミナーの開催</t>
    <phoneticPr fontId="1"/>
  </si>
  <si>
    <t xml:space="preserve">
ギャンブル等依存症対策基金事業
【企業版ふるさと納税活用事業】</t>
    <phoneticPr fontId="1"/>
  </si>
  <si>
    <t>府補助金等を利用する
支援団体等の数</t>
    <rPh sb="0" eb="1">
      <t>フ</t>
    </rPh>
    <rPh sb="1" eb="3">
      <t>ホジョ</t>
    </rPh>
    <rPh sb="3" eb="4">
      <t>キン</t>
    </rPh>
    <rPh sb="4" eb="5">
      <t>トウ</t>
    </rPh>
    <rPh sb="11" eb="13">
      <t>シエン</t>
    </rPh>
    <rPh sb="15" eb="16">
      <t>トウ</t>
    </rPh>
    <phoneticPr fontId="1"/>
  </si>
  <si>
    <r>
      <t xml:space="preserve">55,401
</t>
    </r>
    <r>
      <rPr>
        <b/>
        <sz val="12"/>
        <color rgb="FFFF0000"/>
        <rFont val="Meiryo UI"/>
        <family val="3"/>
        <charset val="128"/>
      </rPr>
      <t>※R4.6.1時点</t>
    </r>
    <rPh sb="14" eb="16">
      <t>ジテン</t>
    </rPh>
    <phoneticPr fontId="1"/>
  </si>
  <si>
    <t xml:space="preserve">
障がい者雇用の促進
【企業版ふるさと納税活用事業】</t>
    <rPh sb="1" eb="2">
      <t>ショウ</t>
    </rPh>
    <rPh sb="4" eb="5">
      <t>シャ</t>
    </rPh>
    <rPh sb="5" eb="7">
      <t>コヨウ</t>
    </rPh>
    <rPh sb="8" eb="10">
      <t>ソクシン</t>
    </rPh>
    <phoneticPr fontId="1"/>
  </si>
  <si>
    <t xml:space="preserve">
プレシード・シード期の
ディープテック
スタートアップ支援事業
【企業版ふるさと納税活用事業】</t>
    <phoneticPr fontId="1"/>
  </si>
  <si>
    <t>【2019年度】
経済成長率
（実質）
▲1.5％</t>
    <phoneticPr fontId="1"/>
  </si>
  <si>
    <t>労働相談センター
パワーアップ事業</t>
    <phoneticPr fontId="1"/>
  </si>
  <si>
    <t>外国人材受入加速化
支援事業</t>
    <rPh sb="0" eb="4">
      <t>ガイコクジンザイ</t>
    </rPh>
    <rPh sb="4" eb="6">
      <t>ウケイレ</t>
    </rPh>
    <rPh sb="6" eb="9">
      <t>カソクカ</t>
    </rPh>
    <rPh sb="10" eb="12">
      <t>シエン</t>
    </rPh>
    <rPh sb="12" eb="14">
      <t>ジギョウ</t>
    </rPh>
    <phoneticPr fontId="1"/>
  </si>
  <si>
    <t>英語教育推進事業
（小・中・高）</t>
    <phoneticPr fontId="1"/>
  </si>
  <si>
    <t>⑤都市としての
 経済機能を
 強化する</t>
    <phoneticPr fontId="1"/>
  </si>
  <si>
    <t>府内投資促進補助金の
交付決定件数</t>
    <phoneticPr fontId="1"/>
  </si>
  <si>
    <t>府内中堅・中小企業の
経営課題に関する相談件数</t>
    <phoneticPr fontId="1"/>
  </si>
  <si>
    <t>府内中堅・中小企業に対する
副業・兼業を含めた
人材マッチング件数</t>
    <phoneticPr fontId="1"/>
  </si>
  <si>
    <t>新名神高速道路
（八幡京田辺～高槻JCT）
の供用（2027年度）</t>
    <phoneticPr fontId="1"/>
  </si>
  <si>
    <t>北大阪急行延伸の開業
（2023年度）</t>
    <phoneticPr fontId="1"/>
  </si>
  <si>
    <t>R4年度に構築する大阪産（もん）データベースに、万博調達コードに適合する大阪産(もん)等を追加することや万博参加国への働きかけ等により、万博会場内での活用を通じて、大阪産（もん）のブランド力を向上させ、大阪の成長へつなげていく。</t>
    <rPh sb="9" eb="11">
      <t>オオサカ</t>
    </rPh>
    <rPh sb="11" eb="12">
      <t>サン</t>
    </rPh>
    <phoneticPr fontId="1"/>
  </si>
  <si>
    <t>大阪・関西万博に向けた
大阪産（もん）の活用拡大
支援事業</t>
    <rPh sb="12" eb="14">
      <t>オオサカ</t>
    </rPh>
    <rPh sb="14" eb="15">
      <t>サン</t>
    </rPh>
    <rPh sb="20" eb="22">
      <t>カツヨウ</t>
    </rPh>
    <rPh sb="22" eb="24">
      <t>カクダイ</t>
    </rPh>
    <rPh sb="25" eb="27">
      <t>シエン</t>
    </rPh>
    <rPh sb="27" eb="29">
      <t>ジギョウ</t>
    </rPh>
    <phoneticPr fontId="1"/>
  </si>
  <si>
    <t>地域福祉振興助成金
交付決定数</t>
    <rPh sb="0" eb="9">
      <t>チイキフクシシンコウジョセイキン</t>
    </rPh>
    <rPh sb="10" eb="15">
      <t>コウフケッテイスウ</t>
    </rPh>
    <phoneticPr fontId="1"/>
  </si>
  <si>
    <t xml:space="preserve">大阪府生涯スポーツ振興事業    【企業版ふるさと納税活用事業】
</t>
    <phoneticPr fontId="1"/>
  </si>
  <si>
    <t>⑥定住魅力
　・都市魅力を
　強化する</t>
    <phoneticPr fontId="1"/>
  </si>
  <si>
    <t>№</t>
  </si>
  <si>
    <t xml:space="preserve">大阪の子どもたちの英語学習の特質を踏まえた4技能5領域の資質・能力（聞く・読む・話す〔やり取り〕・話す〔発表〕・書く）を総合的に向上させる。
また、2025年の大阪・関西万博を契機とし、より一層グローバル化が見込まれる大阪において、児童・生徒に「生きた」英語力（特に話す力）を身につけさせるとともに、大阪から世界に羽ばたく高い英語力を備えたグローバル人材を育成する。
</t>
    <phoneticPr fontId="1"/>
  </si>
  <si>
    <t>木材は、木が成長する過程で二酸化炭素を吸収し、利用することで炭素を長く貯蔵することから、脱炭素社会の実現に貢献可能な資源として活用するとともに、林業の活性化と森林の適正な整備の促進という好循環につなげることを目的に、府有施設における府内産木材を活用した木質化のモデル事業を令和3年度から令和5年度まで実施し、3年間で累計5件を実現する。　　　　　　　　　　　　（令和５年3月末時点で累計4件達成済）</t>
    <rPh sb="197" eb="198">
      <t>ズ</t>
    </rPh>
    <phoneticPr fontId="1"/>
  </si>
  <si>
    <t>“大阪モデル”のスマートシティ実現に向けて、公民連携プラットフォームである大阪スマートシティパートナーズフォーラムの取組の推進や交通事業者主体のAIオンデマンド交通先行モデルの構築などを通して、大阪のスマート化を推進する。
また、公民の様々なデータの流通・連携を促進し、府民の利便性向上と、大阪の都市競争力の強化につなげていくため、スマートシティの実現に不可欠な社会インフラとして令和４年度に整備した大阪広域データ連携基盤（ORDEN）の運用と活用促進に取り組むとともに、デジタル技術を活用した住民サービス向上に資する行政サービス(ポータル、防災アプリ、療育手帳など)を構築する。</t>
    <phoneticPr fontId="1"/>
  </si>
  <si>
    <r>
      <t xml:space="preserve">男女共同参画推進事業
</t>
    </r>
    <r>
      <rPr>
        <sz val="13"/>
        <color rgb="FFFF0000"/>
        <rFont val="Meiryo UI"/>
        <family val="3"/>
        <charset val="128"/>
      </rPr>
      <t>【企業版ふるさと納税活用事業】</t>
    </r>
    <phoneticPr fontId="1"/>
  </si>
  <si>
    <t>事業概要</t>
    <rPh sb="0" eb="2">
      <t>ジギョウ</t>
    </rPh>
    <rPh sb="2" eb="4">
      <t>ガイヨウ</t>
    </rPh>
    <phoneticPr fontId="1"/>
  </si>
  <si>
    <r>
      <t xml:space="preserve">グローバル人材育成事業
</t>
    </r>
    <r>
      <rPr>
        <sz val="13"/>
        <color rgb="FFFF0000"/>
        <rFont val="Meiryo UI"/>
        <family val="3"/>
        <charset val="128"/>
      </rPr>
      <t>【企業版ふるさと納税活用事業】</t>
    </r>
    <phoneticPr fontId="1"/>
  </si>
  <si>
    <r>
      <t xml:space="preserve">子どもの貧困対策
　～子ども輝く未来基金事業
</t>
    </r>
    <r>
      <rPr>
        <sz val="12"/>
        <color rgb="FFFF0000"/>
        <rFont val="Meiryo UI"/>
        <family val="3"/>
        <charset val="128"/>
      </rPr>
      <t>【企業版ふるさと納税活用事業】</t>
    </r>
    <phoneticPr fontId="1"/>
  </si>
  <si>
    <r>
      <t xml:space="preserve">スマートシニアライフ事業
</t>
    </r>
    <r>
      <rPr>
        <sz val="13"/>
        <color rgb="FFFF0000"/>
        <rFont val="Meiryo UI"/>
        <family val="3"/>
        <charset val="128"/>
      </rPr>
      <t>【デジタル田園都市国家構想
　交付金活用事業】
【企業版ふるさと納税活用事業】</t>
    </r>
    <phoneticPr fontId="1"/>
  </si>
  <si>
    <r>
      <t xml:space="preserve">外国人留学生就職支援事業
</t>
    </r>
    <r>
      <rPr>
        <sz val="13"/>
        <color rgb="FFFF0000"/>
        <rFont val="Meiryo UI"/>
        <family val="3"/>
        <charset val="128"/>
      </rPr>
      <t>【企業版ふるさと納税活用事業】</t>
    </r>
    <phoneticPr fontId="1"/>
  </si>
  <si>
    <r>
      <t xml:space="preserve">就職氷河期世代集中支援プロジェクト事業
</t>
    </r>
    <r>
      <rPr>
        <sz val="13"/>
        <color rgb="FFFF0000"/>
        <rFont val="Meiryo UI"/>
        <family val="3"/>
        <charset val="128"/>
      </rPr>
      <t>【地域就職氷河期世代支援
　加速化交付金活用事業】</t>
    </r>
    <rPh sb="21" eb="23">
      <t>チイキ</t>
    </rPh>
    <rPh sb="23" eb="25">
      <t>シュウショク</t>
    </rPh>
    <rPh sb="25" eb="28">
      <t>ヒョウガキ</t>
    </rPh>
    <rPh sb="28" eb="30">
      <t>セダイ</t>
    </rPh>
    <rPh sb="30" eb="32">
      <t>シエン</t>
    </rPh>
    <rPh sb="34" eb="37">
      <t>カソクカ</t>
    </rPh>
    <rPh sb="37" eb="40">
      <t>コウフキン</t>
    </rPh>
    <rPh sb="40" eb="42">
      <t>カツヨウ</t>
    </rPh>
    <rPh sb="42" eb="44">
      <t>ジギョウ</t>
    </rPh>
    <phoneticPr fontId="1"/>
  </si>
  <si>
    <r>
      <t xml:space="preserve">潜在求職者活躍支援
プロジェクト事業
</t>
    </r>
    <r>
      <rPr>
        <sz val="13"/>
        <color rgb="FFFF0000"/>
        <rFont val="Meiryo UI"/>
        <family val="3"/>
        <charset val="128"/>
      </rPr>
      <t>【デジタル田園都市国家構想
　交付金活用事業】</t>
    </r>
    <phoneticPr fontId="1"/>
  </si>
  <si>
    <r>
      <t xml:space="preserve">持続可能な大阪の成長を支える
ダイバーシティ推進事業
</t>
    </r>
    <r>
      <rPr>
        <sz val="13"/>
        <color rgb="FFFF0000"/>
        <rFont val="Meiryo UI"/>
        <family val="3"/>
        <charset val="128"/>
      </rPr>
      <t>【デジタル田園都市国家構想
　交付金活用事業】</t>
    </r>
    <phoneticPr fontId="1"/>
  </si>
  <si>
    <r>
      <t xml:space="preserve">温室効果ガス排出量の削減
</t>
    </r>
    <r>
      <rPr>
        <sz val="13"/>
        <color rgb="FFFF0000"/>
        <rFont val="Meiryo UI"/>
        <family val="3"/>
        <charset val="128"/>
      </rPr>
      <t>【企業版ふるさと納税活用事業】</t>
    </r>
    <phoneticPr fontId="1"/>
  </si>
  <si>
    <r>
      <t xml:space="preserve">カーボンニュートラル
技術開発・実証事業
</t>
    </r>
    <r>
      <rPr>
        <sz val="13"/>
        <color rgb="FFFF0000"/>
        <rFont val="Meiryo UI"/>
        <family val="3"/>
        <charset val="128"/>
      </rPr>
      <t>【企業版ふるさと納税活用事業】</t>
    </r>
    <phoneticPr fontId="1"/>
  </si>
  <si>
    <r>
      <t xml:space="preserve">世界に伍するスタートアップ
・エコシステム構築事業
</t>
    </r>
    <r>
      <rPr>
        <sz val="13"/>
        <color rgb="FFFF0000"/>
        <rFont val="Meiryo UI"/>
        <family val="3"/>
        <charset val="128"/>
      </rPr>
      <t>【デジタル田園都市国家構想
　交付金活用事業】</t>
    </r>
    <phoneticPr fontId="1"/>
  </si>
  <si>
    <r>
      <t xml:space="preserve">空飛ぶクルマ都市型ビジネス
創造都市推進事業
</t>
    </r>
    <r>
      <rPr>
        <sz val="13"/>
        <color rgb="FFFF0000"/>
        <rFont val="Meiryo UI"/>
        <family val="3"/>
        <charset val="128"/>
      </rPr>
      <t>【企業版ふるさと納税活用事業】</t>
    </r>
    <phoneticPr fontId="1"/>
  </si>
  <si>
    <r>
      <t xml:space="preserve">大阪公立大学
「イノベーション・アカデミー構想」
推進事業
</t>
    </r>
    <r>
      <rPr>
        <sz val="13"/>
        <color rgb="FFFF0000"/>
        <rFont val="Meiryo UI"/>
        <family val="3"/>
        <charset val="128"/>
      </rPr>
      <t>【企業版ふるさと納税活用事業】</t>
    </r>
    <phoneticPr fontId="1"/>
  </si>
  <si>
    <r>
      <t xml:space="preserve">中核人材雇用戦略デスク事業
</t>
    </r>
    <r>
      <rPr>
        <sz val="13"/>
        <color rgb="FFFF0000"/>
        <rFont val="Meiryo UI"/>
        <family val="3"/>
        <charset val="128"/>
      </rPr>
      <t>【デジタル田園都市国家構想
　交付金活用事業】</t>
    </r>
    <r>
      <rPr>
        <sz val="13"/>
        <rFont val="Meiryo UI"/>
        <family val="3"/>
        <charset val="128"/>
      </rPr>
      <t xml:space="preserve">
</t>
    </r>
    <r>
      <rPr>
        <strike/>
        <sz val="13"/>
        <color rgb="FFFF0000"/>
        <rFont val="Meiryo UI"/>
        <family val="3"/>
        <charset val="128"/>
      </rPr>
      <t/>
    </r>
    <phoneticPr fontId="1"/>
  </si>
  <si>
    <r>
      <t xml:space="preserve">大阪ショーケース機能強化及びSDGsの実現に向けた
観光推進・地域活性化事業
</t>
    </r>
    <r>
      <rPr>
        <sz val="13"/>
        <color rgb="FFFF0000"/>
        <rFont val="Meiryo UI"/>
        <family val="3"/>
        <charset val="128"/>
      </rPr>
      <t>【デジタル田園都市国家構想
　交付金活用事業】
【企業版ふるさと納税活用事業】</t>
    </r>
    <phoneticPr fontId="1"/>
  </si>
  <si>
    <r>
      <t xml:space="preserve">魅力づくり推進関係事業
</t>
    </r>
    <r>
      <rPr>
        <sz val="13"/>
        <color rgb="FFFF0000"/>
        <rFont val="Meiryo UI"/>
        <family val="3"/>
        <charset val="128"/>
      </rPr>
      <t>【企業版ふるさと納税活用事業】</t>
    </r>
    <phoneticPr fontId="1"/>
  </si>
  <si>
    <r>
      <t xml:space="preserve">広域サイクルルート連携事業
</t>
    </r>
    <r>
      <rPr>
        <sz val="13"/>
        <color rgb="FFFF0000"/>
        <rFont val="Meiryo UI"/>
        <family val="3"/>
        <charset val="128"/>
      </rPr>
      <t>【企業版ふるさと納税活用事業】</t>
    </r>
    <phoneticPr fontId="1"/>
  </si>
  <si>
    <r>
      <t xml:space="preserve">公園都市緑化振興事業
</t>
    </r>
    <r>
      <rPr>
        <sz val="13"/>
        <color rgb="FFFF0000"/>
        <rFont val="Meiryo UI"/>
        <family val="3"/>
        <charset val="128"/>
      </rPr>
      <t>【企業版ふるさと納税活用事業】</t>
    </r>
    <r>
      <rPr>
        <sz val="13"/>
        <rFont val="Meiryo UI"/>
        <family val="3"/>
        <charset val="128"/>
      </rPr>
      <t xml:space="preserve">    </t>
    </r>
    <phoneticPr fontId="1"/>
  </si>
  <si>
    <r>
      <t xml:space="preserve">大阪府文化振興事業
</t>
    </r>
    <r>
      <rPr>
        <sz val="13"/>
        <color rgb="FFFF0000"/>
        <rFont val="Meiryo UI"/>
        <family val="3"/>
        <charset val="128"/>
      </rPr>
      <t>【企業版ふるさと納税活用事業】</t>
    </r>
    <phoneticPr fontId="1"/>
  </si>
  <si>
    <t>40%削減
※2030年度</t>
    <phoneticPr fontId="1"/>
  </si>
  <si>
    <t>22,557件（前年度比-2,076人）</t>
    <phoneticPr fontId="1"/>
  </si>
  <si>
    <t>府内児童相談所における児童虐待相談対応件数
【2021年度】</t>
    <rPh sb="27" eb="29">
      <t>ネンド</t>
    </rPh>
    <phoneticPr fontId="1"/>
  </si>
  <si>
    <t>R５年度以降：環境アセスメント完了後アリーナ等工事着工
R９年度：第Ⅰ期（アリーナ等）開業</t>
    <phoneticPr fontId="1"/>
  </si>
  <si>
    <t>ー</t>
    <phoneticPr fontId="1"/>
  </si>
  <si>
    <t>環境アセスメント開始</t>
    <phoneticPr fontId="1"/>
  </si>
  <si>
    <t>幅広く府民に対しスポーツを紹介し実践する場を提供することにより、スポーツへの参加意欲を喚起するとともに、スポーツ情報サイトやSNSを活用したスポーツ情報を幅広く発信することで、スポーツツーリズムの推進につなげていく。</t>
    <phoneticPr fontId="1"/>
  </si>
  <si>
    <t>OSAKA女性活躍推進会議等と連携し、「ドーン de キラリ フェスティバル」等の啓発事業を実施するとともに、同フェスティバルにあわせ、2025年に開催される大阪・関西万博において出展される予定の「ウーマンズ パビリオン in collaboration with Cartier」をテーマとしたトークショーを開催。また若年層を対象とした「ライフデザインの描き方セミナー」等を開催し、オール大阪でより一層、女性活躍の機運を盛り上げる。　</t>
    <rPh sb="55" eb="56">
      <t>ドウ</t>
    </rPh>
    <rPh sb="72" eb="73">
      <t>ネン</t>
    </rPh>
    <rPh sb="74" eb="76">
      <t>カイサイ</t>
    </rPh>
    <rPh sb="79" eb="81">
      <t>オオサカ</t>
    </rPh>
    <rPh sb="82" eb="86">
      <t>カンサイバンパク</t>
    </rPh>
    <rPh sb="90" eb="92">
      <t>シュッテン</t>
    </rPh>
    <rPh sb="95" eb="97">
      <t>ヨテイ</t>
    </rPh>
    <rPh sb="155" eb="157">
      <t>カイサイ</t>
    </rPh>
    <phoneticPr fontId="1"/>
  </si>
  <si>
    <t>民間企業（大阪府に本社がある43.5人以上規模の企業：法定雇用率2.3％）に雇用されている
障がい者の数</t>
    <phoneticPr fontId="1"/>
  </si>
  <si>
    <t>法定雇用率達成企業の割合
【2022年】</t>
    <phoneticPr fontId="1"/>
  </si>
  <si>
    <t>44.6％（前年比1.6％）
　全国平均　48.3％</t>
    <phoneticPr fontId="1"/>
  </si>
  <si>
    <t>件/年</t>
    <phoneticPr fontId="1"/>
  </si>
  <si>
    <t>％</t>
    <phoneticPr fontId="1"/>
  </si>
  <si>
    <t>【2022年】
2.25%</t>
    <phoneticPr fontId="1"/>
  </si>
  <si>
    <r>
      <t xml:space="preserve">57,400
</t>
    </r>
    <r>
      <rPr>
        <b/>
        <sz val="11"/>
        <color rgb="FFFF0000"/>
        <rFont val="Meiryo UI"/>
        <family val="3"/>
        <charset val="128"/>
      </rPr>
      <t>※R5.6.1時点</t>
    </r>
    <rPh sb="14" eb="16">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</si>
</sst>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00%"/>
    <numFmt numFmtId="178" formatCode="0.0"/>
    <numFmt numFmtId="179" formatCode="0_ "/>
  </numFmts>
  <fonts count="41" x14ac:knownFonts="1">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1"/>
      <color theme="1"/>
      <name val="游ゴシック"/>
      <family val="2"/>
      <charset val="128"/>
      <scheme val="minor"/>
    </font>
    <font>
      <sz val="12"/>
      <name val="游ゴシック"/>
      <family val="2"/>
      <charset val="128"/>
      <scheme val="minor"/>
    </font>
    <font>
      <sz val="11"/>
      <color rgb="FFFF0000"/>
      <name val="游ゴシック"/>
      <family val="2"/>
      <charset val="128"/>
      <scheme val="minor"/>
    </font>
    <font>
      <b/>
      <sz val="20"/>
      <color theme="1"/>
      <name val="Meiryo UI"/>
      <family val="3"/>
      <charset val="128"/>
    </font>
    <font>
      <sz val="12"/>
      <color theme="1"/>
      <name val="Meiryo UI"/>
      <family val="3"/>
      <charset val="128"/>
    </font>
    <font>
      <sz val="16"/>
      <color theme="1"/>
      <name val="Meiryo UI"/>
      <family val="3"/>
      <charset val="128"/>
    </font>
    <font>
      <sz val="14"/>
      <color theme="1"/>
      <name val="Meiryo UI"/>
      <family val="3"/>
      <charset val="128"/>
    </font>
    <font>
      <sz val="12"/>
      <name val="Meiryo UI"/>
      <family val="3"/>
      <charset val="128"/>
    </font>
    <font>
      <sz val="14"/>
      <name val="Meiryo UI"/>
      <family val="3"/>
      <charset val="128"/>
    </font>
    <font>
      <b/>
      <sz val="14"/>
      <color theme="1"/>
      <name val="Meiryo UI"/>
      <family val="3"/>
      <charset val="128"/>
    </font>
    <font>
      <b/>
      <sz val="12"/>
      <name val="Meiryo UI"/>
      <family val="3"/>
      <charset val="128"/>
    </font>
    <font>
      <b/>
      <sz val="14"/>
      <name val="Meiryo UI"/>
      <family val="3"/>
      <charset val="128"/>
    </font>
    <font>
      <sz val="10"/>
      <name val="Meiryo UI"/>
      <family val="3"/>
      <charset val="128"/>
    </font>
    <font>
      <sz val="14"/>
      <name val="游ゴシック"/>
      <family val="2"/>
      <charset val="128"/>
      <scheme val="minor"/>
    </font>
    <font>
      <sz val="13"/>
      <name val="游ゴシック"/>
      <family val="2"/>
      <charset val="128"/>
      <scheme val="minor"/>
    </font>
    <font>
      <sz val="13"/>
      <color theme="1"/>
      <name val="Meiryo UI"/>
      <family val="3"/>
      <charset val="128"/>
    </font>
    <font>
      <sz val="13"/>
      <color theme="1"/>
      <name val="游ゴシック"/>
      <family val="2"/>
      <charset val="128"/>
      <scheme val="minor"/>
    </font>
    <font>
      <sz val="13"/>
      <name val="Meiryo UI"/>
      <family val="3"/>
      <charset val="128"/>
    </font>
    <font>
      <b/>
      <sz val="13"/>
      <name val="Meiryo UI"/>
      <family val="3"/>
      <charset val="128"/>
    </font>
    <font>
      <sz val="12"/>
      <color theme="1"/>
      <name val="游ゴシック"/>
      <family val="2"/>
      <charset val="128"/>
      <scheme val="minor"/>
    </font>
    <font>
      <sz val="16"/>
      <color theme="1"/>
      <name val="游ゴシック"/>
      <family val="3"/>
      <charset val="128"/>
      <scheme val="minor"/>
    </font>
    <font>
      <sz val="6"/>
      <color theme="1"/>
      <name val="Meiryo UI"/>
      <family val="3"/>
      <charset val="128"/>
    </font>
    <font>
      <sz val="11"/>
      <color theme="0"/>
      <name val="游ゴシック"/>
      <family val="2"/>
      <charset val="128"/>
      <scheme val="minor"/>
    </font>
    <font>
      <sz val="16"/>
      <color theme="0"/>
      <name val="Meiryo UI"/>
      <family val="3"/>
      <charset val="128"/>
    </font>
    <font>
      <sz val="14"/>
      <color theme="0"/>
      <name val="Meiryo UI"/>
      <family val="3"/>
      <charset val="128"/>
    </font>
    <font>
      <b/>
      <sz val="24"/>
      <color theme="1"/>
      <name val="Meiryo UI"/>
      <family val="3"/>
      <charset val="128"/>
    </font>
    <font>
      <b/>
      <sz val="11"/>
      <name val="Meiryo UI"/>
      <family val="3"/>
      <charset val="128"/>
    </font>
    <font>
      <sz val="6"/>
      <name val="游ゴシック"/>
      <family val="2"/>
      <charset val="128"/>
    </font>
    <font>
      <strike/>
      <sz val="13"/>
      <color rgb="FFFF0000"/>
      <name val="Meiryo UI"/>
      <family val="3"/>
      <charset val="128"/>
    </font>
    <font>
      <sz val="9"/>
      <name val="Meiryo UI"/>
      <family val="3"/>
      <charset val="128"/>
    </font>
    <font>
      <sz val="11"/>
      <name val="Meiryo UI"/>
      <family val="3"/>
      <charset val="128"/>
    </font>
    <font>
      <b/>
      <sz val="13"/>
      <color rgb="FFFF0000"/>
      <name val="Meiryo UI"/>
      <family val="3"/>
      <charset val="128"/>
    </font>
    <font>
      <b/>
      <sz val="12"/>
      <color rgb="FFFF0000"/>
      <name val="Meiryo UI"/>
      <family val="3"/>
      <charset val="128"/>
    </font>
    <font>
      <b/>
      <sz val="20"/>
      <name val="Meiryo UI"/>
      <family val="3"/>
      <charset val="128"/>
    </font>
    <font>
      <b/>
      <sz val="20"/>
      <color theme="0"/>
      <name val="Meiryo UI"/>
      <family val="3"/>
      <charset val="128"/>
    </font>
    <font>
      <sz val="13"/>
      <color rgb="FFFF0000"/>
      <name val="Meiryo UI"/>
      <family val="3"/>
      <charset val="128"/>
    </font>
    <font>
      <sz val="12"/>
      <color rgb="FFFF0000"/>
      <name val="Meiryo UI"/>
      <family val="3"/>
      <charset val="128"/>
    </font>
    <font>
      <b/>
      <sz val="11"/>
      <color rgb="FFFF0000"/>
      <name val="Meiryo UI"/>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92D05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FFF00"/>
        <bgColor indexed="64"/>
      </patternFill>
    </fill>
    <fill>
      <patternFill patternType="solid">
        <fgColor theme="7" tint="0.39997558519241921"/>
        <bgColor indexed="64"/>
      </patternFill>
    </fill>
  </fills>
  <borders count="138">
    <border>
      <left/>
      <right/>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auto="1"/>
      </top>
      <bottom style="double">
        <color auto="1"/>
      </bottom>
      <diagonal/>
    </border>
    <border>
      <left style="thin">
        <color indexed="64"/>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bottom style="thin">
        <color theme="1"/>
      </bottom>
      <diagonal/>
    </border>
    <border>
      <left/>
      <right style="thin">
        <color indexed="64"/>
      </right>
      <top/>
      <bottom style="thin">
        <color theme="1"/>
      </bottom>
      <diagonal/>
    </border>
    <border>
      <left style="thin">
        <color indexed="64"/>
      </left>
      <right/>
      <top/>
      <bottom style="thin">
        <color theme="1"/>
      </bottom>
      <diagonal/>
    </border>
    <border>
      <left/>
      <right style="thin">
        <color indexed="64"/>
      </right>
      <top/>
      <bottom style="medium">
        <color indexed="64"/>
      </bottom>
      <diagonal/>
    </border>
    <border>
      <left style="thin">
        <color indexed="64"/>
      </left>
      <right/>
      <top/>
      <bottom style="medium">
        <color indexed="64"/>
      </bottom>
      <diagonal/>
    </border>
    <border>
      <left/>
      <right/>
      <top style="hair">
        <color indexed="64"/>
      </top>
      <bottom style="thin">
        <color indexed="64"/>
      </bottom>
      <diagonal/>
    </border>
    <border>
      <left/>
      <right/>
      <top/>
      <bottom style="thin">
        <color theme="1"/>
      </bottom>
      <diagonal/>
    </border>
    <border>
      <left/>
      <right/>
      <top style="thin">
        <color indexed="64"/>
      </top>
      <bottom style="hair">
        <color indexed="64"/>
      </bottom>
      <diagonal/>
    </border>
    <border>
      <left/>
      <right/>
      <top style="hair">
        <color indexed="64"/>
      </top>
      <bottom style="hair">
        <color indexed="64"/>
      </bottom>
      <diagonal/>
    </border>
    <border>
      <left/>
      <right style="double">
        <color indexed="64"/>
      </right>
      <top style="double">
        <color indexed="64"/>
      </top>
      <bottom style="double">
        <color auto="1"/>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thin">
        <color indexed="64"/>
      </left>
      <right/>
      <top style="thin">
        <color theme="1"/>
      </top>
      <bottom/>
      <diagonal/>
    </border>
    <border>
      <left/>
      <right style="medium">
        <color indexed="64"/>
      </right>
      <top style="thin">
        <color indexed="64"/>
      </top>
      <bottom/>
      <diagonal/>
    </border>
    <border>
      <left/>
      <right style="medium">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diagonal/>
    </border>
    <border>
      <left style="hair">
        <color indexed="64"/>
      </left>
      <right style="medium">
        <color indexed="64"/>
      </right>
      <top/>
      <bottom style="thin">
        <color indexed="64"/>
      </bottom>
      <diagonal/>
    </border>
    <border>
      <left style="hair">
        <color indexed="64"/>
      </left>
      <right style="medium">
        <color indexed="64"/>
      </right>
      <top/>
      <bottom/>
      <diagonal/>
    </border>
    <border>
      <left style="medium">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thin">
        <color theme="1"/>
      </top>
      <bottom style="medium">
        <color indexed="64"/>
      </bottom>
      <diagonal/>
    </border>
    <border>
      <left style="thin">
        <color indexed="64"/>
      </left>
      <right/>
      <top style="thin">
        <color theme="1"/>
      </top>
      <bottom style="medium">
        <color indexed="64"/>
      </bottom>
      <diagonal/>
    </border>
    <border>
      <left style="medium">
        <color indexed="64"/>
      </left>
      <right/>
      <top style="medium">
        <color indexed="64"/>
      </top>
      <bottom style="medium">
        <color indexed="64"/>
      </bottom>
      <diagonal/>
    </border>
    <border>
      <left style="thin">
        <color indexed="64"/>
      </left>
      <right/>
      <top style="hair">
        <color indexed="64"/>
      </top>
      <bottom style="thin">
        <color theme="1"/>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theme="1"/>
      </top>
      <bottom style="hair">
        <color indexed="64"/>
      </bottom>
      <diagonal/>
    </border>
    <border>
      <left style="thin">
        <color indexed="64"/>
      </left>
      <right/>
      <top style="thin">
        <color theme="1"/>
      </top>
      <bottom style="hair">
        <color indexed="64"/>
      </bottom>
      <diagonal/>
    </border>
    <border>
      <left style="thin">
        <color indexed="64"/>
      </left>
      <right style="thin">
        <color indexed="64"/>
      </right>
      <top style="hair">
        <color indexed="64"/>
      </top>
      <bottom style="thin">
        <color theme="1"/>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style="medium">
        <color indexed="64"/>
      </left>
      <right/>
      <top style="hair">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theme="1"/>
      </bottom>
      <diagonal/>
    </border>
    <border>
      <left style="medium">
        <color indexed="64"/>
      </left>
      <right/>
      <top style="thin">
        <color theme="1"/>
      </top>
      <bottom style="medium">
        <color indexed="64"/>
      </bottom>
      <diagonal/>
    </border>
    <border>
      <left style="medium">
        <color indexed="64"/>
      </left>
      <right/>
      <top style="hair">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theme="1"/>
      </top>
      <bottom/>
      <diagonal/>
    </border>
    <border>
      <left style="medium">
        <color indexed="64"/>
      </left>
      <right/>
      <top style="thin">
        <color theme="1"/>
      </top>
      <bottom style="thin">
        <color theme="1"/>
      </bottom>
      <diagonal/>
    </border>
    <border>
      <left style="medium">
        <color indexed="64"/>
      </left>
      <right/>
      <top style="thin">
        <color theme="1"/>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theme="1"/>
      </bottom>
      <diagonal/>
    </border>
    <border>
      <left style="medium">
        <color indexed="64"/>
      </left>
      <right/>
      <top style="thin">
        <color theme="1"/>
      </top>
      <bottom style="thin">
        <color indexed="64"/>
      </bottom>
      <diagonal/>
    </border>
    <border>
      <left/>
      <right style="thin">
        <color indexed="64"/>
      </right>
      <top style="thin">
        <color theme="1"/>
      </top>
      <bottom style="medium">
        <color indexed="64"/>
      </bottom>
      <diagonal/>
    </border>
    <border>
      <left/>
      <right style="thin">
        <color indexed="64"/>
      </right>
      <top style="thin">
        <color theme="1"/>
      </top>
      <bottom/>
      <diagonal/>
    </border>
    <border>
      <left/>
      <right style="thin">
        <color indexed="64"/>
      </right>
      <top style="thin">
        <color theme="1"/>
      </top>
      <bottom style="hair">
        <color indexed="64"/>
      </bottom>
      <diagonal/>
    </border>
    <border>
      <left style="medium">
        <color indexed="64"/>
      </left>
      <right style="hair">
        <color indexed="64"/>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medium">
        <color indexed="64"/>
      </left>
      <right style="hair">
        <color indexed="64"/>
      </right>
      <top style="dotted">
        <color indexed="64"/>
      </top>
      <bottom style="medium">
        <color indexed="64"/>
      </bottom>
      <diagonal/>
    </border>
    <border>
      <left style="hair">
        <color indexed="64"/>
      </left>
      <right style="medium">
        <color indexed="64"/>
      </right>
      <top style="dotted">
        <color indexed="64"/>
      </top>
      <bottom style="medium">
        <color indexed="64"/>
      </bottom>
      <diagonal/>
    </border>
    <border>
      <left/>
      <right style="medium">
        <color indexed="64"/>
      </right>
      <top style="hair">
        <color indexed="64"/>
      </top>
      <bottom style="thin">
        <color theme="1"/>
      </bottom>
      <diagonal/>
    </border>
    <border>
      <left/>
      <right style="medium">
        <color indexed="64"/>
      </right>
      <top style="hair">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theme="1"/>
      </bottom>
      <diagonal/>
    </border>
    <border>
      <left/>
      <right style="medium">
        <color indexed="64"/>
      </right>
      <top style="thin">
        <color indexed="64"/>
      </top>
      <bottom style="hair">
        <color indexed="64"/>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right style="medium">
        <color indexed="64"/>
      </right>
      <top style="thin">
        <color theme="1"/>
      </top>
      <bottom style="medium">
        <color indexed="64"/>
      </bottom>
      <diagonal/>
    </border>
    <border>
      <left/>
      <right style="medium">
        <color indexed="64"/>
      </right>
      <top style="thin">
        <color indexed="64"/>
      </top>
      <bottom style="medium">
        <color indexed="64"/>
      </bottom>
      <diagonal/>
    </border>
    <border>
      <left/>
      <right style="medium">
        <color indexed="64"/>
      </right>
      <top style="thin">
        <color theme="1"/>
      </top>
      <bottom/>
      <diagonal/>
    </border>
    <border>
      <left/>
      <right style="medium">
        <color indexed="64"/>
      </right>
      <top style="thin">
        <color theme="1"/>
      </top>
      <bottom style="thin">
        <color theme="1"/>
      </bottom>
      <diagonal/>
    </border>
    <border>
      <left/>
      <right style="medium">
        <color indexed="64"/>
      </right>
      <top style="thin">
        <color theme="1"/>
      </top>
      <bottom style="hair">
        <color indexed="64"/>
      </bottom>
      <diagonal/>
    </border>
    <border>
      <left/>
      <right style="medium">
        <color indexed="64"/>
      </right>
      <top style="hair">
        <color indexed="64"/>
      </top>
      <bottom style="hair">
        <color indexed="64"/>
      </bottom>
      <diagonal/>
    </border>
    <border>
      <left/>
      <right style="medium">
        <color indexed="64"/>
      </right>
      <top style="thin">
        <color theme="1"/>
      </top>
      <bottom style="thin">
        <color indexed="64"/>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1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3" xfId="0" applyFont="1" applyBorder="1">
      <alignment vertical="center"/>
    </xf>
    <xf numFmtId="0" fontId="2" fillId="0" borderId="0" xfId="0" applyFont="1" applyBorder="1">
      <alignment vertical="center"/>
    </xf>
    <xf numFmtId="0" fontId="5" fillId="0" borderId="0" xfId="0" applyFont="1" applyBorder="1">
      <alignment vertical="center"/>
    </xf>
    <xf numFmtId="0" fontId="6" fillId="0" borderId="0" xfId="0" applyFont="1" applyAlignment="1">
      <alignment horizontal="left" vertical="center"/>
    </xf>
    <xf numFmtId="0" fontId="0" fillId="0" borderId="0" xfId="0" applyFont="1">
      <alignment vertical="center"/>
    </xf>
    <xf numFmtId="0" fontId="11" fillId="3" borderId="13" xfId="0" applyFont="1" applyFill="1" applyBorder="1" applyAlignment="1">
      <alignment vertical="top" wrapText="1"/>
    </xf>
    <xf numFmtId="0" fontId="11" fillId="3" borderId="15" xfId="0" applyFont="1" applyFill="1" applyBorder="1" applyAlignment="1">
      <alignment vertical="top" wrapText="1"/>
    </xf>
    <xf numFmtId="0" fontId="16" fillId="0" borderId="0" xfId="0" applyFont="1">
      <alignment vertical="center"/>
    </xf>
    <xf numFmtId="0" fontId="12" fillId="0" borderId="0" xfId="0" applyFont="1" applyAlignment="1">
      <alignment horizontal="left" vertical="center"/>
    </xf>
    <xf numFmtId="0" fontId="9" fillId="0" borderId="2" xfId="0" applyFont="1" applyBorder="1" applyAlignment="1">
      <alignment vertical="top" wrapText="1"/>
    </xf>
    <xf numFmtId="0" fontId="9" fillId="0" borderId="31" xfId="0" applyFont="1" applyBorder="1" applyAlignment="1">
      <alignment vertical="top" wrapText="1"/>
    </xf>
    <xf numFmtId="0" fontId="9" fillId="0" borderId="1" xfId="0" applyFont="1" applyBorder="1" applyAlignment="1">
      <alignment vertical="top" wrapText="1"/>
    </xf>
    <xf numFmtId="0" fontId="7" fillId="0" borderId="0" xfId="0" applyFont="1" applyBorder="1" applyAlignment="1">
      <alignment horizontal="left" vertical="center"/>
    </xf>
    <xf numFmtId="0" fontId="11" fillId="0" borderId="0" xfId="0" applyFont="1">
      <alignment vertical="center"/>
    </xf>
    <xf numFmtId="0" fontId="9" fillId="0" borderId="0" xfId="0" applyFont="1">
      <alignment vertical="center"/>
    </xf>
    <xf numFmtId="0" fontId="17" fillId="0" borderId="0" xfId="0" applyFont="1">
      <alignment vertical="center"/>
    </xf>
    <xf numFmtId="0" fontId="18" fillId="0" borderId="0" xfId="0" applyFont="1" applyBorder="1" applyAlignment="1">
      <alignment horizontal="left" vertical="center" wrapText="1"/>
    </xf>
    <xf numFmtId="0" fontId="19" fillId="0" borderId="0" xfId="0" applyFont="1">
      <alignment vertical="center"/>
    </xf>
    <xf numFmtId="0" fontId="20" fillId="2" borderId="12" xfId="0" applyFont="1" applyFill="1" applyBorder="1" applyAlignment="1">
      <alignment horizontal="justify" vertical="center" wrapText="1"/>
    </xf>
    <xf numFmtId="0" fontId="17" fillId="0" borderId="0" xfId="0" applyFont="1" applyAlignment="1">
      <alignment horizontal="right" vertical="center"/>
    </xf>
    <xf numFmtId="0" fontId="17" fillId="0" borderId="0" xfId="0" applyFont="1" applyAlignment="1">
      <alignment horizontal="center" vertical="center"/>
    </xf>
    <xf numFmtId="0" fontId="19" fillId="0" borderId="0" xfId="0" applyFont="1" applyBorder="1" applyAlignment="1">
      <alignment horizontal="right" vertical="center"/>
    </xf>
    <xf numFmtId="0" fontId="20" fillId="0" borderId="0" xfId="0" applyFont="1">
      <alignment vertical="center"/>
    </xf>
    <xf numFmtId="0" fontId="11" fillId="3" borderId="4" xfId="0" applyFont="1" applyFill="1" applyBorder="1" applyAlignment="1">
      <alignment vertical="top" wrapText="1"/>
    </xf>
    <xf numFmtId="0" fontId="11" fillId="3" borderId="17" xfId="0" applyFont="1" applyFill="1" applyBorder="1" applyAlignment="1">
      <alignment vertical="top" wrapText="1"/>
    </xf>
    <xf numFmtId="0" fontId="2" fillId="0" borderId="0" xfId="0" applyFont="1" applyFill="1" applyBorder="1">
      <alignment vertical="center"/>
    </xf>
    <xf numFmtId="0" fontId="20" fillId="3" borderId="19" xfId="0" applyFont="1" applyFill="1" applyBorder="1" applyAlignment="1">
      <alignment horizontal="right" vertical="center" wrapText="1"/>
    </xf>
    <xf numFmtId="0" fontId="20" fillId="2" borderId="27" xfId="0" applyFont="1" applyFill="1" applyBorder="1" applyAlignment="1">
      <alignment horizontal="justify" vertical="center" wrapText="1"/>
    </xf>
    <xf numFmtId="0" fontId="20" fillId="3" borderId="22" xfId="0" applyFont="1" applyFill="1" applyBorder="1" applyAlignment="1">
      <alignment horizontal="right" vertical="center" wrapText="1"/>
    </xf>
    <xf numFmtId="0" fontId="20" fillId="3" borderId="48" xfId="0" applyFont="1" applyFill="1" applyBorder="1" applyAlignment="1">
      <alignment horizontal="center" vertical="center" wrapText="1"/>
    </xf>
    <xf numFmtId="0" fontId="20" fillId="2" borderId="15" xfId="0" applyFont="1" applyFill="1" applyBorder="1" applyAlignment="1">
      <alignment horizontal="justify" vertical="center" wrapText="1"/>
    </xf>
    <xf numFmtId="0" fontId="20" fillId="3" borderId="79" xfId="0" applyFont="1" applyFill="1" applyBorder="1" applyAlignment="1">
      <alignment horizontal="right" vertical="center" wrapText="1"/>
    </xf>
    <xf numFmtId="0" fontId="20" fillId="2" borderId="4" xfId="0" applyFont="1" applyFill="1" applyBorder="1" applyAlignment="1">
      <alignment horizontal="justify" vertical="center" wrapText="1"/>
    </xf>
    <xf numFmtId="0" fontId="20" fillId="3" borderId="21" xfId="0" applyFont="1" applyFill="1" applyBorder="1" applyAlignment="1">
      <alignment horizontal="right" vertical="center" wrapText="1"/>
    </xf>
    <xf numFmtId="0" fontId="20" fillId="3" borderId="9" xfId="0" applyFont="1" applyFill="1" applyBorder="1" applyAlignment="1">
      <alignment horizontal="center" vertical="center" wrapText="1"/>
    </xf>
    <xf numFmtId="0" fontId="20" fillId="2" borderId="34" xfId="0" applyFont="1" applyFill="1" applyBorder="1" applyAlignment="1">
      <alignment horizontal="justify" vertical="center" wrapText="1"/>
    </xf>
    <xf numFmtId="0" fontId="20" fillId="2" borderId="25" xfId="0" applyFont="1" applyFill="1" applyBorder="1" applyAlignment="1">
      <alignment horizontal="justify" vertical="center" wrapText="1"/>
    </xf>
    <xf numFmtId="0" fontId="20" fillId="3" borderId="41" xfId="0" applyFont="1" applyFill="1" applyBorder="1" applyAlignment="1">
      <alignment horizontal="right" vertical="center" wrapText="1"/>
    </xf>
    <xf numFmtId="0" fontId="20" fillId="2" borderId="6" xfId="0" applyFont="1" applyFill="1" applyBorder="1" applyAlignment="1">
      <alignment horizontal="justify" vertical="center" wrapText="1"/>
    </xf>
    <xf numFmtId="0" fontId="20" fillId="2" borderId="10" xfId="0" applyFont="1" applyFill="1" applyBorder="1" applyAlignment="1">
      <alignment horizontal="justify" vertical="center" wrapText="1"/>
    </xf>
    <xf numFmtId="0" fontId="20" fillId="2" borderId="55" xfId="0" applyFont="1" applyFill="1" applyBorder="1" applyAlignment="1">
      <alignment horizontal="justify" vertical="center" wrapText="1"/>
    </xf>
    <xf numFmtId="0" fontId="20" fillId="3" borderId="23" xfId="0" applyFont="1" applyFill="1" applyBorder="1" applyAlignment="1">
      <alignment horizontal="right" vertical="center" wrapText="1"/>
    </xf>
    <xf numFmtId="0" fontId="20" fillId="2" borderId="55" xfId="0" applyFont="1" applyFill="1" applyBorder="1" applyAlignment="1">
      <alignment horizontal="left" vertical="center" wrapText="1"/>
    </xf>
    <xf numFmtId="0" fontId="20" fillId="2" borderId="60" xfId="0" applyFont="1" applyFill="1" applyBorder="1" applyAlignment="1">
      <alignment horizontal="justify" vertical="center" wrapText="1"/>
    </xf>
    <xf numFmtId="0" fontId="4" fillId="7" borderId="0" xfId="0" applyFont="1" applyFill="1">
      <alignment vertical="center"/>
    </xf>
    <xf numFmtId="0" fontId="20" fillId="9" borderId="66" xfId="0" applyFont="1" applyFill="1" applyBorder="1" applyAlignment="1">
      <alignment horizontal="center" vertical="center" wrapText="1"/>
    </xf>
    <xf numFmtId="0" fontId="20" fillId="9" borderId="67" xfId="0" applyFont="1" applyFill="1" applyBorder="1" applyAlignment="1">
      <alignment horizontal="center" vertical="center" wrapText="1"/>
    </xf>
    <xf numFmtId="0" fontId="19" fillId="0" borderId="0" xfId="0" applyFont="1" applyAlignment="1">
      <alignment vertical="top"/>
    </xf>
    <xf numFmtId="0" fontId="19" fillId="0" borderId="0" xfId="0" applyFont="1" applyAlignment="1">
      <alignment horizontal="left" vertical="center"/>
    </xf>
    <xf numFmtId="0" fontId="20" fillId="2" borderId="85" xfId="0" applyFont="1" applyFill="1" applyBorder="1" applyAlignment="1">
      <alignment horizontal="justify" vertical="center" wrapText="1"/>
    </xf>
    <xf numFmtId="0" fontId="10" fillId="2" borderId="78" xfId="0" applyFont="1" applyFill="1" applyBorder="1" applyAlignment="1">
      <alignment horizontal="justify" vertical="center" wrapText="1"/>
    </xf>
    <xf numFmtId="0" fontId="20" fillId="2" borderId="86" xfId="0" applyFont="1" applyFill="1" applyBorder="1" applyAlignment="1">
      <alignment horizontal="justify" vertical="center" wrapText="1"/>
    </xf>
    <xf numFmtId="0" fontId="20" fillId="3" borderId="24" xfId="0" applyFont="1" applyFill="1" applyBorder="1" applyAlignment="1">
      <alignment horizontal="right" vertical="center" wrapText="1"/>
    </xf>
    <xf numFmtId="0" fontId="20" fillId="3" borderId="50" xfId="0" applyFont="1" applyFill="1" applyBorder="1" applyAlignment="1">
      <alignment horizontal="center" vertical="center" wrapText="1"/>
    </xf>
    <xf numFmtId="0" fontId="20" fillId="2" borderId="87" xfId="0" applyFont="1" applyFill="1" applyBorder="1" applyAlignment="1">
      <alignment horizontal="justify" vertical="center" wrapText="1"/>
    </xf>
    <xf numFmtId="0" fontId="20" fillId="2" borderId="89" xfId="0" applyFont="1" applyFill="1" applyBorder="1" applyAlignment="1">
      <alignment horizontal="justify" vertical="center" wrapText="1"/>
    </xf>
    <xf numFmtId="38" fontId="20" fillId="3" borderId="88" xfId="1" applyFont="1" applyFill="1" applyBorder="1" applyAlignment="1">
      <alignment horizontal="right" vertical="center" wrapText="1"/>
    </xf>
    <xf numFmtId="38" fontId="20" fillId="3" borderId="23" xfId="1" applyFont="1" applyFill="1" applyBorder="1" applyAlignment="1">
      <alignment horizontal="right" vertical="center" wrapText="1"/>
    </xf>
    <xf numFmtId="0" fontId="20" fillId="3" borderId="51" xfId="0" applyFont="1" applyFill="1" applyBorder="1" applyAlignment="1">
      <alignment horizontal="center" vertical="center" wrapText="1"/>
    </xf>
    <xf numFmtId="0" fontId="27" fillId="0" borderId="80" xfId="0" applyFont="1" applyFill="1" applyBorder="1" applyAlignment="1">
      <alignment horizontal="center" vertical="top" wrapText="1"/>
    </xf>
    <xf numFmtId="0" fontId="25" fillId="0" borderId="0" xfId="0" applyFont="1" applyBorder="1">
      <alignment vertical="center"/>
    </xf>
    <xf numFmtId="0" fontId="26" fillId="0" borderId="3" xfId="0" applyFont="1" applyFill="1" applyBorder="1" applyAlignment="1">
      <alignment horizontal="center" vertical="center" textRotation="255" wrapText="1"/>
    </xf>
    <xf numFmtId="0" fontId="27" fillId="0" borderId="3" xfId="0" applyFont="1" applyFill="1" applyBorder="1" applyAlignment="1">
      <alignment horizontal="center" vertical="top" wrapText="1"/>
    </xf>
    <xf numFmtId="0" fontId="28" fillId="0" borderId="0" xfId="0" applyFont="1" applyAlignment="1">
      <alignment horizontal="left" vertical="top"/>
    </xf>
    <xf numFmtId="0" fontId="26" fillId="3" borderId="3" xfId="0" applyFont="1" applyFill="1" applyBorder="1" applyAlignment="1">
      <alignment vertical="center" textRotation="255" wrapText="1"/>
    </xf>
    <xf numFmtId="0" fontId="27" fillId="3" borderId="3" xfId="0" applyFont="1" applyFill="1" applyBorder="1" applyAlignment="1">
      <alignment horizontal="center" vertical="top" wrapText="1"/>
    </xf>
    <xf numFmtId="0" fontId="21"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38" fontId="20" fillId="8" borderId="8" xfId="1" applyFont="1" applyFill="1" applyBorder="1" applyAlignment="1">
      <alignment horizontal="right" vertical="center" wrapText="1" indent="1"/>
    </xf>
    <xf numFmtId="38" fontId="20" fillId="0" borderId="0" xfId="1" applyFont="1" applyFill="1" applyBorder="1" applyAlignment="1">
      <alignment horizontal="right" vertical="center" wrapText="1"/>
    </xf>
    <xf numFmtId="0" fontId="20" fillId="0" borderId="0" xfId="0" applyFont="1" applyFill="1" applyBorder="1" applyAlignment="1">
      <alignment horizontal="justify" vertical="center" wrapText="1"/>
    </xf>
    <xf numFmtId="0" fontId="21" fillId="0" borderId="0" xfId="0" applyFont="1" applyFill="1" applyBorder="1" applyAlignment="1">
      <alignment horizontal="left" vertical="center" wrapText="1"/>
    </xf>
    <xf numFmtId="38" fontId="21" fillId="0" borderId="0" xfId="1" applyFont="1" applyFill="1" applyBorder="1" applyAlignment="1">
      <alignment horizontal="right" vertical="center" wrapText="1"/>
    </xf>
    <xf numFmtId="0" fontId="20" fillId="2" borderId="8" xfId="0" applyFont="1" applyFill="1" applyBorder="1" applyAlignment="1">
      <alignment horizontal="justify" vertical="center" wrapText="1"/>
    </xf>
    <xf numFmtId="3" fontId="20" fillId="3" borderId="14" xfId="0" applyNumberFormat="1" applyFont="1" applyFill="1" applyBorder="1" applyAlignment="1">
      <alignment horizontal="right" vertical="center" wrapText="1"/>
    </xf>
    <xf numFmtId="0" fontId="22" fillId="0" borderId="0" xfId="0" applyFont="1" applyFill="1" applyBorder="1">
      <alignment vertical="center"/>
    </xf>
    <xf numFmtId="0" fontId="2" fillId="0" borderId="53" xfId="0" applyFont="1" applyBorder="1">
      <alignment vertical="center"/>
    </xf>
    <xf numFmtId="0" fontId="2" fillId="0" borderId="0" xfId="0" applyFont="1" applyBorder="1" applyAlignment="1">
      <alignment vertical="center" wrapText="1"/>
    </xf>
    <xf numFmtId="0" fontId="20" fillId="8" borderId="2" xfId="0" applyFont="1" applyFill="1" applyBorder="1" applyAlignment="1">
      <alignment horizontal="right" vertical="center" wrapText="1"/>
    </xf>
    <xf numFmtId="0" fontId="20" fillId="8" borderId="105" xfId="0" applyFont="1" applyFill="1" applyBorder="1" applyAlignment="1">
      <alignment horizontal="right" vertical="center" wrapText="1"/>
    </xf>
    <xf numFmtId="0" fontId="10" fillId="2" borderId="15" xfId="0" applyFont="1" applyFill="1" applyBorder="1" applyAlignment="1">
      <alignment horizontal="justify" vertical="center" wrapText="1"/>
    </xf>
    <xf numFmtId="0" fontId="9" fillId="0" borderId="0" xfId="0" applyFont="1" applyBorder="1" applyAlignment="1">
      <alignment vertical="top" wrapText="1"/>
    </xf>
    <xf numFmtId="0" fontId="9" fillId="0" borderId="53" xfId="0" applyFont="1" applyBorder="1" applyAlignment="1">
      <alignment vertical="top" wrapText="1"/>
    </xf>
    <xf numFmtId="0" fontId="27" fillId="0" borderId="84" xfId="0" applyFont="1" applyFill="1" applyBorder="1" applyAlignment="1">
      <alignment horizontal="left" vertical="center" wrapText="1"/>
    </xf>
    <xf numFmtId="0" fontId="27" fillId="0" borderId="17" xfId="0" applyFont="1" applyFill="1" applyBorder="1" applyAlignment="1">
      <alignment horizontal="left" vertical="center" wrapText="1"/>
    </xf>
    <xf numFmtId="0" fontId="9" fillId="0" borderId="116" xfId="0" applyFont="1" applyBorder="1" applyAlignment="1">
      <alignment horizontal="left" vertical="top" wrapText="1"/>
    </xf>
    <xf numFmtId="3" fontId="20" fillId="8" borderId="92" xfId="0" applyNumberFormat="1" applyFont="1" applyFill="1" applyBorder="1" applyAlignment="1">
      <alignment horizontal="right" vertical="center" wrapText="1"/>
    </xf>
    <xf numFmtId="0" fontId="11" fillId="3" borderId="13" xfId="0" applyFont="1" applyFill="1" applyBorder="1" applyAlignment="1">
      <alignment vertical="top" wrapText="1"/>
    </xf>
    <xf numFmtId="0" fontId="11" fillId="3" borderId="11" xfId="0" applyFont="1" applyFill="1" applyBorder="1" applyAlignment="1">
      <alignment vertical="top" wrapText="1"/>
    </xf>
    <xf numFmtId="0" fontId="9" fillId="0" borderId="13" xfId="0" applyFont="1" applyBorder="1">
      <alignment vertical="center"/>
    </xf>
    <xf numFmtId="0" fontId="0" fillId="0" borderId="0" xfId="0" applyBorder="1">
      <alignment vertical="center"/>
    </xf>
    <xf numFmtId="0" fontId="11" fillId="3" borderId="20" xfId="0" applyFont="1" applyFill="1" applyBorder="1" applyAlignment="1">
      <alignment vertical="top" wrapText="1"/>
    </xf>
    <xf numFmtId="0" fontId="20" fillId="8" borderId="47" xfId="0" applyFont="1" applyFill="1" applyBorder="1" applyAlignment="1">
      <alignment vertical="center" wrapText="1"/>
    </xf>
    <xf numFmtId="0" fontId="20" fillId="2" borderId="46" xfId="0" applyFont="1" applyFill="1" applyBorder="1" applyAlignment="1">
      <alignment vertical="center" wrapText="1"/>
    </xf>
    <xf numFmtId="0" fontId="20" fillId="3" borderId="11" xfId="0" applyFont="1" applyFill="1" applyBorder="1" applyAlignment="1">
      <alignment horizontal="right" vertical="center" wrapText="1"/>
    </xf>
    <xf numFmtId="0" fontId="20" fillId="3" borderId="0" xfId="0" applyFont="1" applyFill="1" applyBorder="1" applyAlignment="1">
      <alignment horizontal="center" vertical="center" wrapText="1"/>
    </xf>
    <xf numFmtId="0" fontId="20" fillId="3" borderId="6"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61" xfId="0" applyFont="1" applyFill="1" applyBorder="1" applyAlignment="1">
      <alignment horizontal="center" vertical="center" wrapText="1"/>
    </xf>
    <xf numFmtId="0" fontId="20" fillId="8" borderId="3" xfId="0" applyFont="1" applyFill="1" applyBorder="1" applyAlignment="1">
      <alignment vertical="center" wrapText="1"/>
    </xf>
    <xf numFmtId="0" fontId="0" fillId="0" borderId="0" xfId="0" applyBorder="1" applyAlignment="1">
      <alignment vertical="center" wrapText="1"/>
    </xf>
    <xf numFmtId="0" fontId="20" fillId="8" borderId="94" xfId="0" applyFont="1" applyFill="1" applyBorder="1" applyAlignment="1">
      <alignment vertical="center" wrapText="1"/>
    </xf>
    <xf numFmtId="0" fontId="20" fillId="8" borderId="93" xfId="0" applyFont="1" applyFill="1" applyBorder="1" applyAlignment="1">
      <alignment vertical="center" wrapText="1"/>
    </xf>
    <xf numFmtId="0" fontId="20" fillId="8" borderId="78" xfId="0" applyFont="1" applyFill="1" applyBorder="1" applyAlignment="1">
      <alignment horizontal="left" vertical="center" wrapText="1"/>
    </xf>
    <xf numFmtId="38" fontId="20" fillId="8" borderId="78" xfId="1" applyFont="1" applyFill="1" applyBorder="1" applyAlignment="1">
      <alignment horizontal="right" vertical="center" wrapText="1"/>
    </xf>
    <xf numFmtId="0" fontId="20" fillId="8" borderId="96" xfId="0" applyFont="1" applyFill="1" applyBorder="1" applyAlignment="1">
      <alignment vertical="center" wrapText="1"/>
    </xf>
    <xf numFmtId="0" fontId="20" fillId="8" borderId="4" xfId="0" applyFont="1" applyFill="1" applyBorder="1" applyAlignment="1">
      <alignment horizontal="left" vertical="center" wrapText="1"/>
    </xf>
    <xf numFmtId="0" fontId="20" fillId="8" borderId="9" xfId="0" applyFont="1" applyFill="1" applyBorder="1" applyAlignment="1">
      <alignment horizontal="right" vertical="center" wrapText="1"/>
    </xf>
    <xf numFmtId="38" fontId="20" fillId="8" borderId="91" xfId="1" applyFont="1" applyFill="1" applyBorder="1" applyAlignment="1">
      <alignment vertical="center" wrapText="1"/>
    </xf>
    <xf numFmtId="0" fontId="20" fillId="8" borderId="99" xfId="0" applyFont="1" applyFill="1" applyBorder="1" applyAlignment="1">
      <alignment horizontal="right" vertical="center" wrapText="1"/>
    </xf>
    <xf numFmtId="38" fontId="20" fillId="8" borderId="12" xfId="1" applyFont="1" applyFill="1" applyBorder="1" applyAlignment="1">
      <alignment horizontal="right" vertical="center" wrapText="1"/>
    </xf>
    <xf numFmtId="0" fontId="20" fillId="8" borderId="101" xfId="0" applyFont="1" applyFill="1" applyBorder="1" applyAlignment="1">
      <alignment horizontal="right" vertical="center" wrapText="1"/>
    </xf>
    <xf numFmtId="38" fontId="20" fillId="8" borderId="102" xfId="1" applyFont="1" applyFill="1" applyBorder="1" applyAlignment="1">
      <alignment horizontal="right" vertical="center" wrapText="1"/>
    </xf>
    <xf numFmtId="0" fontId="20" fillId="8" borderId="103" xfId="0" applyFont="1" applyFill="1" applyBorder="1" applyAlignment="1">
      <alignment horizontal="right" vertical="center" wrapText="1"/>
    </xf>
    <xf numFmtId="0" fontId="20" fillId="8" borderId="104" xfId="0" applyFont="1" applyFill="1" applyBorder="1" applyAlignment="1">
      <alignment horizontal="right" vertical="center" wrapText="1"/>
    </xf>
    <xf numFmtId="0" fontId="20" fillId="8" borderId="94" xfId="0" applyFont="1" applyFill="1" applyBorder="1" applyAlignment="1">
      <alignment horizontal="right" vertical="center" wrapText="1"/>
    </xf>
    <xf numFmtId="38" fontId="20" fillId="8" borderId="2" xfId="1" applyFont="1" applyFill="1" applyBorder="1" applyAlignment="1">
      <alignment horizontal="right" vertical="center" wrapText="1"/>
    </xf>
    <xf numFmtId="38" fontId="20" fillId="8" borderId="97" xfId="1" applyFont="1" applyFill="1" applyBorder="1" applyAlignment="1">
      <alignment horizontal="right" vertical="center" wrapText="1"/>
    </xf>
    <xf numFmtId="38" fontId="20" fillId="8" borderId="8" xfId="1" applyFont="1" applyFill="1" applyBorder="1" applyAlignment="1">
      <alignment horizontal="right" vertical="center" wrapText="1"/>
    </xf>
    <xf numFmtId="178" fontId="20" fillId="8" borderId="93" xfId="0" applyNumberFormat="1" applyFont="1" applyFill="1" applyBorder="1" applyAlignment="1">
      <alignment horizontal="right" vertical="center" wrapText="1"/>
    </xf>
    <xf numFmtId="38" fontId="20" fillId="8" borderId="10" xfId="1" applyFont="1" applyFill="1" applyBorder="1" applyAlignment="1">
      <alignment horizontal="right" vertical="center" wrapText="1"/>
    </xf>
    <xf numFmtId="38" fontId="20" fillId="8" borderId="93" xfId="1" applyFont="1" applyFill="1" applyBorder="1" applyAlignment="1">
      <alignment horizontal="right" vertical="center" wrapText="1"/>
    </xf>
    <xf numFmtId="0" fontId="20" fillId="8" borderId="98" xfId="0" applyFont="1" applyFill="1" applyBorder="1" applyAlignment="1">
      <alignment horizontal="right" vertical="center" wrapText="1"/>
    </xf>
    <xf numFmtId="38" fontId="20" fillId="8" borderId="6" xfId="1" applyFont="1" applyFill="1" applyBorder="1" applyAlignment="1">
      <alignment horizontal="right" vertical="center" wrapText="1"/>
    </xf>
    <xf numFmtId="38" fontId="20" fillId="8" borderId="16" xfId="1" applyFont="1" applyFill="1" applyBorder="1" applyAlignment="1">
      <alignment horizontal="right" vertical="center" wrapText="1" indent="1"/>
    </xf>
    <xf numFmtId="0" fontId="20" fillId="8" borderId="97" xfId="0" applyFont="1" applyFill="1" applyBorder="1" applyAlignment="1">
      <alignment horizontal="right" vertical="center" wrapText="1"/>
    </xf>
    <xf numFmtId="0" fontId="20" fillId="8" borderId="91" xfId="0" applyFont="1" applyFill="1" applyBorder="1" applyAlignment="1">
      <alignment vertical="center" wrapText="1"/>
    </xf>
    <xf numFmtId="0" fontId="20" fillId="8" borderId="92" xfId="0" applyFont="1" applyFill="1" applyBorder="1" applyAlignment="1">
      <alignment vertical="center" wrapText="1"/>
    </xf>
    <xf numFmtId="0" fontId="20" fillId="8" borderId="103" xfId="0" applyFont="1" applyFill="1" applyBorder="1" applyAlignment="1">
      <alignment vertical="center" wrapText="1"/>
    </xf>
    <xf numFmtId="0" fontId="20" fillId="2" borderId="27" xfId="0" applyFont="1" applyFill="1" applyBorder="1" applyAlignment="1">
      <alignment horizontal="left" vertical="center" wrapText="1"/>
    </xf>
    <xf numFmtId="38" fontId="21" fillId="8" borderId="15" xfId="1" applyFont="1" applyFill="1" applyBorder="1" applyAlignment="1">
      <alignment horizontal="right" vertical="center" wrapText="1" indent="1"/>
    </xf>
    <xf numFmtId="0" fontId="20" fillId="8" borderId="34" xfId="0" applyFont="1" applyFill="1" applyBorder="1" applyAlignment="1">
      <alignment horizontal="left" vertical="center" wrapText="1"/>
    </xf>
    <xf numFmtId="38" fontId="20" fillId="8" borderId="34" xfId="1" applyFont="1" applyFill="1" applyBorder="1" applyAlignment="1">
      <alignment horizontal="right" vertical="center" wrapText="1"/>
    </xf>
    <xf numFmtId="0" fontId="20" fillId="8" borderId="64" xfId="0" applyFont="1" applyFill="1" applyBorder="1" applyAlignment="1">
      <alignment horizontal="right" vertical="center" wrapText="1"/>
    </xf>
    <xf numFmtId="3" fontId="20" fillId="8" borderId="2" xfId="0" applyNumberFormat="1" applyFont="1" applyFill="1" applyBorder="1" applyAlignment="1">
      <alignment horizontal="right" vertical="center" wrapText="1"/>
    </xf>
    <xf numFmtId="3" fontId="20" fillId="8" borderId="93" xfId="0" applyNumberFormat="1" applyFont="1" applyFill="1" applyBorder="1" applyAlignment="1">
      <alignment horizontal="right" vertical="center" wrapText="1"/>
    </xf>
    <xf numFmtId="176" fontId="20" fillId="8" borderId="98" xfId="0" applyNumberFormat="1" applyFont="1" applyFill="1" applyBorder="1" applyAlignment="1">
      <alignment horizontal="right" vertical="center" wrapText="1"/>
    </xf>
    <xf numFmtId="0" fontId="20" fillId="8" borderId="92" xfId="0" applyFont="1" applyFill="1" applyBorder="1" applyAlignment="1">
      <alignment horizontal="right" vertical="center" wrapText="1"/>
    </xf>
    <xf numFmtId="0" fontId="20" fillId="2" borderId="0" xfId="0" applyFont="1" applyFill="1" applyBorder="1" applyAlignment="1">
      <alignment horizontal="justify" vertical="center" wrapText="1"/>
    </xf>
    <xf numFmtId="0" fontId="20" fillId="3" borderId="25" xfId="0" applyFont="1" applyFill="1" applyBorder="1" applyAlignment="1">
      <alignment horizontal="center" vertical="center" wrapText="1"/>
    </xf>
    <xf numFmtId="0" fontId="20" fillId="3" borderId="106" xfId="0" applyFont="1" applyFill="1" applyBorder="1" applyAlignment="1">
      <alignment horizontal="center" vertical="center" wrapText="1"/>
    </xf>
    <xf numFmtId="0" fontId="20" fillId="3" borderId="12" xfId="0" applyFont="1" applyFill="1" applyBorder="1" applyAlignment="1">
      <alignment horizontal="center" vertical="center" wrapText="1"/>
    </xf>
    <xf numFmtId="0" fontId="20" fillId="3" borderId="119" xfId="0" applyFont="1" applyFill="1" applyBorder="1" applyAlignment="1">
      <alignment horizontal="center" vertical="center" wrapText="1"/>
    </xf>
    <xf numFmtId="0" fontId="20" fillId="3" borderId="35" xfId="0" applyFont="1" applyFill="1" applyBorder="1" applyAlignment="1">
      <alignment horizontal="right" vertical="center" wrapText="1"/>
    </xf>
    <xf numFmtId="0" fontId="20" fillId="3" borderId="36" xfId="0" applyFont="1" applyFill="1" applyBorder="1" applyAlignment="1">
      <alignment horizontal="center" vertical="center" wrapText="1"/>
    </xf>
    <xf numFmtId="0" fontId="20" fillId="3" borderId="39" xfId="0" applyFont="1" applyFill="1" applyBorder="1" applyAlignment="1">
      <alignment horizontal="right" vertical="center" wrapText="1"/>
    </xf>
    <xf numFmtId="0" fontId="20" fillId="3" borderId="40" xfId="0" applyFont="1" applyFill="1" applyBorder="1" applyAlignment="1">
      <alignment horizontal="center" vertical="center" wrapText="1"/>
    </xf>
    <xf numFmtId="0" fontId="20" fillId="3" borderId="108" xfId="0" applyFont="1" applyFill="1" applyBorder="1" applyAlignment="1">
      <alignment horizontal="center" vertical="center" wrapText="1"/>
    </xf>
    <xf numFmtId="0" fontId="20" fillId="3" borderId="26" xfId="0" applyFont="1" applyFill="1" applyBorder="1" applyAlignment="1">
      <alignment horizontal="center" vertical="center" wrapText="1"/>
    </xf>
    <xf numFmtId="38" fontId="20" fillId="3" borderId="26" xfId="1" applyFont="1" applyFill="1" applyBorder="1" applyAlignment="1">
      <alignment horizontal="center" vertical="center" wrapText="1"/>
    </xf>
    <xf numFmtId="0" fontId="20" fillId="3" borderId="42" xfId="0" applyFont="1" applyFill="1" applyBorder="1" applyAlignment="1">
      <alignment horizontal="center" vertical="center" wrapText="1"/>
    </xf>
    <xf numFmtId="0" fontId="20" fillId="3" borderId="90" xfId="0" applyFont="1" applyFill="1" applyBorder="1" applyAlignment="1">
      <alignment horizontal="center" vertical="center" wrapText="1"/>
    </xf>
    <xf numFmtId="38" fontId="20" fillId="3" borderId="19" xfId="1" applyFont="1" applyFill="1" applyBorder="1" applyAlignment="1">
      <alignment horizontal="right" vertical="center" wrapText="1"/>
    </xf>
    <xf numFmtId="38" fontId="20" fillId="3" borderId="56" xfId="1" applyFont="1" applyFill="1" applyBorder="1" applyAlignment="1">
      <alignment horizontal="right" vertical="center" wrapText="1"/>
    </xf>
    <xf numFmtId="38" fontId="20" fillId="3" borderId="22" xfId="1" applyFont="1" applyFill="1" applyBorder="1" applyAlignment="1">
      <alignment horizontal="right" vertical="center" wrapText="1"/>
    </xf>
    <xf numFmtId="3" fontId="20" fillId="3" borderId="22" xfId="0" applyNumberFormat="1" applyFont="1" applyFill="1" applyBorder="1" applyAlignment="1">
      <alignment horizontal="right" vertical="center" wrapText="1"/>
    </xf>
    <xf numFmtId="49" fontId="20" fillId="3" borderId="8" xfId="0" applyNumberFormat="1"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54" xfId="0" applyFont="1" applyFill="1" applyBorder="1" applyAlignment="1">
      <alignment vertical="center" wrapText="1"/>
    </xf>
    <xf numFmtId="0" fontId="20" fillId="3" borderId="18" xfId="0" applyFont="1" applyFill="1" applyBorder="1" applyAlignment="1">
      <alignment horizontal="center" vertical="center" wrapText="1"/>
    </xf>
    <xf numFmtId="0" fontId="20" fillId="3" borderId="56" xfId="0" applyFont="1" applyFill="1" applyBorder="1" applyAlignment="1">
      <alignment vertical="center" wrapText="1"/>
    </xf>
    <xf numFmtId="0" fontId="20" fillId="3" borderId="21" xfId="0" applyFont="1" applyFill="1" applyBorder="1" applyAlignment="1">
      <alignment vertical="center" wrapText="1"/>
    </xf>
    <xf numFmtId="0" fontId="20" fillId="3" borderId="19" xfId="0" applyFont="1" applyFill="1" applyBorder="1" applyAlignment="1">
      <alignment vertical="center" wrapText="1"/>
    </xf>
    <xf numFmtId="0" fontId="20" fillId="3" borderId="23" xfId="0" applyFont="1" applyFill="1" applyBorder="1" applyAlignment="1">
      <alignment vertical="center" wrapText="1"/>
    </xf>
    <xf numFmtId="0" fontId="20" fillId="3" borderId="22" xfId="0" applyFont="1" applyFill="1" applyBorder="1" applyAlignment="1">
      <alignment vertical="center" wrapText="1"/>
    </xf>
    <xf numFmtId="0" fontId="20" fillId="3" borderId="46"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32" xfId="0" applyFont="1" applyFill="1" applyBorder="1" applyAlignment="1">
      <alignment horizontal="right" vertical="center" wrapText="1"/>
    </xf>
    <xf numFmtId="0" fontId="20" fillId="3" borderId="33" xfId="0" applyFont="1" applyFill="1" applyBorder="1" applyAlignment="1">
      <alignment horizontal="center" vertical="center" wrapText="1"/>
    </xf>
    <xf numFmtId="176" fontId="20" fillId="3" borderId="11" xfId="0" applyNumberFormat="1" applyFont="1" applyFill="1" applyBorder="1" applyAlignment="1">
      <alignment horizontal="right" vertical="center" wrapText="1"/>
    </xf>
    <xf numFmtId="176" fontId="20" fillId="3" borderId="23" xfId="0" applyNumberFormat="1" applyFont="1" applyFill="1" applyBorder="1" applyAlignment="1">
      <alignment horizontal="right" vertical="center" wrapText="1"/>
    </xf>
    <xf numFmtId="3" fontId="20" fillId="3" borderId="8" xfId="0" applyNumberFormat="1" applyFont="1" applyFill="1" applyBorder="1" applyAlignment="1">
      <alignment horizontal="center" vertical="center" wrapText="1"/>
    </xf>
    <xf numFmtId="0" fontId="20" fillId="3" borderId="14" xfId="0" applyFont="1" applyFill="1" applyBorder="1" applyAlignment="1">
      <alignment vertical="center" wrapText="1"/>
    </xf>
    <xf numFmtId="0" fontId="20" fillId="8" borderId="120" xfId="0" applyFont="1" applyFill="1" applyBorder="1" applyAlignment="1">
      <alignment horizontal="center" vertical="center" wrapText="1"/>
    </xf>
    <xf numFmtId="0" fontId="20" fillId="8" borderId="121" xfId="0" applyFont="1" applyFill="1" applyBorder="1" applyAlignment="1">
      <alignment horizontal="center" vertical="center" wrapText="1"/>
    </xf>
    <xf numFmtId="0" fontId="20" fillId="8" borderId="122" xfId="0" applyFont="1" applyFill="1" applyBorder="1" applyAlignment="1">
      <alignment horizontal="center" vertical="center" wrapText="1"/>
    </xf>
    <xf numFmtId="0" fontId="20" fillId="8" borderId="124" xfId="0" applyFont="1" applyFill="1" applyBorder="1" applyAlignment="1">
      <alignment horizontal="center" vertical="center" wrapText="1"/>
    </xf>
    <xf numFmtId="0" fontId="20" fillId="8" borderId="125" xfId="0" applyFont="1" applyFill="1" applyBorder="1" applyAlignment="1">
      <alignment horizontal="center" vertical="center" wrapText="1"/>
    </xf>
    <xf numFmtId="0" fontId="15" fillId="8" borderId="113" xfId="0" applyFont="1" applyFill="1" applyBorder="1" applyAlignment="1">
      <alignment horizontal="center" vertical="center" wrapText="1"/>
    </xf>
    <xf numFmtId="0" fontId="20" fillId="8" borderId="127" xfId="0" applyFont="1" applyFill="1" applyBorder="1" applyAlignment="1">
      <alignment horizontal="center" vertical="center" wrapText="1"/>
    </xf>
    <xf numFmtId="0" fontId="20" fillId="8" borderId="65" xfId="0" applyFont="1" applyFill="1" applyBorder="1" applyAlignment="1">
      <alignment horizontal="center" vertical="center" wrapText="1"/>
    </xf>
    <xf numFmtId="3" fontId="20" fillId="8" borderId="77" xfId="0" applyNumberFormat="1" applyFont="1" applyFill="1" applyBorder="1" applyAlignment="1">
      <alignment horizontal="center" vertical="center" wrapText="1"/>
    </xf>
    <xf numFmtId="0" fontId="20" fillId="0" borderId="0" xfId="0" applyFont="1" applyFill="1">
      <alignment vertical="center"/>
    </xf>
    <xf numFmtId="0" fontId="20" fillId="0" borderId="72" xfId="0" applyFont="1" applyFill="1" applyBorder="1" applyAlignment="1">
      <alignment vertical="center" wrapText="1"/>
    </xf>
    <xf numFmtId="0" fontId="20" fillId="0" borderId="109" xfId="0" applyFont="1" applyFill="1" applyBorder="1" applyAlignment="1">
      <alignment horizontal="left" vertical="center" wrapText="1"/>
    </xf>
    <xf numFmtId="0" fontId="20" fillId="0" borderId="110" xfId="0" applyFont="1" applyFill="1" applyBorder="1" applyAlignment="1">
      <alignment vertical="center" wrapText="1"/>
    </xf>
    <xf numFmtId="0" fontId="20" fillId="0" borderId="111" xfId="0" applyFont="1" applyFill="1" applyBorder="1" applyAlignment="1">
      <alignment horizontal="left" vertical="center" wrapText="1"/>
    </xf>
    <xf numFmtId="0" fontId="20" fillId="0" borderId="112" xfId="0" applyFont="1" applyFill="1" applyBorder="1" applyAlignment="1">
      <alignment vertical="center" wrapText="1"/>
    </xf>
    <xf numFmtId="0" fontId="20" fillId="0" borderId="0" xfId="0" applyFont="1" applyFill="1" applyBorder="1" applyAlignment="1">
      <alignment vertical="center" wrapText="1"/>
    </xf>
    <xf numFmtId="0" fontId="20" fillId="0" borderId="0" xfId="0" applyFont="1" applyFill="1" applyBorder="1">
      <alignment vertical="center"/>
    </xf>
    <xf numFmtId="0" fontId="17" fillId="0" borderId="0" xfId="0" applyFont="1" applyFill="1">
      <alignment vertical="center"/>
    </xf>
    <xf numFmtId="0" fontId="20" fillId="0" borderId="74" xfId="0" applyFont="1" applyFill="1" applyBorder="1" applyAlignment="1">
      <alignment horizontal="left" vertical="center" wrapText="1"/>
    </xf>
    <xf numFmtId="0" fontId="20" fillId="0" borderId="75" xfId="0" applyFont="1" applyFill="1" applyBorder="1" applyAlignment="1">
      <alignment vertical="center" wrapText="1"/>
    </xf>
    <xf numFmtId="0" fontId="20" fillId="0" borderId="82" xfId="0" applyFont="1" applyFill="1" applyBorder="1" applyAlignment="1">
      <alignment horizontal="left" vertical="center" wrapText="1"/>
    </xf>
    <xf numFmtId="0" fontId="20" fillId="0" borderId="83" xfId="0" applyFont="1" applyFill="1" applyBorder="1" applyAlignment="1">
      <alignment vertical="center" wrapText="1"/>
    </xf>
    <xf numFmtId="0" fontId="17" fillId="0" borderId="0" xfId="0" applyFont="1" applyFill="1" applyBorder="1">
      <alignment vertical="center"/>
    </xf>
    <xf numFmtId="0" fontId="20" fillId="0" borderId="70" xfId="0" applyFont="1" applyFill="1" applyBorder="1" applyAlignment="1">
      <alignment vertical="center" wrapText="1"/>
    </xf>
    <xf numFmtId="0" fontId="20" fillId="0" borderId="74" xfId="0" applyFont="1" applyFill="1" applyBorder="1" applyAlignment="1">
      <alignment vertical="center" wrapText="1"/>
    </xf>
    <xf numFmtId="0" fontId="20" fillId="0" borderId="69" xfId="0" applyFont="1" applyFill="1" applyBorder="1" applyAlignment="1">
      <alignment vertical="center" wrapText="1"/>
    </xf>
    <xf numFmtId="0" fontId="17" fillId="0" borderId="0" xfId="0" applyFont="1" applyFill="1" applyBorder="1" applyAlignment="1">
      <alignment vertical="center" wrapText="1"/>
    </xf>
    <xf numFmtId="0" fontId="17" fillId="0" borderId="53" xfId="0" applyFont="1" applyFill="1" applyBorder="1">
      <alignment vertical="center"/>
    </xf>
    <xf numFmtId="0" fontId="17" fillId="0" borderId="2" xfId="0" applyFont="1" applyFill="1" applyBorder="1">
      <alignment vertical="center"/>
    </xf>
    <xf numFmtId="0" fontId="21" fillId="0" borderId="2" xfId="0" applyFont="1" applyFill="1" applyBorder="1" applyAlignment="1">
      <alignment vertical="center" wrapText="1"/>
    </xf>
    <xf numFmtId="38" fontId="20" fillId="8" borderId="34" xfId="0" applyNumberFormat="1" applyFont="1" applyFill="1" applyBorder="1" applyAlignment="1">
      <alignment horizontal="right" vertical="center"/>
    </xf>
    <xf numFmtId="0" fontId="20" fillId="0" borderId="71" xfId="0" applyFont="1" applyFill="1" applyBorder="1" applyAlignment="1">
      <alignment horizontal="left" vertical="center" wrapText="1"/>
    </xf>
    <xf numFmtId="0" fontId="20" fillId="0" borderId="73" xfId="0" applyFont="1" applyFill="1" applyBorder="1" applyAlignment="1">
      <alignment horizontal="left" vertical="center" wrapText="1"/>
    </xf>
    <xf numFmtId="0" fontId="20" fillId="0" borderId="69" xfId="0" applyFont="1" applyFill="1" applyBorder="1" applyAlignment="1">
      <alignment horizontal="left" vertical="center" wrapText="1"/>
    </xf>
    <xf numFmtId="0" fontId="20" fillId="8" borderId="59" xfId="0" applyFont="1" applyFill="1" applyBorder="1" applyAlignment="1">
      <alignment horizontal="center" vertical="center" wrapText="1"/>
    </xf>
    <xf numFmtId="0" fontId="20" fillId="0" borderId="59" xfId="0" applyFont="1" applyFill="1" applyBorder="1" applyAlignment="1">
      <alignment horizontal="center" vertical="center" wrapText="1"/>
    </xf>
    <xf numFmtId="0" fontId="11" fillId="3" borderId="16" xfId="0" applyFont="1" applyFill="1" applyBorder="1" applyAlignment="1">
      <alignment horizontal="left" vertical="top" wrapText="1"/>
    </xf>
    <xf numFmtId="0" fontId="11" fillId="3" borderId="13" xfId="0" applyFont="1" applyFill="1" applyBorder="1" applyAlignment="1">
      <alignment horizontal="left" vertical="top" wrapText="1"/>
    </xf>
    <xf numFmtId="0" fontId="9" fillId="0" borderId="2" xfId="0" applyFont="1" applyBorder="1" applyAlignment="1">
      <alignment horizontal="left" vertical="top" wrapText="1"/>
    </xf>
    <xf numFmtId="0" fontId="11" fillId="0" borderId="13" xfId="0" applyFont="1" applyFill="1" applyBorder="1" applyAlignment="1">
      <alignment vertical="top" wrapText="1"/>
    </xf>
    <xf numFmtId="3" fontId="20" fillId="8" borderId="0" xfId="0" applyNumberFormat="1" applyFont="1" applyFill="1" applyBorder="1" applyAlignment="1">
      <alignment vertical="center" wrapText="1"/>
    </xf>
    <xf numFmtId="0" fontId="11" fillId="3" borderId="20" xfId="0" applyFont="1" applyFill="1" applyBorder="1" applyAlignment="1">
      <alignment horizontal="left" vertical="top" wrapText="1"/>
    </xf>
    <xf numFmtId="0" fontId="20" fillId="0" borderId="68" xfId="0" applyFont="1" applyFill="1" applyBorder="1" applyAlignment="1">
      <alignment vertical="center" wrapText="1"/>
    </xf>
    <xf numFmtId="0" fontId="11" fillId="0" borderId="74" xfId="0" applyFont="1" applyFill="1" applyBorder="1" applyAlignment="1">
      <alignment vertical="center" wrapText="1"/>
    </xf>
    <xf numFmtId="0" fontId="10" fillId="0" borderId="75" xfId="0" applyFont="1" applyFill="1" applyBorder="1" applyAlignment="1">
      <alignment vertical="center" wrapText="1"/>
    </xf>
    <xf numFmtId="0" fontId="9" fillId="0" borderId="128" xfId="0" applyFont="1" applyBorder="1" applyAlignment="1">
      <alignment horizontal="left" vertical="top" wrapText="1"/>
    </xf>
    <xf numFmtId="0" fontId="34" fillId="8" borderId="13" xfId="0" applyFont="1" applyFill="1" applyBorder="1" applyAlignment="1">
      <alignment horizontal="left" vertical="center" wrapText="1"/>
    </xf>
    <xf numFmtId="0" fontId="34" fillId="8" borderId="4" xfId="0" applyFont="1" applyFill="1" applyBorder="1" applyAlignment="1">
      <alignment horizontal="left" vertical="center" wrapText="1"/>
    </xf>
    <xf numFmtId="0" fontId="34" fillId="2" borderId="44" xfId="0" applyFont="1" applyFill="1" applyBorder="1" applyAlignment="1">
      <alignment horizontal="left" vertical="center" wrapText="1"/>
    </xf>
    <xf numFmtId="0" fontId="34" fillId="3" borderId="12" xfId="0" applyFont="1" applyFill="1" applyBorder="1" applyAlignment="1">
      <alignment horizontal="center" vertical="center" wrapText="1"/>
    </xf>
    <xf numFmtId="0" fontId="34" fillId="8" borderId="2" xfId="0" applyFont="1" applyFill="1" applyBorder="1" applyAlignment="1">
      <alignment horizontal="right" vertical="center" wrapText="1"/>
    </xf>
    <xf numFmtId="0" fontId="34" fillId="8" borderId="59" xfId="0" applyFont="1" applyFill="1" applyBorder="1" applyAlignment="1">
      <alignment horizontal="center" vertical="center" wrapText="1"/>
    </xf>
    <xf numFmtId="38" fontId="34" fillId="8" borderId="13" xfId="1" applyFont="1" applyFill="1" applyBorder="1" applyAlignment="1">
      <alignment horizontal="center" vertical="center" wrapText="1"/>
    </xf>
    <xf numFmtId="0" fontId="34" fillId="3" borderId="11" xfId="0" applyFont="1" applyFill="1" applyBorder="1" applyAlignment="1">
      <alignment horizontal="right" vertical="center" wrapText="1"/>
    </xf>
    <xf numFmtId="38" fontId="34" fillId="8" borderId="8" xfId="1" applyFont="1" applyFill="1" applyBorder="1" applyAlignment="1">
      <alignment horizontal="right" vertical="center" wrapText="1"/>
    </xf>
    <xf numFmtId="0" fontId="34" fillId="2" borderId="8" xfId="0" applyFont="1" applyFill="1" applyBorder="1" applyAlignment="1">
      <alignment horizontal="justify" vertical="center" wrapText="1"/>
    </xf>
    <xf numFmtId="3" fontId="34" fillId="3" borderId="14" xfId="0" applyNumberFormat="1" applyFont="1" applyFill="1" applyBorder="1" applyAlignment="1">
      <alignment horizontal="right" vertical="center" wrapText="1"/>
    </xf>
    <xf numFmtId="0" fontId="34" fillId="3" borderId="7" xfId="0" applyFont="1" applyFill="1" applyBorder="1" applyAlignment="1">
      <alignment horizontal="center" vertical="center" wrapText="1"/>
    </xf>
    <xf numFmtId="3" fontId="34" fillId="8" borderId="93" xfId="0" applyNumberFormat="1" applyFont="1" applyFill="1" applyBorder="1" applyAlignment="1">
      <alignment horizontal="right" vertical="center" wrapText="1"/>
    </xf>
    <xf numFmtId="0" fontId="34" fillId="8" borderId="77" xfId="0" applyFont="1" applyFill="1" applyBorder="1" applyAlignment="1">
      <alignment horizontal="center" vertical="center" wrapText="1"/>
    </xf>
    <xf numFmtId="0" fontId="34" fillId="8" borderId="8" xfId="0" applyFont="1" applyFill="1" applyBorder="1" applyAlignment="1">
      <alignment horizontal="left" vertical="center" wrapText="1"/>
    </xf>
    <xf numFmtId="0" fontId="34" fillId="3" borderId="8" xfId="0" applyFont="1" applyFill="1" applyBorder="1" applyAlignment="1">
      <alignment horizontal="center" vertical="center" wrapText="1"/>
    </xf>
    <xf numFmtId="38" fontId="34" fillId="8" borderId="93" xfId="1" applyFont="1" applyFill="1" applyBorder="1" applyAlignment="1">
      <alignment horizontal="right" vertical="center" wrapText="1"/>
    </xf>
    <xf numFmtId="0" fontId="34" fillId="2" borderId="86" xfId="0" applyFont="1" applyFill="1" applyBorder="1" applyAlignment="1">
      <alignment vertical="center" wrapText="1"/>
    </xf>
    <xf numFmtId="0" fontId="34" fillId="3" borderId="24" xfId="0" applyFont="1" applyFill="1" applyBorder="1" applyAlignment="1">
      <alignment horizontal="right" vertical="center" wrapText="1"/>
    </xf>
    <xf numFmtId="0" fontId="34" fillId="3" borderId="90" xfId="0" applyFont="1" applyFill="1" applyBorder="1" applyAlignment="1">
      <alignment horizontal="center" vertical="center" wrapText="1"/>
    </xf>
    <xf numFmtId="0" fontId="34" fillId="8" borderId="94" xfId="0" applyFont="1" applyFill="1" applyBorder="1" applyAlignment="1">
      <alignment horizontal="right" vertical="center" wrapText="1"/>
    </xf>
    <xf numFmtId="0" fontId="34" fillId="8" borderId="118" xfId="0" applyFont="1" applyFill="1" applyBorder="1" applyAlignment="1">
      <alignment horizontal="center" vertical="center" wrapText="1"/>
    </xf>
    <xf numFmtId="0" fontId="34" fillId="2" borderId="20" xfId="0" applyFont="1" applyFill="1" applyBorder="1" applyAlignment="1">
      <alignment vertical="center" wrapText="1"/>
    </xf>
    <xf numFmtId="0" fontId="34" fillId="3" borderId="47" xfId="0" applyFont="1" applyFill="1" applyBorder="1" applyAlignment="1">
      <alignment horizontal="right" vertical="center" wrapText="1"/>
    </xf>
    <xf numFmtId="0" fontId="34" fillId="3" borderId="46" xfId="0" applyFont="1" applyFill="1" applyBorder="1" applyAlignment="1">
      <alignment horizontal="center" vertical="center" wrapText="1"/>
    </xf>
    <xf numFmtId="0" fontId="34" fillId="8" borderId="1" xfId="0" applyFont="1" applyFill="1" applyBorder="1" applyAlignment="1">
      <alignment horizontal="right" vertical="center" wrapText="1"/>
    </xf>
    <xf numFmtId="0" fontId="34" fillId="8" borderId="76" xfId="0" applyFont="1" applyFill="1" applyBorder="1" applyAlignment="1">
      <alignment horizontal="center" vertical="center" wrapText="1"/>
    </xf>
    <xf numFmtId="38" fontId="34" fillId="8" borderId="4" xfId="1" applyFont="1" applyFill="1" applyBorder="1" applyAlignment="1">
      <alignment horizontal="right" vertical="center" wrapText="1"/>
    </xf>
    <xf numFmtId="0" fontId="34" fillId="2" borderId="4" xfId="0" applyFont="1" applyFill="1" applyBorder="1" applyAlignment="1">
      <alignment horizontal="justify" vertical="center" wrapText="1"/>
    </xf>
    <xf numFmtId="0" fontId="34" fillId="3" borderId="9" xfId="0" applyFont="1" applyFill="1" applyBorder="1" applyAlignment="1">
      <alignment horizontal="center" vertical="center" wrapText="1"/>
    </xf>
    <xf numFmtId="0" fontId="34" fillId="8" borderId="98" xfId="0" applyFont="1" applyFill="1" applyBorder="1" applyAlignment="1">
      <alignment horizontal="right" vertical="center" wrapText="1"/>
    </xf>
    <xf numFmtId="0" fontId="34" fillId="8" borderId="115" xfId="0" applyFont="1" applyFill="1" applyBorder="1" applyAlignment="1">
      <alignment horizontal="center" vertical="center" wrapText="1"/>
    </xf>
    <xf numFmtId="0" fontId="34" fillId="3" borderId="21" xfId="0" applyFont="1" applyFill="1" applyBorder="1" applyAlignment="1">
      <alignment horizontal="right" vertical="center" wrapText="1"/>
    </xf>
    <xf numFmtId="38" fontId="34" fillId="8" borderId="13" xfId="1" applyFont="1" applyFill="1" applyBorder="1" applyAlignment="1">
      <alignment horizontal="right" vertical="center" wrapText="1"/>
    </xf>
    <xf numFmtId="0" fontId="34" fillId="2" borderId="13" xfId="0" applyFont="1" applyFill="1" applyBorder="1" applyAlignment="1">
      <alignment horizontal="left" vertical="center" wrapText="1"/>
    </xf>
    <xf numFmtId="0" fontId="34" fillId="3" borderId="0" xfId="0" applyFont="1" applyFill="1" applyBorder="1" applyAlignment="1">
      <alignment horizontal="left" vertical="center" wrapText="1"/>
    </xf>
    <xf numFmtId="0" fontId="34" fillId="8" borderId="2" xfId="0" applyFont="1" applyFill="1" applyBorder="1" applyAlignment="1">
      <alignment vertical="center" wrapText="1"/>
    </xf>
    <xf numFmtId="0" fontId="34" fillId="8" borderId="16" xfId="0" applyFont="1" applyFill="1" applyBorder="1" applyAlignment="1">
      <alignment horizontal="left" vertical="center" wrapText="1"/>
    </xf>
    <xf numFmtId="38" fontId="34" fillId="8" borderId="16" xfId="1" applyFont="1" applyFill="1" applyBorder="1" applyAlignment="1">
      <alignment horizontal="right" vertical="center" wrapText="1"/>
    </xf>
    <xf numFmtId="0" fontId="34" fillId="8" borderId="5" xfId="0" applyFont="1" applyFill="1" applyBorder="1" applyAlignment="1">
      <alignment horizontal="right" vertical="center" wrapText="1"/>
    </xf>
    <xf numFmtId="0" fontId="34" fillId="8" borderId="58" xfId="0" applyFont="1" applyFill="1" applyBorder="1" applyAlignment="1">
      <alignment horizontal="center" vertical="center" wrapText="1"/>
    </xf>
    <xf numFmtId="0" fontId="34" fillId="3" borderId="115" xfId="0" applyFont="1" applyFill="1" applyBorder="1" applyAlignment="1">
      <alignment horizontal="left" vertical="center" wrapText="1"/>
    </xf>
    <xf numFmtId="0" fontId="34" fillId="2" borderId="86" xfId="0" applyFont="1" applyFill="1" applyBorder="1" applyAlignment="1">
      <alignment horizontal="left" vertical="center" wrapText="1"/>
    </xf>
    <xf numFmtId="38" fontId="34" fillId="3" borderId="24" xfId="1" applyFont="1" applyFill="1" applyBorder="1" applyAlignment="1">
      <alignment vertical="center" wrapText="1"/>
    </xf>
    <xf numFmtId="38" fontId="34" fillId="8" borderId="94" xfId="1" applyFont="1" applyFill="1" applyBorder="1" applyAlignment="1">
      <alignment horizontal="right" vertical="center" wrapText="1"/>
    </xf>
    <xf numFmtId="0" fontId="34" fillId="2" borderId="8" xfId="0" applyFont="1" applyFill="1" applyBorder="1" applyAlignment="1">
      <alignment horizontal="left" vertical="center" wrapText="1"/>
    </xf>
    <xf numFmtId="38" fontId="34" fillId="3" borderId="14" xfId="1" applyFont="1" applyFill="1" applyBorder="1" applyAlignment="1">
      <alignment vertical="center" wrapText="1"/>
    </xf>
    <xf numFmtId="0" fontId="34" fillId="8" borderId="77" xfId="0" applyFont="1" applyFill="1" applyBorder="1" applyAlignment="1">
      <alignment horizontal="center" vertical="center"/>
    </xf>
    <xf numFmtId="0" fontId="34" fillId="8" borderId="34" xfId="0" applyFont="1" applyFill="1" applyBorder="1" applyAlignment="1">
      <alignment horizontal="left" vertical="center" wrapText="1"/>
    </xf>
    <xf numFmtId="38" fontId="34" fillId="8" borderId="34" xfId="1" applyFont="1" applyFill="1" applyBorder="1" applyAlignment="1">
      <alignment horizontal="right" vertical="center" wrapText="1"/>
    </xf>
    <xf numFmtId="0" fontId="34" fillId="2" borderId="34" xfId="0" applyFont="1" applyFill="1" applyBorder="1" applyAlignment="1">
      <alignment horizontal="left" vertical="center" wrapText="1"/>
    </xf>
    <xf numFmtId="0" fontId="34" fillId="3" borderId="35" xfId="0" applyFont="1" applyFill="1" applyBorder="1" applyAlignment="1">
      <alignment horizontal="right" vertical="center" wrapText="1"/>
    </xf>
    <xf numFmtId="0" fontId="34" fillId="3" borderId="122" xfId="0" applyFont="1" applyFill="1" applyBorder="1" applyAlignment="1">
      <alignment horizontal="center" vertical="center" wrapText="1"/>
    </xf>
    <xf numFmtId="0" fontId="34" fillId="8" borderId="99" xfId="0" applyFont="1" applyFill="1" applyBorder="1" applyAlignment="1">
      <alignment vertical="center" wrapText="1"/>
    </xf>
    <xf numFmtId="0" fontId="34" fillId="8" borderId="122" xfId="0" applyFont="1" applyFill="1" applyBorder="1" applyAlignment="1">
      <alignment horizontal="center" vertical="center" wrapText="1"/>
    </xf>
    <xf numFmtId="0" fontId="20" fillId="3" borderId="56" xfId="0" applyFont="1" applyFill="1" applyBorder="1" applyAlignment="1">
      <alignment horizontal="right" vertical="center" wrapText="1"/>
    </xf>
    <xf numFmtId="0" fontId="20" fillId="3" borderId="14" xfId="0" applyFont="1" applyFill="1" applyBorder="1" applyAlignment="1">
      <alignment horizontal="right" vertical="center" wrapText="1"/>
    </xf>
    <xf numFmtId="0" fontId="20" fillId="8" borderId="114" xfId="0" applyFont="1" applyFill="1" applyBorder="1" applyAlignment="1">
      <alignment horizontal="center" vertical="center" wrapText="1"/>
    </xf>
    <xf numFmtId="0" fontId="20" fillId="8" borderId="77" xfId="0" applyFont="1" applyFill="1" applyBorder="1" applyAlignment="1">
      <alignment horizontal="center" vertical="center" wrapText="1"/>
    </xf>
    <xf numFmtId="3" fontId="20" fillId="3" borderId="19" xfId="0" applyNumberFormat="1" applyFont="1" applyFill="1" applyBorder="1" applyAlignment="1">
      <alignment horizontal="right" vertical="center" wrapText="1"/>
    </xf>
    <xf numFmtId="3" fontId="20" fillId="3" borderId="11" xfId="0" applyNumberFormat="1" applyFont="1" applyFill="1" applyBorder="1" applyAlignment="1">
      <alignment horizontal="right" vertical="center" wrapText="1"/>
    </xf>
    <xf numFmtId="0" fontId="20" fillId="2" borderId="44" xfId="0" applyFont="1" applyFill="1" applyBorder="1" applyAlignment="1">
      <alignment horizontal="left" vertical="center" wrapText="1"/>
    </xf>
    <xf numFmtId="0" fontId="20" fillId="2" borderId="40" xfId="0" applyFont="1" applyFill="1" applyBorder="1" applyAlignment="1">
      <alignment horizontal="justify" vertical="center" wrapText="1"/>
    </xf>
    <xf numFmtId="0" fontId="20" fillId="0" borderId="71" xfId="0" applyFont="1" applyFill="1" applyBorder="1" applyAlignment="1">
      <alignment horizontal="left" vertical="center" wrapText="1"/>
    </xf>
    <xf numFmtId="0" fontId="20" fillId="0" borderId="68" xfId="0" applyFont="1" applyFill="1" applyBorder="1" applyAlignment="1">
      <alignment horizontal="left" vertical="center" wrapText="1"/>
    </xf>
    <xf numFmtId="0" fontId="20" fillId="0" borderId="73" xfId="0" applyFont="1" applyFill="1" applyBorder="1" applyAlignment="1">
      <alignment horizontal="left" vertical="center" wrapText="1"/>
    </xf>
    <xf numFmtId="0" fontId="20" fillId="8" borderId="31" xfId="0" applyFont="1" applyFill="1" applyBorder="1" applyAlignment="1">
      <alignment horizontal="right" vertical="center" wrapText="1"/>
    </xf>
    <xf numFmtId="0" fontId="20" fillId="8" borderId="93" xfId="0" applyFont="1" applyFill="1" applyBorder="1" applyAlignment="1">
      <alignment horizontal="right" vertical="center" wrapText="1"/>
    </xf>
    <xf numFmtId="0" fontId="20" fillId="8" borderId="91" xfId="0" applyFont="1" applyFill="1" applyBorder="1" applyAlignment="1">
      <alignment horizontal="right" vertical="center" wrapText="1"/>
    </xf>
    <xf numFmtId="0" fontId="20" fillId="8" borderId="58" xfId="0" applyFont="1" applyFill="1" applyBorder="1" applyAlignment="1">
      <alignment horizontal="center" vertical="center" wrapText="1"/>
    </xf>
    <xf numFmtId="0" fontId="20" fillId="3" borderId="54" xfId="0" applyFont="1" applyFill="1" applyBorder="1" applyAlignment="1">
      <alignment horizontal="right" vertical="center" wrapText="1"/>
    </xf>
    <xf numFmtId="0" fontId="20" fillId="3" borderId="5" xfId="0" applyFont="1" applyFill="1" applyBorder="1" applyAlignment="1">
      <alignment horizontal="center" vertical="center" wrapText="1"/>
    </xf>
    <xf numFmtId="0" fontId="20" fillId="8" borderId="115" xfId="0" applyFont="1" applyFill="1" applyBorder="1" applyAlignment="1">
      <alignment horizontal="center" vertical="center" wrapText="1"/>
    </xf>
    <xf numFmtId="0" fontId="20" fillId="0" borderId="69" xfId="0" applyFont="1" applyFill="1" applyBorder="1" applyAlignment="1">
      <alignment horizontal="left" vertical="center" wrapText="1"/>
    </xf>
    <xf numFmtId="0" fontId="20" fillId="8" borderId="2" xfId="0" applyFont="1" applyFill="1" applyBorder="1" applyAlignment="1">
      <alignment vertical="center" wrapText="1"/>
    </xf>
    <xf numFmtId="0" fontId="20" fillId="8" borderId="59" xfId="0" applyFont="1" applyFill="1" applyBorder="1" applyAlignment="1">
      <alignment horizontal="center" vertical="center" wrapText="1"/>
    </xf>
    <xf numFmtId="0" fontId="20" fillId="0" borderId="72" xfId="0" applyFont="1" applyFill="1" applyBorder="1" applyAlignment="1">
      <alignment vertical="center" wrapText="1"/>
    </xf>
    <xf numFmtId="0" fontId="20" fillId="0" borderId="70" xfId="0" applyFont="1" applyFill="1" applyBorder="1" applyAlignment="1">
      <alignment vertical="center" wrapText="1"/>
    </xf>
    <xf numFmtId="38" fontId="20" fillId="8" borderId="13" xfId="1" applyFont="1" applyFill="1" applyBorder="1" applyAlignment="1">
      <alignment horizontal="right" vertical="center" wrapText="1"/>
    </xf>
    <xf numFmtId="38" fontId="20" fillId="8" borderId="15" xfId="1" applyFont="1" applyFill="1" applyBorder="1" applyAlignment="1">
      <alignment horizontal="right" vertical="center" wrapText="1"/>
    </xf>
    <xf numFmtId="38" fontId="20" fillId="8" borderId="16" xfId="1" applyFont="1" applyFill="1" applyBorder="1" applyAlignment="1">
      <alignment horizontal="right" vertical="center" wrapText="1"/>
    </xf>
    <xf numFmtId="0" fontId="20" fillId="8" borderId="16" xfId="0" applyFont="1" applyFill="1" applyBorder="1" applyAlignment="1">
      <alignment horizontal="left" vertical="center" wrapText="1"/>
    </xf>
    <xf numFmtId="0" fontId="20" fillId="8" borderId="13" xfId="0" applyFont="1" applyFill="1" applyBorder="1" applyAlignment="1">
      <alignment horizontal="left" vertical="center" wrapText="1"/>
    </xf>
    <xf numFmtId="0" fontId="20" fillId="8" borderId="15" xfId="0" applyFont="1" applyFill="1" applyBorder="1" applyAlignment="1">
      <alignment horizontal="left" vertical="center" wrapText="1"/>
    </xf>
    <xf numFmtId="0" fontId="34" fillId="8" borderId="15" xfId="0" applyFont="1" applyFill="1" applyBorder="1" applyAlignment="1">
      <alignment horizontal="left" vertical="center" wrapText="1"/>
    </xf>
    <xf numFmtId="0" fontId="8" fillId="6" borderId="28" xfId="0" applyFont="1" applyFill="1" applyBorder="1" applyAlignment="1">
      <alignment horizontal="center" vertical="center" textRotation="255" wrapText="1"/>
    </xf>
    <xf numFmtId="0" fontId="8" fillId="6" borderId="29" xfId="0" applyFont="1" applyFill="1" applyBorder="1" applyAlignment="1">
      <alignment horizontal="center" vertical="center" textRotation="255" wrapText="1"/>
    </xf>
    <xf numFmtId="38" fontId="20" fillId="8" borderId="17" xfId="1" applyFont="1" applyFill="1" applyBorder="1" applyAlignment="1">
      <alignment horizontal="right" vertical="center" wrapText="1"/>
    </xf>
    <xf numFmtId="38" fontId="20" fillId="8" borderId="60" xfId="1" applyFont="1" applyFill="1" applyBorder="1" applyAlignment="1">
      <alignment horizontal="right" vertical="center" wrapText="1"/>
    </xf>
    <xf numFmtId="0" fontId="20" fillId="8" borderId="119" xfId="0" applyFont="1" applyFill="1" applyBorder="1" applyAlignment="1">
      <alignment horizontal="center" vertical="center" wrapText="1"/>
    </xf>
    <xf numFmtId="0" fontId="20" fillId="2" borderId="17" xfId="0" applyFont="1" applyFill="1" applyBorder="1" applyAlignment="1">
      <alignment horizontal="justify" vertical="center" wrapText="1"/>
    </xf>
    <xf numFmtId="0" fontId="20" fillId="2" borderId="13" xfId="0" applyFont="1" applyFill="1" applyBorder="1" applyAlignment="1">
      <alignment horizontal="justify" vertical="center" wrapText="1"/>
    </xf>
    <xf numFmtId="0" fontId="20" fillId="2" borderId="16" xfId="0" applyFont="1" applyFill="1" applyBorder="1" applyAlignment="1">
      <alignment horizontal="justify" vertical="center" wrapText="1"/>
    </xf>
    <xf numFmtId="0" fontId="20" fillId="2" borderId="13" xfId="0" applyFont="1" applyFill="1" applyBorder="1" applyAlignment="1">
      <alignment horizontal="left" vertical="center" wrapText="1"/>
    </xf>
    <xf numFmtId="0" fontId="20" fillId="8" borderId="126" xfId="0" applyFont="1" applyFill="1" applyBorder="1" applyAlignment="1">
      <alignment horizontal="center" vertical="center" wrapText="1"/>
    </xf>
    <xf numFmtId="0" fontId="20" fillId="8" borderId="118" xfId="0" applyFont="1" applyFill="1" applyBorder="1" applyAlignment="1">
      <alignment horizontal="center" vertical="center" wrapText="1"/>
    </xf>
    <xf numFmtId="0" fontId="20" fillId="2" borderId="16" xfId="0" applyFont="1" applyFill="1" applyBorder="1" applyAlignment="1">
      <alignment horizontal="left" vertical="center" wrapText="1"/>
    </xf>
    <xf numFmtId="0" fontId="20" fillId="3" borderId="115" xfId="0" applyFont="1" applyFill="1" applyBorder="1" applyAlignment="1">
      <alignment horizontal="center" vertical="center" wrapText="1"/>
    </xf>
    <xf numFmtId="38" fontId="20" fillId="8" borderId="4" xfId="1" applyFont="1" applyFill="1" applyBorder="1" applyAlignment="1">
      <alignment horizontal="right" vertical="center" wrapText="1"/>
    </xf>
    <xf numFmtId="0" fontId="11" fillId="7" borderId="54" xfId="0" applyFont="1" applyFill="1" applyBorder="1" applyAlignment="1">
      <alignment horizontal="center" vertical="center" wrapText="1"/>
    </xf>
    <xf numFmtId="0" fontId="34" fillId="8" borderId="12" xfId="0" applyFont="1" applyFill="1" applyBorder="1" applyAlignment="1">
      <alignment horizontal="left" vertical="center" wrapText="1"/>
    </xf>
    <xf numFmtId="0" fontId="34" fillId="8" borderId="10" xfId="0" applyFont="1" applyFill="1" applyBorder="1" applyAlignment="1">
      <alignment horizontal="left" vertical="center" wrapText="1"/>
    </xf>
    <xf numFmtId="0" fontId="34" fillId="8" borderId="36" xfId="0" applyFont="1" applyFill="1" applyBorder="1" applyAlignment="1">
      <alignment horizontal="left" vertical="center" wrapText="1"/>
    </xf>
    <xf numFmtId="0" fontId="34" fillId="8" borderId="6" xfId="0" applyFont="1" applyFill="1" applyBorder="1" applyAlignment="1">
      <alignment horizontal="left" vertical="center" wrapText="1"/>
    </xf>
    <xf numFmtId="0" fontId="36" fillId="7" borderId="129" xfId="0" applyFont="1" applyFill="1" applyBorder="1" applyAlignment="1">
      <alignment horizontal="center" vertical="center" wrapText="1"/>
    </xf>
    <xf numFmtId="0" fontId="37" fillId="0" borderId="133" xfId="0" applyFont="1" applyFill="1" applyBorder="1" applyAlignment="1">
      <alignment horizontal="left" vertical="center" wrapText="1"/>
    </xf>
    <xf numFmtId="0" fontId="36" fillId="3" borderId="136" xfId="0" applyFont="1" applyFill="1" applyBorder="1" applyAlignment="1">
      <alignment horizontal="center" vertical="center" wrapText="1"/>
    </xf>
    <xf numFmtId="0" fontId="36" fillId="3" borderId="135" xfId="0" applyFont="1" applyFill="1" applyBorder="1" applyAlignment="1">
      <alignment horizontal="center" vertical="center" wrapText="1"/>
    </xf>
    <xf numFmtId="0" fontId="36" fillId="3" borderId="132" xfId="0" applyFont="1" applyFill="1" applyBorder="1" applyAlignment="1">
      <alignment horizontal="center" vertical="center" wrapText="1"/>
    </xf>
    <xf numFmtId="0" fontId="37" fillId="0" borderId="133" xfId="0" applyFont="1" applyFill="1" applyBorder="1" applyAlignment="1">
      <alignment horizontal="center" vertical="center" wrapText="1"/>
    </xf>
    <xf numFmtId="0" fontId="36" fillId="3" borderId="133" xfId="0" applyFont="1" applyFill="1" applyBorder="1" applyAlignment="1">
      <alignment horizontal="center" vertical="center" wrapText="1"/>
    </xf>
    <xf numFmtId="0" fontId="36" fillId="3" borderId="134" xfId="0" applyFont="1" applyFill="1" applyBorder="1" applyAlignment="1">
      <alignment horizontal="center" vertical="center" wrapText="1"/>
    </xf>
    <xf numFmtId="0" fontId="36" fillId="3" borderId="131" xfId="0" applyFont="1" applyFill="1" applyBorder="1" applyAlignment="1">
      <alignment horizontal="center" vertical="center" wrapText="1"/>
    </xf>
    <xf numFmtId="0" fontId="36" fillId="0" borderId="133" xfId="0" applyFont="1" applyFill="1" applyBorder="1" applyAlignment="1">
      <alignment horizontal="center" vertical="center" wrapText="1"/>
    </xf>
    <xf numFmtId="0" fontId="34" fillId="8" borderId="46" xfId="0" applyFont="1" applyFill="1" applyBorder="1" applyAlignment="1">
      <alignment horizontal="left" vertical="center" wrapText="1"/>
    </xf>
    <xf numFmtId="0" fontId="34" fillId="8" borderId="20" xfId="0" applyFont="1" applyFill="1" applyBorder="1" applyAlignment="1">
      <alignment horizontal="left" vertical="center" wrapText="1"/>
    </xf>
    <xf numFmtId="38" fontId="34" fillId="8" borderId="46" xfId="1" applyFont="1" applyFill="1" applyBorder="1" applyAlignment="1">
      <alignment horizontal="right" vertical="center" wrapText="1"/>
    </xf>
    <xf numFmtId="0" fontId="34" fillId="2" borderId="46" xfId="0" applyFont="1" applyFill="1" applyBorder="1" applyAlignment="1">
      <alignment horizontal="justify" vertical="center" wrapText="1"/>
    </xf>
    <xf numFmtId="3" fontId="34" fillId="3" borderId="47" xfId="0" applyNumberFormat="1" applyFont="1" applyFill="1" applyBorder="1" applyAlignment="1">
      <alignment horizontal="right" vertical="center" wrapText="1"/>
    </xf>
    <xf numFmtId="38" fontId="34" fillId="8" borderId="1" xfId="1" applyFont="1" applyFill="1" applyBorder="1" applyAlignment="1">
      <alignment horizontal="right" vertical="center" wrapText="1"/>
    </xf>
    <xf numFmtId="0" fontId="17" fillId="0" borderId="137" xfId="0" applyFont="1" applyFill="1" applyBorder="1">
      <alignment vertical="center"/>
    </xf>
    <xf numFmtId="0" fontId="20" fillId="8" borderId="12" xfId="0" applyFont="1" applyFill="1" applyBorder="1" applyAlignment="1">
      <alignment horizontal="left" vertical="center" wrapText="1"/>
    </xf>
    <xf numFmtId="0" fontId="20" fillId="8" borderId="36" xfId="0" applyFont="1" applyFill="1" applyBorder="1" applyAlignment="1">
      <alignment vertical="center" wrapText="1"/>
    </xf>
    <xf numFmtId="0" fontId="20" fillId="8" borderId="10" xfId="0" applyFont="1" applyFill="1" applyBorder="1" applyAlignment="1">
      <alignment horizontal="left" vertical="center" wrapText="1"/>
    </xf>
    <xf numFmtId="0" fontId="20" fillId="8" borderId="6" xfId="0" applyFont="1" applyFill="1" applyBorder="1" applyAlignment="1">
      <alignment horizontal="left" vertical="center" wrapText="1"/>
    </xf>
    <xf numFmtId="0" fontId="20" fillId="8" borderId="8" xfId="0" applyFont="1" applyFill="1" applyBorder="1" applyAlignment="1">
      <alignment horizontal="left" vertical="center" wrapText="1"/>
    </xf>
    <xf numFmtId="0" fontId="20" fillId="8" borderId="36" xfId="0" applyFont="1" applyFill="1" applyBorder="1" applyAlignment="1">
      <alignment horizontal="left" vertical="center" wrapText="1"/>
    </xf>
    <xf numFmtId="0" fontId="20" fillId="8" borderId="53" xfId="0" applyFont="1" applyFill="1" applyBorder="1" applyAlignment="1">
      <alignment vertical="center" wrapText="1"/>
    </xf>
    <xf numFmtId="0" fontId="20" fillId="3" borderId="47" xfId="0" applyFont="1" applyFill="1" applyBorder="1" applyAlignment="1">
      <alignment horizontal="right" vertical="center" wrapText="1"/>
    </xf>
    <xf numFmtId="0" fontId="36" fillId="3" borderId="130" xfId="0" applyFont="1" applyFill="1" applyBorder="1" applyAlignment="1">
      <alignment horizontal="center" vertical="center" wrapText="1"/>
    </xf>
    <xf numFmtId="0" fontId="36" fillId="3" borderId="131" xfId="0" applyFont="1" applyFill="1" applyBorder="1" applyAlignment="1">
      <alignment horizontal="center" vertical="center" wrapText="1"/>
    </xf>
    <xf numFmtId="0" fontId="36" fillId="3" borderId="132" xfId="0" applyFont="1" applyFill="1" applyBorder="1" applyAlignment="1">
      <alignment horizontal="center" vertical="center" wrapText="1"/>
    </xf>
    <xf numFmtId="0" fontId="36" fillId="3" borderId="133" xfId="0" applyFont="1" applyFill="1" applyBorder="1" applyAlignment="1">
      <alignment horizontal="center" vertical="center" wrapText="1"/>
    </xf>
    <xf numFmtId="0" fontId="36" fillId="3" borderId="134" xfId="0" applyFont="1" applyFill="1" applyBorder="1" applyAlignment="1">
      <alignment horizontal="center" vertical="center" wrapText="1"/>
    </xf>
    <xf numFmtId="0" fontId="13" fillId="0" borderId="62" xfId="0" applyFont="1" applyFill="1" applyBorder="1" applyAlignment="1">
      <alignment horizontal="left" vertical="center" wrapText="1"/>
    </xf>
    <xf numFmtId="0" fontId="0" fillId="0" borderId="68" xfId="0" applyBorder="1" applyAlignment="1">
      <alignment horizontal="left" vertical="center" wrapText="1"/>
    </xf>
    <xf numFmtId="0" fontId="10" fillId="0" borderId="63" xfId="0" applyFont="1" applyFill="1" applyBorder="1" applyAlignment="1">
      <alignment horizontal="center" vertical="center" wrapText="1"/>
    </xf>
    <xf numFmtId="0" fontId="0" fillId="0" borderId="70" xfId="0" applyBorder="1" applyAlignment="1">
      <alignment horizontal="center" vertical="center" wrapText="1"/>
    </xf>
    <xf numFmtId="0" fontId="13" fillId="0" borderId="68" xfId="0" applyFont="1" applyFill="1" applyBorder="1" applyAlignment="1">
      <alignment horizontal="left" vertical="center" wrapText="1"/>
    </xf>
    <xf numFmtId="0" fontId="0" fillId="0" borderId="66" xfId="0" applyBorder="1" applyAlignment="1">
      <alignment horizontal="left" vertical="center" wrapText="1"/>
    </xf>
    <xf numFmtId="0" fontId="11" fillId="0" borderId="70" xfId="0" applyFont="1" applyFill="1" applyBorder="1" applyAlignment="1">
      <alignment horizontal="center" vertical="center" wrapText="1"/>
    </xf>
    <xf numFmtId="0" fontId="0" fillId="0" borderId="67" xfId="0" applyBorder="1" applyAlignment="1">
      <alignment horizontal="center" vertical="center" wrapText="1"/>
    </xf>
    <xf numFmtId="0" fontId="20" fillId="0" borderId="63" xfId="0" applyFont="1" applyFill="1" applyBorder="1" applyAlignment="1">
      <alignment horizontal="center" vertical="center" wrapText="1"/>
    </xf>
    <xf numFmtId="0" fontId="20" fillId="0" borderId="70" xfId="0" applyFont="1" applyFill="1" applyBorder="1" applyAlignment="1">
      <alignment horizontal="center" vertical="center" wrapText="1"/>
    </xf>
    <xf numFmtId="0" fontId="21" fillId="0" borderId="62" xfId="0" applyFont="1" applyFill="1" applyBorder="1" applyAlignment="1">
      <alignment horizontal="left" vertical="center" wrapText="1"/>
    </xf>
    <xf numFmtId="0" fontId="21" fillId="0" borderId="68" xfId="0" applyFont="1" applyFill="1" applyBorder="1" applyAlignment="1">
      <alignment horizontal="left" vertical="center" wrapText="1"/>
    </xf>
    <xf numFmtId="0" fontId="20" fillId="8" borderId="58" xfId="0" applyFont="1" applyFill="1" applyBorder="1" applyAlignment="1">
      <alignment horizontal="center" vertical="center" wrapText="1"/>
    </xf>
    <xf numFmtId="0" fontId="20" fillId="8" borderId="117" xfId="0" applyFont="1" applyFill="1" applyBorder="1" applyAlignment="1">
      <alignment horizontal="center" vertical="center" wrapText="1"/>
    </xf>
    <xf numFmtId="0" fontId="20" fillId="8" borderId="100" xfId="0" applyFont="1" applyFill="1" applyBorder="1" applyAlignment="1">
      <alignment horizontal="right" vertical="center" wrapText="1"/>
    </xf>
    <xf numFmtId="0" fontId="20" fillId="8" borderId="95" xfId="0" applyFont="1" applyFill="1" applyBorder="1" applyAlignment="1">
      <alignment horizontal="right" vertical="center" wrapText="1"/>
    </xf>
    <xf numFmtId="0" fontId="20" fillId="8" borderId="123" xfId="0" applyFont="1" applyFill="1" applyBorder="1" applyAlignment="1">
      <alignment horizontal="center" vertical="center" wrapText="1"/>
    </xf>
    <xf numFmtId="0" fontId="20" fillId="3" borderId="54" xfId="0" applyFont="1" applyFill="1" applyBorder="1" applyAlignment="1">
      <alignment horizontal="right" vertical="center" wrapText="1"/>
    </xf>
    <xf numFmtId="0" fontId="20" fillId="3" borderId="14" xfId="0" applyFont="1" applyFill="1" applyBorder="1" applyAlignment="1">
      <alignment horizontal="right" vertical="center" wrapText="1"/>
    </xf>
    <xf numFmtId="9" fontId="20" fillId="3" borderId="18" xfId="0" applyNumberFormat="1" applyFont="1" applyFill="1" applyBorder="1" applyAlignment="1">
      <alignment horizontal="center" vertical="center" wrapText="1"/>
    </xf>
    <xf numFmtId="9" fontId="20" fillId="3" borderId="8" xfId="0" applyNumberFormat="1" applyFont="1" applyFill="1" applyBorder="1" applyAlignment="1">
      <alignment horizontal="center" vertical="center" wrapText="1"/>
    </xf>
    <xf numFmtId="0" fontId="20" fillId="3" borderId="5" xfId="0" applyFont="1" applyFill="1" applyBorder="1" applyAlignment="1">
      <alignment horizontal="center" vertical="center" wrapText="1"/>
    </xf>
    <xf numFmtId="0" fontId="20" fillId="3" borderId="49" xfId="0" applyFont="1" applyFill="1" applyBorder="1" applyAlignment="1">
      <alignment horizontal="center" vertical="center" wrapText="1"/>
    </xf>
    <xf numFmtId="0" fontId="20" fillId="3" borderId="107" xfId="0" applyFont="1" applyFill="1" applyBorder="1" applyAlignment="1">
      <alignment horizontal="center" vertical="center" wrapText="1"/>
    </xf>
    <xf numFmtId="0" fontId="20" fillId="3" borderId="44" xfId="0" applyFont="1" applyFill="1" applyBorder="1" applyAlignment="1">
      <alignment horizontal="center" vertical="center" wrapText="1"/>
    </xf>
    <xf numFmtId="0" fontId="20" fillId="0" borderId="68" xfId="0" applyFont="1" applyFill="1" applyBorder="1" applyAlignment="1">
      <alignment horizontal="left" vertical="center" wrapText="1"/>
    </xf>
    <xf numFmtId="0" fontId="9" fillId="0" borderId="37" xfId="0" applyFont="1" applyBorder="1" applyAlignment="1">
      <alignment horizontal="left" vertical="center" wrapText="1"/>
    </xf>
    <xf numFmtId="0" fontId="9" fillId="0" borderId="38" xfId="0" applyFont="1" applyBorder="1" applyAlignment="1">
      <alignment horizontal="left" vertical="center" wrapText="1"/>
    </xf>
    <xf numFmtId="0" fontId="9" fillId="0" borderId="52" xfId="0" applyFont="1" applyBorder="1" applyAlignment="1">
      <alignment horizontal="left" vertical="center" wrapText="1"/>
    </xf>
    <xf numFmtId="0" fontId="20" fillId="2" borderId="16" xfId="0" applyFont="1" applyFill="1" applyBorder="1" applyAlignment="1">
      <alignment vertical="center" wrapText="1"/>
    </xf>
    <xf numFmtId="0" fontId="20" fillId="2" borderId="15" xfId="0" applyFont="1" applyFill="1" applyBorder="1" applyAlignment="1">
      <alignment vertical="center" wrapText="1"/>
    </xf>
    <xf numFmtId="0" fontId="11" fillId="3" borderId="19" xfId="0" applyFont="1" applyFill="1" applyBorder="1" applyAlignment="1">
      <alignment horizontal="right" vertical="center" wrapText="1"/>
    </xf>
    <xf numFmtId="0" fontId="11" fillId="3" borderId="14" xfId="0" applyFont="1" applyFill="1" applyBorder="1" applyAlignment="1">
      <alignment horizontal="right" vertical="center" wrapText="1"/>
    </xf>
    <xf numFmtId="0" fontId="11" fillId="3" borderId="58" xfId="0" applyFont="1" applyFill="1" applyBorder="1" applyAlignment="1">
      <alignment horizontal="center" vertical="center" wrapText="1"/>
    </xf>
    <xf numFmtId="0" fontId="11" fillId="3" borderId="77" xfId="0" applyFont="1" applyFill="1" applyBorder="1" applyAlignment="1">
      <alignment horizontal="center" vertical="center" wrapText="1"/>
    </xf>
    <xf numFmtId="0" fontId="11" fillId="8" borderId="91" xfId="0" applyFont="1" applyFill="1" applyBorder="1" applyAlignment="1">
      <alignment horizontal="center" vertical="center" wrapText="1"/>
    </xf>
    <xf numFmtId="0" fontId="11" fillId="8" borderId="93" xfId="0" applyFont="1" applyFill="1" applyBorder="1" applyAlignment="1">
      <alignment horizontal="center" vertical="center" wrapText="1"/>
    </xf>
    <xf numFmtId="0" fontId="11" fillId="8" borderId="58" xfId="0" applyFont="1" applyFill="1" applyBorder="1" applyAlignment="1">
      <alignment horizontal="center" vertical="center" wrapText="1"/>
    </xf>
    <xf numFmtId="0" fontId="11" fillId="8" borderId="77" xfId="0" applyFont="1" applyFill="1" applyBorder="1" applyAlignment="1">
      <alignment horizontal="center" vertical="center" wrapText="1"/>
    </xf>
    <xf numFmtId="0" fontId="20" fillId="2" borderId="60" xfId="0" applyFont="1" applyFill="1" applyBorder="1" applyAlignment="1">
      <alignment horizontal="left" vertical="center" wrapText="1"/>
    </xf>
    <xf numFmtId="0" fontId="20" fillId="2" borderId="15" xfId="0" applyFont="1" applyFill="1" applyBorder="1" applyAlignment="1">
      <alignment horizontal="left" vertical="center" wrapText="1"/>
    </xf>
    <xf numFmtId="0" fontId="20" fillId="3" borderId="56" xfId="0" applyFont="1" applyFill="1" applyBorder="1" applyAlignment="1">
      <alignment horizontal="right" vertical="center" wrapText="1"/>
    </xf>
    <xf numFmtId="0" fontId="20" fillId="3" borderId="114" xfId="0" applyFont="1" applyFill="1" applyBorder="1" applyAlignment="1">
      <alignment horizontal="center" vertical="center" wrapText="1"/>
    </xf>
    <xf numFmtId="0" fontId="20" fillId="3" borderId="77" xfId="0" applyFont="1" applyFill="1" applyBorder="1" applyAlignment="1">
      <alignment horizontal="center" vertical="center" wrapText="1"/>
    </xf>
    <xf numFmtId="0" fontId="20" fillId="8" borderId="97" xfId="0" applyFont="1" applyFill="1" applyBorder="1" applyAlignment="1">
      <alignment horizontal="right" vertical="center" wrapText="1"/>
    </xf>
    <xf numFmtId="0" fontId="20" fillId="8" borderId="93" xfId="0" applyFont="1" applyFill="1" applyBorder="1" applyAlignment="1">
      <alignment horizontal="right" vertical="center" wrapText="1"/>
    </xf>
    <xf numFmtId="0" fontId="20" fillId="8" borderId="114" xfId="0" applyFont="1" applyFill="1" applyBorder="1" applyAlignment="1">
      <alignment horizontal="center" vertical="center" wrapText="1"/>
    </xf>
    <xf numFmtId="0" fontId="20" fillId="8" borderId="77" xfId="0" applyFont="1" applyFill="1" applyBorder="1" applyAlignment="1">
      <alignment horizontal="center" vertical="center" wrapText="1"/>
    </xf>
    <xf numFmtId="0" fontId="20" fillId="0" borderId="71" xfId="0" applyFont="1" applyFill="1" applyBorder="1" applyAlignment="1">
      <alignment vertical="center" wrapText="1"/>
    </xf>
    <xf numFmtId="0" fontId="20" fillId="0" borderId="68" xfId="0" applyFont="1" applyFill="1" applyBorder="1" applyAlignment="1">
      <alignment vertical="center" wrapText="1"/>
    </xf>
    <xf numFmtId="0" fontId="20" fillId="0" borderId="66" xfId="0" applyFont="1" applyFill="1" applyBorder="1" applyAlignment="1">
      <alignment vertical="center" wrapText="1"/>
    </xf>
    <xf numFmtId="0" fontId="20" fillId="0" borderId="72" xfId="0" applyFont="1" applyFill="1" applyBorder="1" applyAlignment="1">
      <alignment horizontal="center" vertical="center" wrapText="1"/>
    </xf>
    <xf numFmtId="0" fontId="20" fillId="0" borderId="67" xfId="0" applyFont="1" applyFill="1" applyBorder="1" applyAlignment="1">
      <alignment horizontal="center" vertical="center" wrapText="1"/>
    </xf>
    <xf numFmtId="0" fontId="20" fillId="3" borderId="57" xfId="0" applyFont="1" applyFill="1" applyBorder="1" applyAlignment="1">
      <alignment horizontal="right" vertical="center" wrapText="1"/>
    </xf>
    <xf numFmtId="0" fontId="20" fillId="3" borderId="45" xfId="0" applyFont="1" applyFill="1" applyBorder="1" applyAlignment="1">
      <alignment horizontal="right" vertical="center" wrapText="1"/>
    </xf>
    <xf numFmtId="0" fontId="20" fillId="3" borderId="19" xfId="0" applyFont="1" applyFill="1" applyBorder="1" applyAlignment="1">
      <alignment horizontal="right" vertical="center"/>
    </xf>
    <xf numFmtId="0" fontId="20" fillId="3" borderId="45" xfId="0" applyFont="1" applyFill="1" applyBorder="1" applyAlignment="1">
      <alignment horizontal="right" vertical="center"/>
    </xf>
    <xf numFmtId="0" fontId="20" fillId="3" borderId="3" xfId="0" applyFont="1" applyFill="1" applyBorder="1" applyAlignment="1">
      <alignment horizontal="center" vertical="center" wrapText="1"/>
    </xf>
    <xf numFmtId="0" fontId="20" fillId="3" borderId="7" xfId="0" applyFont="1" applyFill="1" applyBorder="1" applyAlignment="1">
      <alignment horizontal="center" vertical="center" wrapText="1"/>
    </xf>
    <xf numFmtId="3" fontId="20" fillId="3" borderId="19" xfId="0" applyNumberFormat="1" applyFont="1" applyFill="1" applyBorder="1" applyAlignment="1">
      <alignment horizontal="right" vertical="center" wrapText="1"/>
    </xf>
    <xf numFmtId="3" fontId="20" fillId="3" borderId="11" xfId="0" applyNumberFormat="1" applyFont="1" applyFill="1" applyBorder="1" applyAlignment="1">
      <alignment horizontal="right" vertical="center" wrapText="1"/>
    </xf>
    <xf numFmtId="3" fontId="20" fillId="3" borderId="45" xfId="0" applyNumberFormat="1" applyFont="1" applyFill="1" applyBorder="1" applyAlignment="1">
      <alignment horizontal="right" vertical="center" wrapText="1"/>
    </xf>
    <xf numFmtId="0" fontId="20" fillId="2" borderId="6" xfId="0" applyFont="1" applyFill="1" applyBorder="1" applyAlignment="1">
      <alignment horizontal="left" vertical="center" wrapText="1"/>
    </xf>
    <xf numFmtId="0" fontId="20" fillId="2" borderId="44" xfId="0" applyFont="1" applyFill="1" applyBorder="1" applyAlignment="1">
      <alignment horizontal="left" vertical="center" wrapText="1"/>
    </xf>
    <xf numFmtId="0" fontId="20" fillId="2" borderId="40" xfId="0" applyFont="1" applyFill="1" applyBorder="1" applyAlignment="1">
      <alignment horizontal="justify" vertical="center" wrapText="1"/>
    </xf>
    <xf numFmtId="0" fontId="20" fillId="2" borderId="18" xfId="0" applyFont="1" applyFill="1" applyBorder="1" applyAlignment="1">
      <alignment horizontal="left" vertical="center" wrapText="1"/>
    </xf>
    <xf numFmtId="0" fontId="20" fillId="2" borderId="8" xfId="0" applyFont="1" applyFill="1" applyBorder="1" applyAlignment="1">
      <alignment horizontal="left" vertical="center" wrapText="1"/>
    </xf>
    <xf numFmtId="0" fontId="20" fillId="0" borderId="71" xfId="0" applyFont="1" applyFill="1" applyBorder="1" applyAlignment="1">
      <alignment horizontal="left" vertical="center" wrapText="1"/>
    </xf>
    <xf numFmtId="0" fontId="20" fillId="0" borderId="73" xfId="0" applyFont="1" applyFill="1" applyBorder="1" applyAlignment="1">
      <alignment horizontal="left" vertical="center" wrapText="1"/>
    </xf>
    <xf numFmtId="0" fontId="20" fillId="8" borderId="31" xfId="0" applyFont="1" applyFill="1" applyBorder="1" applyAlignment="1">
      <alignment horizontal="right" vertical="center" wrapText="1"/>
    </xf>
    <xf numFmtId="9" fontId="20" fillId="8" borderId="119" xfId="0" applyNumberFormat="1" applyFont="1" applyFill="1" applyBorder="1" applyAlignment="1">
      <alignment horizontal="center" vertical="center" wrapText="1"/>
    </xf>
    <xf numFmtId="0" fontId="20" fillId="8" borderId="91" xfId="0" applyFont="1" applyFill="1" applyBorder="1" applyAlignment="1">
      <alignment horizontal="right" vertical="center" wrapText="1"/>
    </xf>
    <xf numFmtId="0" fontId="20" fillId="0" borderId="72" xfId="0" applyFont="1" applyFill="1" applyBorder="1" applyAlignment="1">
      <alignment horizontal="left" vertical="center" wrapText="1"/>
    </xf>
    <xf numFmtId="0" fontId="20" fillId="0" borderId="70" xfId="0" applyFont="1" applyFill="1" applyBorder="1" applyAlignment="1">
      <alignment horizontal="left" vertical="center" wrapText="1"/>
    </xf>
    <xf numFmtId="0" fontId="20" fillId="0" borderId="69" xfId="0" applyFont="1" applyFill="1" applyBorder="1" applyAlignment="1">
      <alignment horizontal="left" vertical="center" wrapText="1"/>
    </xf>
    <xf numFmtId="38" fontId="20" fillId="8" borderId="16" xfId="1" applyFont="1" applyFill="1" applyBorder="1" applyAlignment="1">
      <alignment horizontal="right" vertical="center" wrapText="1"/>
    </xf>
    <xf numFmtId="38" fontId="20" fillId="8" borderId="15" xfId="1" applyFont="1" applyFill="1" applyBorder="1" applyAlignment="1">
      <alignment horizontal="right" vertical="center" wrapText="1"/>
    </xf>
    <xf numFmtId="0" fontId="13" fillId="0" borderId="68"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67" xfId="0" applyFont="1" applyFill="1" applyBorder="1" applyAlignment="1">
      <alignment horizontal="center" vertical="center" wrapText="1"/>
    </xf>
    <xf numFmtId="38" fontId="20" fillId="3" borderId="19" xfId="1" applyFont="1" applyFill="1" applyBorder="1" applyAlignment="1">
      <alignment horizontal="center" vertical="center" wrapText="1"/>
    </xf>
    <xf numFmtId="38" fontId="20" fillId="3" borderId="5" xfId="1" applyFont="1" applyFill="1" applyBorder="1" applyAlignment="1">
      <alignment horizontal="center" vertical="center" wrapText="1"/>
    </xf>
    <xf numFmtId="0" fontId="20" fillId="3" borderId="11" xfId="0" applyFont="1" applyFill="1" applyBorder="1" applyAlignment="1">
      <alignment vertical="center" wrapText="1"/>
    </xf>
    <xf numFmtId="0" fontId="20" fillId="0" borderId="72" xfId="0" applyFont="1" applyFill="1" applyBorder="1" applyAlignment="1">
      <alignment vertical="center" wrapText="1"/>
    </xf>
    <xf numFmtId="0" fontId="20" fillId="0" borderId="70" xfId="0" applyFont="1" applyFill="1" applyBorder="1" applyAlignment="1">
      <alignment vertical="center" wrapText="1"/>
    </xf>
    <xf numFmtId="0" fontId="20" fillId="0" borderId="67" xfId="0" applyFont="1" applyFill="1" applyBorder="1" applyAlignment="1">
      <alignment vertical="center" wrapText="1"/>
    </xf>
    <xf numFmtId="0" fontId="20" fillId="3" borderId="19" xfId="0" applyFont="1" applyFill="1" applyBorder="1" applyAlignment="1">
      <alignment horizontal="right" vertical="center" wrapText="1"/>
    </xf>
    <xf numFmtId="0" fontId="20" fillId="3" borderId="58" xfId="0" applyFont="1" applyFill="1" applyBorder="1" applyAlignment="1">
      <alignment horizontal="center" vertical="center" wrapText="1"/>
    </xf>
    <xf numFmtId="0" fontId="20" fillId="8" borderId="91" xfId="0" applyFont="1" applyFill="1" applyBorder="1" applyAlignment="1">
      <alignment horizontal="center" vertical="center" wrapText="1"/>
    </xf>
    <xf numFmtId="0" fontId="20" fillId="8" borderId="93" xfId="0" applyFont="1" applyFill="1" applyBorder="1" applyAlignment="1">
      <alignment horizontal="center" vertical="center" wrapText="1"/>
    </xf>
    <xf numFmtId="0" fontId="20" fillId="8" borderId="98" xfId="0" applyFont="1" applyFill="1" applyBorder="1" applyAlignment="1">
      <alignment horizontal="center" vertical="center" wrapText="1"/>
    </xf>
    <xf numFmtId="0" fontId="20" fillId="8" borderId="115" xfId="0" applyFont="1" applyFill="1" applyBorder="1" applyAlignment="1">
      <alignment horizontal="center" vertical="center" wrapText="1"/>
    </xf>
    <xf numFmtId="0" fontId="20" fillId="0" borderId="62" xfId="0" applyFont="1" applyFill="1" applyBorder="1" applyAlignment="1">
      <alignment horizontal="left" vertical="center" wrapText="1"/>
    </xf>
    <xf numFmtId="0" fontId="20" fillId="0" borderId="63" xfId="0" applyFont="1" applyFill="1" applyBorder="1" applyAlignment="1">
      <alignment horizontal="left" vertical="center" wrapText="1"/>
    </xf>
    <xf numFmtId="0" fontId="20" fillId="3" borderId="59" xfId="0" applyFont="1" applyFill="1" applyBorder="1" applyAlignment="1">
      <alignment horizontal="center" vertical="center" wrapText="1"/>
    </xf>
    <xf numFmtId="0" fontId="20" fillId="8" borderId="2" xfId="0" applyFont="1" applyFill="1" applyBorder="1" applyAlignment="1">
      <alignment vertical="center" wrapText="1"/>
    </xf>
    <xf numFmtId="0" fontId="20" fillId="8" borderId="59" xfId="0" applyFont="1" applyFill="1" applyBorder="1" applyAlignment="1">
      <alignment horizontal="center" vertical="center" wrapText="1"/>
    </xf>
    <xf numFmtId="38" fontId="34" fillId="8" borderId="13" xfId="1" applyFont="1" applyFill="1" applyBorder="1" applyAlignment="1">
      <alignment vertical="center" wrapText="1"/>
    </xf>
    <xf numFmtId="38" fontId="34" fillId="8" borderId="20" xfId="1" applyFont="1" applyFill="1" applyBorder="1" applyAlignment="1">
      <alignment vertical="center" wrapText="1"/>
    </xf>
    <xf numFmtId="0" fontId="34" fillId="8" borderId="16" xfId="0" applyFont="1" applyFill="1" applyBorder="1" applyAlignment="1">
      <alignment horizontal="left" vertical="center" wrapText="1"/>
    </xf>
    <xf numFmtId="0" fontId="34" fillId="8" borderId="15" xfId="0" applyFont="1" applyFill="1" applyBorder="1" applyAlignment="1">
      <alignment horizontal="left" vertical="center" wrapText="1"/>
    </xf>
    <xf numFmtId="0" fontId="20" fillId="8" borderId="6" xfId="0" applyFont="1" applyFill="1" applyBorder="1" applyAlignment="1">
      <alignment horizontal="left" vertical="center" wrapText="1"/>
    </xf>
    <xf numFmtId="0" fontId="20" fillId="8" borderId="8" xfId="0" applyFont="1" applyFill="1" applyBorder="1" applyAlignment="1">
      <alignment horizontal="left" vertical="center" wrapText="1"/>
    </xf>
    <xf numFmtId="0" fontId="20" fillId="8" borderId="16" xfId="0" applyFont="1" applyFill="1" applyBorder="1" applyAlignment="1">
      <alignment horizontal="left" vertical="center" wrapText="1"/>
    </xf>
    <xf numFmtId="0" fontId="20" fillId="8" borderId="15" xfId="0" applyFont="1" applyFill="1" applyBorder="1" applyAlignment="1">
      <alignment horizontal="left" vertical="center" wrapText="1"/>
    </xf>
    <xf numFmtId="0" fontId="11" fillId="3" borderId="16" xfId="0" applyFont="1" applyFill="1" applyBorder="1" applyAlignment="1">
      <alignment horizontal="left" vertical="top" wrapText="1"/>
    </xf>
    <xf numFmtId="0" fontId="11" fillId="3" borderId="20" xfId="0" applyFont="1" applyFill="1" applyBorder="1" applyAlignment="1">
      <alignment horizontal="left" vertical="top" wrapText="1"/>
    </xf>
    <xf numFmtId="0" fontId="34" fillId="8" borderId="6" xfId="0" applyFont="1" applyFill="1" applyBorder="1" applyAlignment="1">
      <alignment horizontal="left" wrapText="1"/>
    </xf>
    <xf numFmtId="0" fontId="34" fillId="8" borderId="8" xfId="0" applyFont="1" applyFill="1" applyBorder="1" applyAlignment="1">
      <alignment horizontal="left" wrapText="1"/>
    </xf>
    <xf numFmtId="0" fontId="11" fillId="3" borderId="13" xfId="0" applyFont="1" applyFill="1" applyBorder="1" applyAlignment="1">
      <alignment horizontal="left" vertical="top" wrapText="1"/>
    </xf>
    <xf numFmtId="0" fontId="20" fillId="8" borderId="18" xfId="0" applyFont="1" applyFill="1" applyBorder="1" applyAlignment="1">
      <alignment horizontal="left" vertical="center" wrapText="1"/>
    </xf>
    <xf numFmtId="0" fontId="20" fillId="8" borderId="12" xfId="0" applyFont="1" applyFill="1" applyBorder="1" applyAlignment="1">
      <alignment horizontal="left" vertical="center" wrapText="1"/>
    </xf>
    <xf numFmtId="0" fontId="32" fillId="3" borderId="81" xfId="0" applyFont="1" applyFill="1" applyBorder="1" applyAlignment="1">
      <alignment horizontal="right" vertical="center" wrapText="1"/>
    </xf>
    <xf numFmtId="0" fontId="32" fillId="3" borderId="113" xfId="0" applyFont="1" applyFill="1" applyBorder="1" applyAlignment="1">
      <alignment horizontal="right" vertical="center" wrapText="1"/>
    </xf>
    <xf numFmtId="0" fontId="6" fillId="0" borderId="132" xfId="0" applyFont="1" applyBorder="1" applyAlignment="1">
      <alignment horizontal="center" vertical="center"/>
    </xf>
    <xf numFmtId="0" fontId="6" fillId="0" borderId="133" xfId="0" applyFont="1" applyBorder="1" applyAlignment="1">
      <alignment horizontal="center" vertical="center"/>
    </xf>
    <xf numFmtId="0" fontId="20" fillId="8" borderId="13" xfId="0" applyFont="1" applyFill="1" applyBorder="1" applyAlignment="1">
      <alignment horizontal="left" vertical="center" wrapText="1"/>
    </xf>
    <xf numFmtId="0" fontId="11" fillId="8" borderId="16" xfId="0" applyFont="1" applyFill="1" applyBorder="1" applyAlignment="1">
      <alignment horizontal="left" vertical="center" wrapText="1"/>
    </xf>
    <xf numFmtId="0" fontId="14" fillId="8" borderId="15" xfId="0" applyFont="1" applyFill="1" applyBorder="1" applyAlignment="1">
      <alignment horizontal="left" vertical="center" wrapText="1"/>
    </xf>
    <xf numFmtId="0" fontId="20" fillId="8" borderId="16" xfId="0" applyFont="1" applyFill="1" applyBorder="1" applyAlignment="1">
      <alignment vertical="center" wrapText="1"/>
    </xf>
    <xf numFmtId="0" fontId="20" fillId="8" borderId="13" xfId="0" applyFont="1" applyFill="1" applyBorder="1" applyAlignment="1">
      <alignment vertical="center" wrapText="1"/>
    </xf>
    <xf numFmtId="0" fontId="20" fillId="8" borderId="15" xfId="0" applyFont="1" applyFill="1" applyBorder="1" applyAlignment="1">
      <alignment vertical="center" wrapText="1"/>
    </xf>
    <xf numFmtId="0" fontId="34" fillId="8" borderId="16" xfId="0" applyFont="1" applyFill="1" applyBorder="1" applyAlignment="1">
      <alignment vertical="center" wrapText="1"/>
    </xf>
    <xf numFmtId="0" fontId="34" fillId="8" borderId="20" xfId="0" applyFont="1" applyFill="1" applyBorder="1" applyAlignment="1">
      <alignment vertical="center" wrapText="1"/>
    </xf>
    <xf numFmtId="0" fontId="20" fillId="8" borderId="17" xfId="0" applyFont="1" applyFill="1" applyBorder="1" applyAlignment="1">
      <alignment horizontal="left" vertical="center" wrapText="1"/>
    </xf>
    <xf numFmtId="0" fontId="20" fillId="8" borderId="6" xfId="0" applyFont="1" applyFill="1" applyBorder="1" applyAlignment="1">
      <alignment vertical="center" wrapText="1"/>
    </xf>
    <xf numFmtId="0" fontId="20" fillId="8" borderId="12" xfId="0" applyFont="1" applyFill="1" applyBorder="1" applyAlignment="1">
      <alignment vertical="center" wrapText="1"/>
    </xf>
    <xf numFmtId="0" fontId="8" fillId="5" borderId="30" xfId="0" applyFont="1" applyFill="1" applyBorder="1" applyAlignment="1">
      <alignment horizontal="center" vertical="center" textRotation="255" wrapText="1"/>
    </xf>
    <xf numFmtId="0" fontId="8" fillId="5" borderId="28" xfId="0" applyFont="1" applyFill="1" applyBorder="1" applyAlignment="1">
      <alignment horizontal="center" vertical="center" textRotation="255" wrapText="1"/>
    </xf>
    <xf numFmtId="0" fontId="8" fillId="5" borderId="29" xfId="0" applyFont="1" applyFill="1" applyBorder="1" applyAlignment="1">
      <alignment horizontal="center" vertical="center" textRotation="255" wrapText="1"/>
    </xf>
    <xf numFmtId="0" fontId="0" fillId="0" borderId="28" xfId="0" applyBorder="1" applyAlignment="1">
      <alignment vertical="center" textRotation="255" wrapText="1"/>
    </xf>
    <xf numFmtId="0" fontId="0" fillId="0" borderId="29" xfId="0" applyBorder="1" applyAlignment="1">
      <alignment vertical="center" textRotation="255" wrapText="1"/>
    </xf>
    <xf numFmtId="0" fontId="9" fillId="0" borderId="3" xfId="0" applyFont="1" applyBorder="1" applyAlignment="1">
      <alignment horizontal="left" vertical="top" wrapText="1"/>
    </xf>
    <xf numFmtId="0" fontId="9" fillId="0" borderId="0" xfId="0" applyFont="1" applyBorder="1" applyAlignment="1">
      <alignment horizontal="left" vertical="top" wrapText="1"/>
    </xf>
    <xf numFmtId="0" fontId="8" fillId="6" borderId="30" xfId="0" applyFont="1" applyFill="1" applyBorder="1" applyAlignment="1">
      <alignment horizontal="center" vertical="center" textRotation="255" wrapText="1"/>
    </xf>
    <xf numFmtId="0" fontId="8" fillId="6" borderId="28" xfId="0" applyFont="1" applyFill="1" applyBorder="1" applyAlignment="1">
      <alignment horizontal="center" vertical="center" textRotation="255" wrapText="1"/>
    </xf>
    <xf numFmtId="0" fontId="9" fillId="0" borderId="31" xfId="0" applyFont="1" applyBorder="1" applyAlignment="1">
      <alignment horizontal="left" vertical="top" wrapText="1"/>
    </xf>
    <xf numFmtId="0" fontId="9" fillId="0" borderId="2" xfId="0" applyFont="1" applyBorder="1" applyAlignment="1">
      <alignment horizontal="left" vertical="top" wrapText="1"/>
    </xf>
    <xf numFmtId="0" fontId="20" fillId="8" borderId="8" xfId="0" applyFont="1" applyFill="1" applyBorder="1" applyAlignment="1">
      <alignment vertical="center" wrapText="1"/>
    </xf>
    <xf numFmtId="0" fontId="11" fillId="3" borderId="15" xfId="0" applyFont="1" applyFill="1" applyBorder="1" applyAlignment="1">
      <alignment horizontal="left" vertical="top" wrapText="1"/>
    </xf>
    <xf numFmtId="0" fontId="8" fillId="6" borderId="29" xfId="0" applyFont="1" applyFill="1" applyBorder="1" applyAlignment="1">
      <alignment horizontal="center" vertical="center" textRotation="255" wrapText="1"/>
    </xf>
    <xf numFmtId="0" fontId="34" fillId="8" borderId="6" xfId="0" applyFont="1" applyFill="1" applyBorder="1" applyAlignment="1">
      <alignment vertical="center" wrapText="1"/>
    </xf>
    <xf numFmtId="0" fontId="34" fillId="8" borderId="46" xfId="0" applyFont="1" applyFill="1" applyBorder="1" applyAlignment="1">
      <alignment vertical="center" wrapText="1"/>
    </xf>
    <xf numFmtId="0" fontId="11" fillId="3" borderId="17" xfId="0" applyFont="1" applyFill="1" applyBorder="1" applyAlignment="1">
      <alignment horizontal="left" vertical="top" wrapText="1"/>
    </xf>
    <xf numFmtId="0" fontId="0" fillId="0" borderId="13" xfId="0" applyBorder="1" applyAlignment="1">
      <alignment horizontal="left" vertical="top" wrapText="1"/>
    </xf>
    <xf numFmtId="0" fontId="9" fillId="0" borderId="1" xfId="0" applyFont="1" applyBorder="1" applyAlignment="1">
      <alignment horizontal="left" vertical="top" wrapText="1"/>
    </xf>
    <xf numFmtId="0" fontId="2" fillId="0" borderId="12" xfId="0" applyFont="1" applyBorder="1" applyAlignment="1">
      <alignment horizontal="left" vertical="center" wrapText="1"/>
    </xf>
    <xf numFmtId="0" fontId="2" fillId="0" borderId="8" xfId="0" applyFont="1" applyBorder="1" applyAlignment="1">
      <alignment horizontal="left" vertical="center" wrapText="1"/>
    </xf>
    <xf numFmtId="38" fontId="20" fillId="8" borderId="17" xfId="1" applyFont="1" applyFill="1" applyBorder="1" applyAlignment="1">
      <alignment horizontal="right" vertical="center" wrapText="1"/>
    </xf>
    <xf numFmtId="38" fontId="20" fillId="8" borderId="13" xfId="1" applyFont="1" applyFill="1" applyBorder="1" applyAlignment="1">
      <alignment horizontal="right" vertical="center" wrapText="1"/>
    </xf>
    <xf numFmtId="0" fontId="21" fillId="0" borderId="66" xfId="0" applyFont="1" applyFill="1" applyBorder="1" applyAlignment="1">
      <alignment horizontal="left" vertical="center" wrapText="1"/>
    </xf>
    <xf numFmtId="0" fontId="21" fillId="0" borderId="62" xfId="0" applyFont="1" applyFill="1" applyBorder="1" applyAlignment="1">
      <alignment vertical="center" wrapText="1"/>
    </xf>
    <xf numFmtId="0" fontId="21" fillId="0" borderId="68" xfId="0" applyFont="1" applyFill="1" applyBorder="1" applyAlignment="1">
      <alignment vertical="center" wrapText="1"/>
    </xf>
    <xf numFmtId="179" fontId="20" fillId="8" borderId="97" xfId="0" applyNumberFormat="1" applyFont="1" applyFill="1" applyBorder="1" applyAlignment="1">
      <alignment horizontal="right" vertical="center" wrapText="1"/>
    </xf>
    <xf numFmtId="179" fontId="20" fillId="8" borderId="93" xfId="0" applyNumberFormat="1" applyFont="1" applyFill="1" applyBorder="1" applyAlignment="1">
      <alignment horizontal="right" vertical="center" wrapText="1"/>
    </xf>
    <xf numFmtId="0" fontId="20" fillId="0" borderId="66" xfId="0" applyFont="1" applyFill="1" applyBorder="1" applyAlignment="1">
      <alignment horizontal="left" vertical="center" wrapText="1"/>
    </xf>
    <xf numFmtId="0" fontId="20" fillId="0" borderId="67" xfId="0" applyFont="1" applyFill="1" applyBorder="1" applyAlignment="1">
      <alignment horizontal="left" vertical="center" wrapText="1"/>
    </xf>
    <xf numFmtId="0" fontId="2" fillId="0" borderId="15" xfId="0" applyFont="1" applyBorder="1" applyAlignment="1">
      <alignment horizontal="right" vertical="center" wrapText="1"/>
    </xf>
    <xf numFmtId="0" fontId="2" fillId="0" borderId="15" xfId="0" applyFont="1" applyBorder="1" applyAlignment="1">
      <alignment horizontal="left" vertical="center" wrapText="1"/>
    </xf>
    <xf numFmtId="38" fontId="20" fillId="8" borderId="60" xfId="1" applyFont="1" applyFill="1" applyBorder="1" applyAlignment="1">
      <alignment horizontal="right" vertical="center" wrapText="1"/>
    </xf>
    <xf numFmtId="0" fontId="20" fillId="4" borderId="54"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47" xfId="0" applyFont="1" applyFill="1" applyBorder="1" applyAlignment="1">
      <alignment horizontal="center" vertical="center" wrapText="1"/>
    </xf>
    <xf numFmtId="0" fontId="20" fillId="4" borderId="46" xfId="0" applyFont="1" applyFill="1" applyBorder="1" applyAlignment="1">
      <alignment horizontal="center" vertical="center" wrapText="1"/>
    </xf>
    <xf numFmtId="3" fontId="20" fillId="3" borderId="54" xfId="0" applyNumberFormat="1" applyFont="1" applyFill="1" applyBorder="1" applyAlignment="1">
      <alignment horizontal="right" vertical="center" wrapText="1"/>
    </xf>
    <xf numFmtId="0" fontId="20" fillId="0" borderId="59" xfId="0" applyFont="1" applyFill="1" applyBorder="1" applyAlignment="1">
      <alignment horizontal="center" vertical="center" wrapText="1"/>
    </xf>
    <xf numFmtId="0" fontId="20" fillId="0" borderId="76" xfId="0" applyFont="1" applyFill="1" applyBorder="1" applyAlignment="1">
      <alignment horizontal="center" vertical="center" wrapText="1"/>
    </xf>
    <xf numFmtId="3" fontId="20" fillId="8" borderId="31" xfId="0" applyNumberFormat="1" applyFont="1" applyFill="1" applyBorder="1" applyAlignment="1">
      <alignment horizontal="right" vertical="center" wrapText="1"/>
    </xf>
    <xf numFmtId="0" fontId="20" fillId="8" borderId="119" xfId="0" applyFont="1" applyFill="1" applyBorder="1" applyAlignment="1">
      <alignment horizontal="center" vertical="center" wrapText="1"/>
    </xf>
    <xf numFmtId="3" fontId="20" fillId="8" borderId="91" xfId="0" applyNumberFormat="1" applyFont="1" applyFill="1" applyBorder="1" applyAlignment="1">
      <alignment vertical="center" wrapText="1"/>
    </xf>
    <xf numFmtId="3" fontId="20" fillId="8" borderId="2" xfId="0" applyNumberFormat="1" applyFont="1" applyFill="1" applyBorder="1" applyAlignment="1">
      <alignment vertical="center" wrapText="1"/>
    </xf>
    <xf numFmtId="3" fontId="20" fillId="8" borderId="95" xfId="0" applyNumberFormat="1" applyFont="1" applyFill="1" applyBorder="1" applyAlignment="1">
      <alignment vertical="center" wrapText="1"/>
    </xf>
    <xf numFmtId="0" fontId="20" fillId="8" borderId="43" xfId="0" applyFont="1" applyFill="1" applyBorder="1" applyAlignment="1">
      <alignment horizontal="left" vertical="center" wrapText="1"/>
    </xf>
    <xf numFmtId="38" fontId="20" fillId="8" borderId="16" xfId="1" applyFont="1" applyFill="1" applyBorder="1" applyAlignment="1">
      <alignment vertical="center"/>
    </xf>
    <xf numFmtId="38" fontId="20" fillId="8" borderId="13" xfId="1" applyFont="1" applyFill="1" applyBorder="1" applyAlignment="1">
      <alignment vertical="center"/>
    </xf>
    <xf numFmtId="38" fontId="20" fillId="8" borderId="43" xfId="1" applyFont="1" applyFill="1" applyBorder="1" applyAlignment="1">
      <alignment vertical="center"/>
    </xf>
    <xf numFmtId="0" fontId="21" fillId="9" borderId="64" xfId="0" applyFont="1" applyFill="1" applyBorder="1" applyAlignment="1">
      <alignment horizontal="center" vertical="center" wrapText="1"/>
    </xf>
    <xf numFmtId="0" fontId="21" fillId="9" borderId="65" xfId="0" applyFont="1" applyFill="1" applyBorder="1" applyAlignment="1">
      <alignment horizontal="center" vertical="center" wrapText="1"/>
    </xf>
    <xf numFmtId="0" fontId="8" fillId="0" borderId="30" xfId="0" applyFont="1" applyFill="1" applyBorder="1" applyAlignment="1">
      <alignment horizontal="center" vertical="center" textRotation="255"/>
    </xf>
    <xf numFmtId="0" fontId="8" fillId="0" borderId="28" xfId="0" applyFont="1" applyFill="1" applyBorder="1" applyAlignment="1">
      <alignment horizontal="center" vertical="center" textRotation="255"/>
    </xf>
    <xf numFmtId="0" fontId="8" fillId="0" borderId="29" xfId="0" applyFont="1" applyFill="1" applyBorder="1" applyAlignment="1">
      <alignment horizontal="center" vertical="center" textRotation="255"/>
    </xf>
    <xf numFmtId="0" fontId="20" fillId="2" borderId="17" xfId="0" applyFont="1" applyFill="1" applyBorder="1" applyAlignment="1">
      <alignment horizontal="justify" vertical="center" wrapText="1"/>
    </xf>
    <xf numFmtId="0" fontId="20" fillId="2" borderId="13" xfId="0" applyFont="1" applyFill="1" applyBorder="1" applyAlignment="1">
      <alignment horizontal="justify" vertical="center" wrapText="1"/>
    </xf>
    <xf numFmtId="0" fontId="20" fillId="2" borderId="16" xfId="0" applyFont="1" applyFill="1" applyBorder="1" applyAlignment="1">
      <alignment horizontal="justify" vertical="center" wrapText="1"/>
    </xf>
    <xf numFmtId="0" fontId="20" fillId="2" borderId="43" xfId="0" applyFont="1" applyFill="1" applyBorder="1" applyAlignment="1">
      <alignment horizontal="justify" vertical="center" wrapText="1"/>
    </xf>
    <xf numFmtId="0" fontId="7" fillId="7" borderId="30" xfId="0" applyFont="1" applyFill="1" applyBorder="1" applyAlignment="1">
      <alignment horizontal="center" vertical="center" wrapText="1"/>
    </xf>
    <xf numFmtId="0" fontId="7" fillId="7" borderId="29" xfId="0" applyFont="1" applyFill="1" applyBorder="1" applyAlignment="1">
      <alignment horizontal="center" vertical="center" wrapText="1"/>
    </xf>
    <xf numFmtId="0" fontId="7" fillId="7" borderId="3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8" fillId="7" borderId="17" xfId="0" applyFont="1" applyFill="1" applyBorder="1" applyAlignment="1">
      <alignment horizontal="center" vertical="center" wrapText="1"/>
    </xf>
    <xf numFmtId="0" fontId="18" fillId="7" borderId="20" xfId="0" applyFont="1" applyFill="1" applyBorder="1" applyAlignment="1">
      <alignment horizontal="center" vertical="center" wrapText="1"/>
    </xf>
    <xf numFmtId="0" fontId="7" fillId="7" borderId="18" xfId="0" applyFont="1" applyFill="1" applyBorder="1" applyAlignment="1">
      <alignment horizontal="center" vertical="center" wrapText="1"/>
    </xf>
    <xf numFmtId="0" fontId="7" fillId="7" borderId="46" xfId="0" applyFont="1" applyFill="1" applyBorder="1" applyAlignment="1">
      <alignment horizontal="center" vertical="center" wrapText="1"/>
    </xf>
    <xf numFmtId="0" fontId="21" fillId="2" borderId="62" xfId="0" applyFont="1" applyFill="1" applyBorder="1" applyAlignment="1">
      <alignment horizontal="center" vertical="center" wrapText="1"/>
    </xf>
    <xf numFmtId="0" fontId="21" fillId="2" borderId="66" xfId="0" applyFont="1" applyFill="1" applyBorder="1" applyAlignment="1">
      <alignment horizontal="center" vertical="center" wrapText="1"/>
    </xf>
    <xf numFmtId="0" fontId="20" fillId="2" borderId="63" xfId="0" applyFont="1" applyFill="1" applyBorder="1" applyAlignment="1">
      <alignment horizontal="center" vertical="center" wrapText="1"/>
    </xf>
    <xf numFmtId="0" fontId="20" fillId="2" borderId="67" xfId="0" applyFont="1" applyFill="1" applyBorder="1" applyAlignment="1">
      <alignment horizontal="center" vertical="center" wrapText="1"/>
    </xf>
    <xf numFmtId="0" fontId="20" fillId="4" borderId="31" xfId="0" applyFont="1" applyFill="1" applyBorder="1" applyAlignment="1">
      <alignment horizontal="center" vertical="center" wrapText="1"/>
    </xf>
    <xf numFmtId="0" fontId="20" fillId="4" borderId="119"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20" fillId="4" borderId="76" xfId="0" applyFont="1" applyFill="1" applyBorder="1" applyAlignment="1">
      <alignment horizontal="center" vertical="center" wrapText="1"/>
    </xf>
    <xf numFmtId="0" fontId="20" fillId="0" borderId="62" xfId="0" applyFont="1" applyFill="1" applyBorder="1" applyAlignment="1">
      <alignment vertical="center" wrapText="1"/>
    </xf>
    <xf numFmtId="38" fontId="20" fillId="8" borderId="17" xfId="1" applyFont="1" applyFill="1" applyBorder="1" applyAlignment="1">
      <alignment vertical="center" wrapText="1"/>
    </xf>
    <xf numFmtId="38" fontId="20" fillId="8" borderId="15" xfId="1" applyFont="1" applyFill="1" applyBorder="1" applyAlignment="1">
      <alignment vertical="center" wrapText="1"/>
    </xf>
    <xf numFmtId="0" fontId="21" fillId="0" borderId="68" xfId="0" applyFont="1" applyFill="1" applyBorder="1" applyAlignment="1">
      <alignment horizontal="center" vertical="center" wrapText="1"/>
    </xf>
    <xf numFmtId="0" fontId="21" fillId="0" borderId="66" xfId="0" applyFont="1" applyFill="1" applyBorder="1" applyAlignment="1">
      <alignment horizontal="center" vertical="center" wrapText="1"/>
    </xf>
    <xf numFmtId="0" fontId="20" fillId="3" borderId="117" xfId="0" applyFont="1" applyFill="1" applyBorder="1" applyAlignment="1">
      <alignment horizontal="center" vertical="center" wrapText="1"/>
    </xf>
    <xf numFmtId="0" fontId="20" fillId="8" borderId="6" xfId="0" applyFont="1" applyFill="1" applyBorder="1" applyAlignment="1">
      <alignment horizontal="justify" vertical="center" wrapText="1"/>
    </xf>
    <xf numFmtId="0" fontId="20" fillId="8" borderId="12" xfId="0" applyFont="1" applyFill="1" applyBorder="1" applyAlignment="1">
      <alignment horizontal="justify" vertical="center" wrapText="1"/>
    </xf>
    <xf numFmtId="0" fontId="20" fillId="8" borderId="8" xfId="0" applyFont="1" applyFill="1" applyBorder="1" applyAlignment="1">
      <alignment horizontal="justify" vertical="center" wrapText="1"/>
    </xf>
    <xf numFmtId="38" fontId="20" fillId="8" borderId="16" xfId="1" applyFont="1" applyFill="1" applyBorder="1" applyAlignment="1">
      <alignment vertical="center" wrapText="1"/>
    </xf>
    <xf numFmtId="0" fontId="10" fillId="8" borderId="6" xfId="0" applyFont="1" applyFill="1" applyBorder="1" applyAlignment="1">
      <alignment horizontal="left" vertical="center" wrapText="1"/>
    </xf>
    <xf numFmtId="0" fontId="10" fillId="8" borderId="46" xfId="0" applyFont="1" applyFill="1" applyBorder="1" applyAlignment="1">
      <alignment horizontal="left" vertical="center" wrapText="1"/>
    </xf>
    <xf numFmtId="0" fontId="10" fillId="8" borderId="16" xfId="0" applyFont="1" applyFill="1" applyBorder="1" applyAlignment="1">
      <alignment horizontal="left" vertical="center" wrapText="1"/>
    </xf>
    <xf numFmtId="0" fontId="10" fillId="8" borderId="20" xfId="0" applyFont="1" applyFill="1" applyBorder="1" applyAlignment="1">
      <alignment horizontal="left" vertical="center" wrapText="1"/>
    </xf>
    <xf numFmtId="38" fontId="20" fillId="8" borderId="20" xfId="1" applyFont="1" applyFill="1" applyBorder="1" applyAlignment="1">
      <alignment horizontal="right" vertical="center" wrapText="1"/>
    </xf>
    <xf numFmtId="0" fontId="20" fillId="8" borderId="18" xfId="0" applyFont="1" applyFill="1" applyBorder="1" applyAlignment="1">
      <alignment vertical="center" wrapText="1"/>
    </xf>
    <xf numFmtId="177" fontId="20" fillId="0" borderId="70" xfId="0" applyNumberFormat="1" applyFont="1" applyFill="1" applyBorder="1" applyAlignment="1">
      <alignment horizontal="left" vertical="center" wrapText="1"/>
    </xf>
    <xf numFmtId="38" fontId="11" fillId="8" borderId="16" xfId="1" applyFont="1" applyFill="1" applyBorder="1" applyAlignment="1">
      <alignment horizontal="right" vertical="center" wrapText="1"/>
    </xf>
    <xf numFmtId="38" fontId="11" fillId="8" borderId="15" xfId="1" applyFont="1" applyFill="1" applyBorder="1" applyAlignment="1">
      <alignment horizontal="right" vertical="center" wrapText="1"/>
    </xf>
    <xf numFmtId="0" fontId="20" fillId="2" borderId="13" xfId="0" applyFont="1" applyFill="1" applyBorder="1" applyAlignment="1">
      <alignment horizontal="left" vertical="center" wrapText="1"/>
    </xf>
    <xf numFmtId="0" fontId="20" fillId="8" borderId="103" xfId="0" applyFont="1" applyFill="1" applyBorder="1" applyAlignment="1">
      <alignment horizontal="center" vertical="center" wrapText="1"/>
    </xf>
    <xf numFmtId="0" fontId="20" fillId="8" borderId="126" xfId="0" applyFont="1" applyFill="1" applyBorder="1" applyAlignment="1">
      <alignment horizontal="center" vertical="center" wrapText="1"/>
    </xf>
    <xf numFmtId="0" fontId="20" fillId="8" borderId="1" xfId="0" applyFont="1" applyFill="1" applyBorder="1" applyAlignment="1">
      <alignment horizontal="left" vertical="center" wrapText="1"/>
    </xf>
    <xf numFmtId="0" fontId="20" fillId="8" borderId="76" xfId="0" applyFont="1" applyFill="1" applyBorder="1" applyAlignment="1">
      <alignment horizontal="left" vertical="center" wrapText="1"/>
    </xf>
    <xf numFmtId="0" fontId="20" fillId="8" borderId="94" xfId="0" applyFont="1" applyFill="1" applyBorder="1" applyAlignment="1">
      <alignment horizontal="center" vertical="center" wrapText="1"/>
    </xf>
    <xf numFmtId="0" fontId="20" fillId="8" borderId="118" xfId="0" applyFont="1" applyFill="1" applyBorder="1" applyAlignment="1">
      <alignment horizontal="center" vertical="center" wrapText="1"/>
    </xf>
    <xf numFmtId="0" fontId="20" fillId="2" borderId="16" xfId="0" applyFont="1" applyFill="1" applyBorder="1" applyAlignment="1">
      <alignment horizontal="left" vertical="center" wrapText="1"/>
    </xf>
    <xf numFmtId="0" fontId="20" fillId="8" borderId="1" xfId="0" applyFont="1" applyFill="1" applyBorder="1" applyAlignment="1">
      <alignment horizontal="center" vertical="center" wrapText="1"/>
    </xf>
    <xf numFmtId="0" fontId="20" fillId="8" borderId="76" xfId="0" applyFont="1" applyFill="1" applyBorder="1" applyAlignment="1">
      <alignment horizontal="center" vertical="center" wrapText="1"/>
    </xf>
    <xf numFmtId="177" fontId="20" fillId="0" borderId="63" xfId="0" applyNumberFormat="1" applyFont="1" applyFill="1" applyBorder="1" applyAlignment="1">
      <alignment horizontal="left" vertical="center" wrapText="1"/>
    </xf>
    <xf numFmtId="0" fontId="13" fillId="0" borderId="62" xfId="0" applyFont="1" applyFill="1" applyBorder="1" applyAlignment="1">
      <alignment vertical="center" wrapText="1"/>
    </xf>
    <xf numFmtId="0" fontId="13" fillId="0" borderId="68" xfId="0" applyFont="1" applyFill="1" applyBorder="1" applyAlignment="1">
      <alignment vertical="center" wrapText="1"/>
    </xf>
    <xf numFmtId="0" fontId="11" fillId="0" borderId="63" xfId="0" applyFont="1" applyFill="1" applyBorder="1" applyAlignment="1">
      <alignment horizontal="center" vertical="center" wrapText="1"/>
    </xf>
    <xf numFmtId="0" fontId="2" fillId="0" borderId="13" xfId="0" applyFont="1" applyBorder="1" applyAlignment="1">
      <alignment vertical="center" wrapText="1"/>
    </xf>
    <xf numFmtId="0" fontId="2" fillId="0" borderId="15" xfId="0" applyFont="1" applyBorder="1" applyAlignment="1">
      <alignment vertical="center" wrapText="1"/>
    </xf>
    <xf numFmtId="0" fontId="20" fillId="3" borderId="21" xfId="0" applyFont="1" applyFill="1" applyBorder="1" applyAlignment="1">
      <alignment horizontal="center" vertical="center" wrapText="1"/>
    </xf>
    <xf numFmtId="0" fontId="20" fillId="3" borderId="115" xfId="0" applyFont="1" applyFill="1" applyBorder="1" applyAlignment="1">
      <alignment horizontal="center" vertical="center" wrapText="1"/>
    </xf>
    <xf numFmtId="0" fontId="10" fillId="0" borderId="68" xfId="0" applyFont="1" applyFill="1" applyBorder="1" applyAlignment="1">
      <alignment vertical="center" wrapText="1"/>
    </xf>
    <xf numFmtId="0" fontId="11" fillId="0" borderId="72" xfId="0" applyFont="1" applyFill="1" applyBorder="1" applyAlignment="1">
      <alignment horizontal="center" vertical="center" wrapText="1"/>
    </xf>
    <xf numFmtId="0" fontId="20" fillId="3" borderId="47" xfId="0" applyFont="1" applyFill="1" applyBorder="1" applyAlignment="1">
      <alignment horizontal="center" vertical="center" wrapText="1"/>
    </xf>
    <xf numFmtId="0" fontId="20" fillId="3" borderId="76" xfId="0" applyFont="1" applyFill="1" applyBorder="1" applyAlignment="1">
      <alignment horizontal="center" vertical="center" wrapText="1"/>
    </xf>
    <xf numFmtId="0" fontId="20" fillId="3" borderId="56" xfId="0" applyFont="1" applyFill="1" applyBorder="1" applyAlignment="1">
      <alignment horizontal="center" vertical="center" wrapText="1"/>
    </xf>
    <xf numFmtId="0" fontId="20" fillId="3" borderId="14" xfId="0" applyFont="1" applyFill="1" applyBorder="1" applyAlignment="1">
      <alignment horizontal="center" vertical="center" wrapText="1"/>
    </xf>
    <xf numFmtId="0" fontId="20" fillId="8" borderId="97" xfId="0" applyFont="1" applyFill="1" applyBorder="1" applyAlignment="1">
      <alignment horizontal="center" vertical="center" wrapText="1"/>
    </xf>
    <xf numFmtId="38" fontId="20" fillId="8" borderId="13" xfId="1" applyFont="1" applyFill="1" applyBorder="1" applyAlignment="1">
      <alignment vertical="center" wrapText="1"/>
    </xf>
    <xf numFmtId="38" fontId="21" fillId="8" borderId="13" xfId="1" applyFont="1" applyFill="1" applyBorder="1" applyAlignment="1">
      <alignment horizontal="right" vertical="center" wrapText="1"/>
    </xf>
    <xf numFmtId="38" fontId="21" fillId="8" borderId="15" xfId="1" applyFont="1" applyFill="1" applyBorder="1" applyAlignment="1">
      <alignment horizontal="right" vertical="center" wrapText="1"/>
    </xf>
    <xf numFmtId="38" fontId="20" fillId="8" borderId="4" xfId="1" applyFont="1" applyFill="1" applyBorder="1" applyAlignment="1">
      <alignment horizontal="right" vertical="center" wrapText="1"/>
    </xf>
    <xf numFmtId="38" fontId="34" fillId="8" borderId="16" xfId="0" applyNumberFormat="1" applyFont="1" applyFill="1" applyBorder="1" applyAlignment="1">
      <alignment horizontal="right" vertical="center"/>
    </xf>
    <xf numFmtId="38" fontId="34" fillId="8" borderId="15" xfId="0" applyNumberFormat="1"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364836</xdr:colOff>
      <xdr:row>88</xdr:row>
      <xdr:rowOff>288060</xdr:rowOff>
    </xdr:from>
    <xdr:to>
      <xdr:col>2</xdr:col>
      <xdr:colOff>25400</xdr:colOff>
      <xdr:row>89</xdr:row>
      <xdr:rowOff>47337</xdr:rowOff>
    </xdr:to>
    <xdr:sp macro="" textlink="">
      <xdr:nvSpPr>
        <xdr:cNvPr id="2" name="テキスト ボックス 45">
          <a:extLst>
            <a:ext uri="{FF2B5EF4-FFF2-40B4-BE49-F238E27FC236}">
              <a16:creationId xmlns:a16="http://schemas.microsoft.com/office/drawing/2014/main" id="{00000000-0008-0000-0000-000002000000}"/>
            </a:ext>
          </a:extLst>
        </xdr:cNvPr>
        <xdr:cNvSpPr txBox="1"/>
      </xdr:nvSpPr>
      <xdr:spPr>
        <a:xfrm>
          <a:off x="364836" y="58790610"/>
          <a:ext cx="1394114" cy="5974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p>
        <a:p>
          <a:r>
            <a:rPr kumimoji="1" lang="ja-JP" altLang="en-US" sz="1200" b="1"/>
            <a:t>　のゴール＞</a:t>
          </a:r>
        </a:p>
      </xdr:txBody>
    </xdr:sp>
    <xdr:clientData/>
  </xdr:twoCellAnchor>
  <xdr:twoCellAnchor>
    <xdr:from>
      <xdr:col>1</xdr:col>
      <xdr:colOff>32327</xdr:colOff>
      <xdr:row>61</xdr:row>
      <xdr:rowOff>348960</xdr:rowOff>
    </xdr:from>
    <xdr:to>
      <xdr:col>2</xdr:col>
      <xdr:colOff>76200</xdr:colOff>
      <xdr:row>61</xdr:row>
      <xdr:rowOff>1149927</xdr:rowOff>
    </xdr:to>
    <xdr:sp macro="" textlink="">
      <xdr:nvSpPr>
        <xdr:cNvPr id="3" name="テキスト ボックス 45">
          <a:extLst>
            <a:ext uri="{FF2B5EF4-FFF2-40B4-BE49-F238E27FC236}">
              <a16:creationId xmlns:a16="http://schemas.microsoft.com/office/drawing/2014/main" id="{00000000-0008-0000-0000-000003000000}"/>
            </a:ext>
          </a:extLst>
        </xdr:cNvPr>
        <xdr:cNvSpPr txBox="1"/>
      </xdr:nvSpPr>
      <xdr:spPr>
        <a:xfrm>
          <a:off x="422852" y="44783085"/>
          <a:ext cx="1386898" cy="4961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r>
            <a:rPr kumimoji="1" lang="ja-JP" altLang="en-US" sz="1200" b="1"/>
            <a:t>　</a:t>
          </a:r>
          <a:endParaRPr kumimoji="1" lang="en-US" altLang="ja-JP" sz="1200" b="1"/>
        </a:p>
        <a:p>
          <a:r>
            <a:rPr kumimoji="1" lang="ja-JP" altLang="en-US" sz="1200" b="1"/>
            <a:t>　のゴール＞</a:t>
          </a:r>
        </a:p>
      </xdr:txBody>
    </xdr:sp>
    <xdr:clientData/>
  </xdr:twoCellAnchor>
  <xdr:twoCellAnchor>
    <xdr:from>
      <xdr:col>0</xdr:col>
      <xdr:colOff>370595</xdr:colOff>
      <xdr:row>50</xdr:row>
      <xdr:rowOff>1035050</xdr:rowOff>
    </xdr:from>
    <xdr:to>
      <xdr:col>2</xdr:col>
      <xdr:colOff>57150</xdr:colOff>
      <xdr:row>51</xdr:row>
      <xdr:rowOff>381577</xdr:rowOff>
    </xdr:to>
    <xdr:sp macro="" textlink="">
      <xdr:nvSpPr>
        <xdr:cNvPr id="4" name="テキスト ボックス 45">
          <a:extLst>
            <a:ext uri="{FF2B5EF4-FFF2-40B4-BE49-F238E27FC236}">
              <a16:creationId xmlns:a16="http://schemas.microsoft.com/office/drawing/2014/main" id="{00000000-0008-0000-0000-000004000000}"/>
            </a:ext>
          </a:extLst>
        </xdr:cNvPr>
        <xdr:cNvSpPr txBox="1"/>
      </xdr:nvSpPr>
      <xdr:spPr>
        <a:xfrm>
          <a:off x="370595" y="30305375"/>
          <a:ext cx="1420105" cy="50857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p>
        <a:p>
          <a:r>
            <a:rPr kumimoji="1" lang="ja-JP" altLang="en-US" sz="1200" b="1"/>
            <a:t>　のゴール＞</a:t>
          </a:r>
        </a:p>
      </xdr:txBody>
    </xdr:sp>
    <xdr:clientData/>
  </xdr:twoCellAnchor>
  <xdr:twoCellAnchor>
    <xdr:from>
      <xdr:col>0</xdr:col>
      <xdr:colOff>357332</xdr:colOff>
      <xdr:row>25</xdr:row>
      <xdr:rowOff>1004164</xdr:rowOff>
    </xdr:from>
    <xdr:to>
      <xdr:col>2</xdr:col>
      <xdr:colOff>31750</xdr:colOff>
      <xdr:row>26</xdr:row>
      <xdr:rowOff>1001856</xdr:rowOff>
    </xdr:to>
    <xdr:sp macro="" textlink="">
      <xdr:nvSpPr>
        <xdr:cNvPr id="5" name="テキスト ボックス 54">
          <a:extLst>
            <a:ext uri="{FF2B5EF4-FFF2-40B4-BE49-F238E27FC236}">
              <a16:creationId xmlns:a16="http://schemas.microsoft.com/office/drawing/2014/main" id="{00000000-0008-0000-0000-000005000000}"/>
            </a:ext>
          </a:extLst>
        </xdr:cNvPr>
        <xdr:cNvSpPr txBox="1"/>
      </xdr:nvSpPr>
      <xdr:spPr>
        <a:xfrm>
          <a:off x="357332" y="16053664"/>
          <a:ext cx="1407968" cy="99781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p>
        <a:p>
          <a:r>
            <a:rPr kumimoji="1" lang="ja-JP" altLang="en-US" sz="1200" b="1"/>
            <a:t>　のゴール＞</a:t>
          </a:r>
        </a:p>
      </xdr:txBody>
    </xdr:sp>
    <xdr:clientData/>
  </xdr:twoCellAnchor>
  <xdr:twoCellAnchor>
    <xdr:from>
      <xdr:col>0</xdr:col>
      <xdr:colOff>382152</xdr:colOff>
      <xdr:row>15</xdr:row>
      <xdr:rowOff>787977</xdr:rowOff>
    </xdr:from>
    <xdr:to>
      <xdr:col>2</xdr:col>
      <xdr:colOff>63499</xdr:colOff>
      <xdr:row>16</xdr:row>
      <xdr:rowOff>609600</xdr:rowOff>
    </xdr:to>
    <xdr:sp macro="" textlink="">
      <xdr:nvSpPr>
        <xdr:cNvPr id="6" name="テキスト ボックス 45">
          <a:extLst>
            <a:ext uri="{FF2B5EF4-FFF2-40B4-BE49-F238E27FC236}">
              <a16:creationId xmlns:a16="http://schemas.microsoft.com/office/drawing/2014/main" id="{00000000-0008-0000-0000-000006000000}"/>
            </a:ext>
          </a:extLst>
        </xdr:cNvPr>
        <xdr:cNvSpPr txBox="1"/>
      </xdr:nvSpPr>
      <xdr:spPr>
        <a:xfrm>
          <a:off x="382152" y="8769927"/>
          <a:ext cx="1414897" cy="88842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p>
        <a:p>
          <a:r>
            <a:rPr kumimoji="1" lang="ja-JP" altLang="en-US" sz="1200" b="1"/>
            <a:t>　のゴール＞</a:t>
          </a:r>
        </a:p>
      </xdr:txBody>
    </xdr:sp>
    <xdr:clientData/>
  </xdr:twoCellAnchor>
  <xdr:twoCellAnchor>
    <xdr:from>
      <xdr:col>0</xdr:col>
      <xdr:colOff>339435</xdr:colOff>
      <xdr:row>6</xdr:row>
      <xdr:rowOff>709961</xdr:rowOff>
    </xdr:from>
    <xdr:to>
      <xdr:col>2</xdr:col>
      <xdr:colOff>15874</xdr:colOff>
      <xdr:row>7</xdr:row>
      <xdr:rowOff>518884</xdr:rowOff>
    </xdr:to>
    <xdr:sp macro="" textlink="">
      <xdr:nvSpPr>
        <xdr:cNvPr id="7" name="テキスト ボックス 45">
          <a:extLst>
            <a:ext uri="{FF2B5EF4-FFF2-40B4-BE49-F238E27FC236}">
              <a16:creationId xmlns:a16="http://schemas.microsoft.com/office/drawing/2014/main" id="{00000000-0008-0000-0000-000007000000}"/>
            </a:ext>
          </a:extLst>
        </xdr:cNvPr>
        <xdr:cNvSpPr txBox="1"/>
      </xdr:nvSpPr>
      <xdr:spPr>
        <a:xfrm>
          <a:off x="339435" y="3866818"/>
          <a:ext cx="1418153" cy="570923"/>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p>
        <a:p>
          <a:r>
            <a:rPr kumimoji="1" lang="ja-JP" altLang="en-US" sz="1200" b="1"/>
            <a:t>　のゴール＞</a:t>
          </a:r>
        </a:p>
      </xdr:txBody>
    </xdr:sp>
    <xdr:clientData/>
  </xdr:twoCellAnchor>
  <xdr:oneCellAnchor>
    <xdr:from>
      <xdr:col>1</xdr:col>
      <xdr:colOff>60656</xdr:colOff>
      <xdr:row>7</xdr:row>
      <xdr:rowOff>543830</xdr:rowOff>
    </xdr:from>
    <xdr:ext cx="1261052" cy="1831882"/>
    <xdr:pic>
      <xdr:nvPicPr>
        <xdr:cNvPr id="8" name="図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stretch>
          <a:fillRect/>
        </a:stretch>
      </xdr:blipFill>
      <xdr:spPr>
        <a:xfrm>
          <a:off x="455263" y="4462687"/>
          <a:ext cx="1261052" cy="1831882"/>
        </a:xfrm>
        <a:prstGeom prst="rect">
          <a:avLst/>
        </a:prstGeom>
      </xdr:spPr>
    </xdr:pic>
    <xdr:clientData/>
  </xdr:oneCellAnchor>
  <xdr:oneCellAnchor>
    <xdr:from>
      <xdr:col>1</xdr:col>
      <xdr:colOff>46802</xdr:colOff>
      <xdr:row>16</xdr:row>
      <xdr:rowOff>326739</xdr:rowOff>
    </xdr:from>
    <xdr:ext cx="1260595" cy="1921161"/>
    <xdr:pic>
      <xdr:nvPicPr>
        <xdr:cNvPr id="9" name="図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2"/>
        <a:stretch>
          <a:fillRect/>
        </a:stretch>
      </xdr:blipFill>
      <xdr:spPr>
        <a:xfrm>
          <a:off x="446852" y="10194639"/>
          <a:ext cx="1260595" cy="1921161"/>
        </a:xfrm>
        <a:prstGeom prst="rect">
          <a:avLst/>
        </a:prstGeom>
      </xdr:spPr>
    </xdr:pic>
    <xdr:clientData/>
  </xdr:oneCellAnchor>
  <xdr:oneCellAnchor>
    <xdr:from>
      <xdr:col>1</xdr:col>
      <xdr:colOff>50801</xdr:colOff>
      <xdr:row>26</xdr:row>
      <xdr:rowOff>549110</xdr:rowOff>
    </xdr:from>
    <xdr:ext cx="1257287" cy="2590511"/>
    <xdr:pic>
      <xdr:nvPicPr>
        <xdr:cNvPr id="10" name="図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stretch>
          <a:fillRect/>
        </a:stretch>
      </xdr:blipFill>
      <xdr:spPr>
        <a:xfrm>
          <a:off x="441326" y="16598735"/>
          <a:ext cx="1257287" cy="2590511"/>
        </a:xfrm>
        <a:prstGeom prst="rect">
          <a:avLst/>
        </a:prstGeom>
      </xdr:spPr>
    </xdr:pic>
    <xdr:clientData/>
  </xdr:oneCellAnchor>
  <xdr:oneCellAnchor>
    <xdr:from>
      <xdr:col>1</xdr:col>
      <xdr:colOff>40988</xdr:colOff>
      <xdr:row>51</xdr:row>
      <xdr:rowOff>558181</xdr:rowOff>
    </xdr:from>
    <xdr:ext cx="1280679" cy="3298536"/>
    <xdr:pic>
      <xdr:nvPicPr>
        <xdr:cNvPr id="11" name="図 10">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a:stretch>
          <a:fillRect/>
        </a:stretch>
      </xdr:blipFill>
      <xdr:spPr>
        <a:xfrm>
          <a:off x="437863" y="31974806"/>
          <a:ext cx="1280679" cy="3298536"/>
        </a:xfrm>
        <a:prstGeom prst="rect">
          <a:avLst/>
        </a:prstGeom>
      </xdr:spPr>
    </xdr:pic>
    <xdr:clientData/>
  </xdr:oneCellAnchor>
  <xdr:oneCellAnchor>
    <xdr:from>
      <xdr:col>1</xdr:col>
      <xdr:colOff>66965</xdr:colOff>
      <xdr:row>61</xdr:row>
      <xdr:rowOff>952790</xdr:rowOff>
    </xdr:from>
    <xdr:ext cx="1230306" cy="3095335"/>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67015" y="47168090"/>
          <a:ext cx="1230306" cy="3095335"/>
        </a:xfrm>
        <a:prstGeom prst="rect">
          <a:avLst/>
        </a:prstGeom>
      </xdr:spPr>
    </xdr:pic>
    <xdr:clientData/>
  </xdr:oneCellAnchor>
  <xdr:oneCellAnchor>
    <xdr:from>
      <xdr:col>1</xdr:col>
      <xdr:colOff>63460</xdr:colOff>
      <xdr:row>88</xdr:row>
      <xdr:rowOff>876756</xdr:rowOff>
    </xdr:from>
    <xdr:ext cx="1261246" cy="2588204"/>
    <xdr:pic>
      <xdr:nvPicPr>
        <xdr:cNvPr id="13" name="図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stretch>
          <a:fillRect/>
        </a:stretch>
      </xdr:blipFill>
      <xdr:spPr>
        <a:xfrm>
          <a:off x="460335" y="75886131"/>
          <a:ext cx="1261246" cy="2588204"/>
        </a:xfrm>
        <a:prstGeom prst="rect">
          <a:avLst/>
        </a:prstGeom>
      </xdr:spPr>
    </xdr:pic>
    <xdr:clientData/>
  </xdr:oneCellAnchor>
  <xdr:oneCellAnchor>
    <xdr:from>
      <xdr:col>16</xdr:col>
      <xdr:colOff>1031421</xdr:colOff>
      <xdr:row>1</xdr:row>
      <xdr:rowOff>38101</xdr:rowOff>
    </xdr:from>
    <xdr:ext cx="1409700" cy="607346"/>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281446" y="38101"/>
          <a:ext cx="1409700" cy="607346"/>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wrap="square" rtlCol="0" anchor="ctr">
          <a:spAutoFit/>
        </a:bodyPr>
        <a:lstStyle/>
        <a:p>
          <a:pPr algn="ctr"/>
          <a:r>
            <a:rPr kumimoji="1" lang="ja-JP" altLang="en-US" sz="2400" b="1"/>
            <a:t>資料</a:t>
          </a:r>
          <a:r>
            <a:rPr kumimoji="1" lang="en-US" altLang="ja-JP" sz="2400" b="1"/>
            <a:t>1</a:t>
          </a:r>
          <a:r>
            <a:rPr kumimoji="1" lang="ja-JP" altLang="en-US" sz="2400" b="1"/>
            <a:t>　</a:t>
          </a:r>
        </a:p>
      </xdr:txBody>
    </xdr:sp>
    <xdr:clientData/>
  </xdr:oneCellAnchor>
  <xdr:twoCellAnchor>
    <xdr:from>
      <xdr:col>4</xdr:col>
      <xdr:colOff>1371600</xdr:colOff>
      <xdr:row>49</xdr:row>
      <xdr:rowOff>25400</xdr:rowOff>
    </xdr:from>
    <xdr:to>
      <xdr:col>5</xdr:col>
      <xdr:colOff>0</xdr:colOff>
      <xdr:row>49</xdr:row>
      <xdr:rowOff>301625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927475" y="28790900"/>
          <a:ext cx="1041400" cy="276225"/>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新規</a:t>
          </a:r>
        </a:p>
      </xdr:txBody>
    </xdr:sp>
    <xdr:clientData/>
  </xdr:twoCellAnchor>
  <xdr:twoCellAnchor>
    <xdr:from>
      <xdr:col>4</xdr:col>
      <xdr:colOff>1346200</xdr:colOff>
      <xdr:row>29</xdr:row>
      <xdr:rowOff>12700</xdr:rowOff>
    </xdr:from>
    <xdr:to>
      <xdr:col>4</xdr:col>
      <xdr:colOff>2390200</xdr:colOff>
      <xdr:row>29</xdr:row>
      <xdr:rowOff>317500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3902075" y="19142075"/>
          <a:ext cx="1044000" cy="3048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新規</a:t>
          </a:r>
        </a:p>
      </xdr:txBody>
    </xdr:sp>
    <xdr:clientData/>
  </xdr:twoCellAnchor>
  <xdr:twoCellAnchor>
    <xdr:from>
      <xdr:col>4</xdr:col>
      <xdr:colOff>1346200</xdr:colOff>
      <xdr:row>63</xdr:row>
      <xdr:rowOff>0</xdr:rowOff>
    </xdr:from>
    <xdr:to>
      <xdr:col>4</xdr:col>
      <xdr:colOff>2390200</xdr:colOff>
      <xdr:row>63</xdr:row>
      <xdr:rowOff>317500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3902075" y="45926375"/>
          <a:ext cx="1044000" cy="3175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新規</a:t>
          </a:r>
        </a:p>
      </xdr:txBody>
    </xdr:sp>
    <xdr:clientData/>
  </xdr:twoCellAnchor>
  <xdr:twoCellAnchor>
    <xdr:from>
      <xdr:col>4</xdr:col>
      <xdr:colOff>1381125</xdr:colOff>
      <xdr:row>73</xdr:row>
      <xdr:rowOff>0</xdr:rowOff>
    </xdr:from>
    <xdr:to>
      <xdr:col>5</xdr:col>
      <xdr:colOff>0</xdr:colOff>
      <xdr:row>73</xdr:row>
      <xdr:rowOff>269875</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3937000" y="51816000"/>
          <a:ext cx="1031875" cy="269875"/>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新規</a:t>
          </a:r>
        </a:p>
      </xdr:txBody>
    </xdr:sp>
    <xdr:clientData/>
  </xdr:twoCellAnchor>
  <xdr:twoCellAnchor>
    <xdr:from>
      <xdr:col>4</xdr:col>
      <xdr:colOff>1349375</xdr:colOff>
      <xdr:row>74</xdr:row>
      <xdr:rowOff>31751</xdr:rowOff>
    </xdr:from>
    <xdr:to>
      <xdr:col>4</xdr:col>
      <xdr:colOff>2393375</xdr:colOff>
      <xdr:row>74</xdr:row>
      <xdr:rowOff>285751</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3905250" y="52768501"/>
          <a:ext cx="1044000" cy="254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新規</a:t>
          </a:r>
        </a:p>
      </xdr:txBody>
    </xdr:sp>
    <xdr:clientData/>
  </xdr:twoCellAnchor>
  <xdr:twoCellAnchor>
    <xdr:from>
      <xdr:col>4</xdr:col>
      <xdr:colOff>1365250</xdr:colOff>
      <xdr:row>58</xdr:row>
      <xdr:rowOff>31750</xdr:rowOff>
    </xdr:from>
    <xdr:to>
      <xdr:col>4</xdr:col>
      <xdr:colOff>2409250</xdr:colOff>
      <xdr:row>58</xdr:row>
      <xdr:rowOff>381000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3921125" y="41338500"/>
          <a:ext cx="1044000" cy="34925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新規</a:t>
          </a:r>
        </a:p>
      </xdr:txBody>
    </xdr:sp>
    <xdr:clientData/>
  </xdr:twoCellAnchor>
  <xdr:twoCellAnchor>
    <xdr:from>
      <xdr:col>4</xdr:col>
      <xdr:colOff>1368425</xdr:colOff>
      <xdr:row>105</xdr:row>
      <xdr:rowOff>25400</xdr:rowOff>
    </xdr:from>
    <xdr:to>
      <xdr:col>4</xdr:col>
      <xdr:colOff>2412425</xdr:colOff>
      <xdr:row>105</xdr:row>
      <xdr:rowOff>365125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924300" y="74225150"/>
          <a:ext cx="1044000" cy="339725"/>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新規</a:t>
          </a:r>
        </a:p>
      </xdr:txBody>
    </xdr:sp>
    <xdr:clientData/>
  </xdr:twoCellAnchor>
  <xdr:twoCellAnchor>
    <xdr:from>
      <xdr:col>4</xdr:col>
      <xdr:colOff>1371600</xdr:colOff>
      <xdr:row>48</xdr:row>
      <xdr:rowOff>25400</xdr:rowOff>
    </xdr:from>
    <xdr:to>
      <xdr:col>5</xdr:col>
      <xdr:colOff>0</xdr:colOff>
      <xdr:row>48</xdr:row>
      <xdr:rowOff>301625</xdr:rowOff>
    </xdr:to>
    <xdr:sp macro="" textlink="">
      <xdr:nvSpPr>
        <xdr:cNvPr id="28" name="テキスト ボックス 27">
          <a:extLst>
            <a:ext uri="{FF2B5EF4-FFF2-40B4-BE49-F238E27FC236}">
              <a16:creationId xmlns:a16="http://schemas.microsoft.com/office/drawing/2014/main" id="{00000000-0008-0000-0000-000015000000}"/>
            </a:ext>
          </a:extLst>
        </xdr:cNvPr>
        <xdr:cNvSpPr txBox="1"/>
      </xdr:nvSpPr>
      <xdr:spPr>
        <a:xfrm>
          <a:off x="3927475" y="29013150"/>
          <a:ext cx="1041400" cy="276225"/>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新規</a:t>
          </a:r>
        </a:p>
      </xdr:txBody>
    </xdr:sp>
    <xdr:clientData/>
  </xdr:twoCellAnchor>
  <xdr:twoCellAnchor>
    <xdr:from>
      <xdr:col>4</xdr:col>
      <xdr:colOff>1349375</xdr:colOff>
      <xdr:row>81</xdr:row>
      <xdr:rowOff>31750</xdr:rowOff>
    </xdr:from>
    <xdr:to>
      <xdr:col>4</xdr:col>
      <xdr:colOff>2393375</xdr:colOff>
      <xdr:row>81</xdr:row>
      <xdr:rowOff>285750</xdr:rowOff>
    </xdr:to>
    <xdr:sp macro="" textlink="">
      <xdr:nvSpPr>
        <xdr:cNvPr id="32" name="テキスト ボックス 31">
          <a:extLst>
            <a:ext uri="{FF2B5EF4-FFF2-40B4-BE49-F238E27FC236}">
              <a16:creationId xmlns:a16="http://schemas.microsoft.com/office/drawing/2014/main" id="{00000000-0008-0000-0000-000023000000}"/>
            </a:ext>
          </a:extLst>
        </xdr:cNvPr>
        <xdr:cNvSpPr txBox="1"/>
      </xdr:nvSpPr>
      <xdr:spPr>
        <a:xfrm>
          <a:off x="3905250" y="59531250"/>
          <a:ext cx="1044000" cy="254000"/>
        </a:xfrm>
        <a:prstGeom prst="rect">
          <a:avLst/>
        </a:prstGeom>
        <a:solidFill>
          <a:srgbClr val="002060"/>
        </a:solidFill>
        <a:ln w="34925" cmpd="dbl">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600" b="1">
              <a:solidFill>
                <a:schemeClr val="bg1"/>
              </a:solidFill>
            </a:rPr>
            <a:t>新規</a:t>
          </a:r>
        </a:p>
      </xdr:txBody>
    </xdr:sp>
    <xdr:clientData/>
  </xdr:twoCellAnchor>
  <xdr:twoCellAnchor>
    <xdr:from>
      <xdr:col>1</xdr:col>
      <xdr:colOff>32327</xdr:colOff>
      <xdr:row>76</xdr:row>
      <xdr:rowOff>348960</xdr:rowOff>
    </xdr:from>
    <xdr:to>
      <xdr:col>2</xdr:col>
      <xdr:colOff>76200</xdr:colOff>
      <xdr:row>76</xdr:row>
      <xdr:rowOff>1149927</xdr:rowOff>
    </xdr:to>
    <xdr:sp macro="" textlink="">
      <xdr:nvSpPr>
        <xdr:cNvPr id="24" name="テキスト ボックス 45">
          <a:extLst>
            <a:ext uri="{FF2B5EF4-FFF2-40B4-BE49-F238E27FC236}">
              <a16:creationId xmlns:a16="http://schemas.microsoft.com/office/drawing/2014/main" id="{00000000-0008-0000-0000-000003000000}"/>
            </a:ext>
          </a:extLst>
        </xdr:cNvPr>
        <xdr:cNvSpPr txBox="1"/>
      </xdr:nvSpPr>
      <xdr:spPr>
        <a:xfrm>
          <a:off x="413327" y="44211585"/>
          <a:ext cx="1377373" cy="724767"/>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b="1"/>
            <a:t>＜関連する</a:t>
          </a:r>
          <a:r>
            <a:rPr kumimoji="1" lang="en-US" altLang="ja-JP" sz="1200" b="1"/>
            <a:t>SDGs</a:t>
          </a:r>
          <a:r>
            <a:rPr kumimoji="1" lang="ja-JP" altLang="en-US" sz="1200" b="1"/>
            <a:t>　</a:t>
          </a:r>
          <a:endParaRPr kumimoji="1" lang="en-US" altLang="ja-JP" sz="1200" b="1"/>
        </a:p>
        <a:p>
          <a:r>
            <a:rPr kumimoji="1" lang="ja-JP" altLang="en-US" sz="1200" b="1"/>
            <a:t>　のゴール＞</a:t>
          </a:r>
        </a:p>
      </xdr:txBody>
    </xdr:sp>
    <xdr:clientData/>
  </xdr:twoCellAnchor>
  <xdr:oneCellAnchor>
    <xdr:from>
      <xdr:col>1</xdr:col>
      <xdr:colOff>66965</xdr:colOff>
      <xdr:row>77</xdr:row>
      <xdr:rowOff>38390</xdr:rowOff>
    </xdr:from>
    <xdr:ext cx="1230306" cy="3095335"/>
    <xdr:pic>
      <xdr:nvPicPr>
        <xdr:cNvPr id="25" name="図 24">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67015" y="62065190"/>
          <a:ext cx="1230306" cy="309533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8"/>
  <sheetViews>
    <sheetView tabSelected="1" view="pageBreakPreview" topLeftCell="B1" zoomScale="50" zoomScaleNormal="75" zoomScaleSheetLayoutView="50" zoomScalePageLayoutView="50" workbookViewId="0">
      <selection activeCell="N76" sqref="N76:O76"/>
    </sheetView>
  </sheetViews>
  <sheetFormatPr defaultRowHeight="24" x14ac:dyDescent="0.4"/>
  <cols>
    <col min="1" max="1" width="5.125" style="1" customWidth="1"/>
    <col min="2" max="2" width="17.625" style="11" customWidth="1"/>
    <col min="3" max="3" width="10.625" style="18" customWidth="1"/>
    <col min="4" max="4" width="6.625" style="18" customWidth="1"/>
    <col min="5" max="5" width="33.375" style="2" customWidth="1"/>
    <col min="6" max="6" width="66.875" style="19" customWidth="1"/>
    <col min="7" max="7" width="12.625" style="19" customWidth="1"/>
    <col min="8" max="8" width="32.125" style="19" customWidth="1"/>
    <col min="9" max="9" width="11.625" style="24" customWidth="1"/>
    <col min="10" max="10" width="8.125" style="24" bestFit="1" customWidth="1"/>
    <col min="11" max="11" width="11.125" style="23" customWidth="1"/>
    <col min="12" max="12" width="8.125" style="24" bestFit="1" customWidth="1"/>
    <col min="13" max="13" width="1.25" customWidth="1"/>
    <col min="14" max="14" width="17.125" style="52" customWidth="1"/>
    <col min="15" max="15" width="35.625" style="21" customWidth="1"/>
    <col min="16" max="16" width="1.25" style="21" customWidth="1"/>
    <col min="17" max="17" width="16.625" style="21" customWidth="1"/>
    <col min="18" max="18" width="15.625" style="21" customWidth="1"/>
  </cols>
  <sheetData>
    <row r="1" spans="1:20" s="1" customFormat="1" ht="12.75" customHeight="1" thickBot="1" x14ac:dyDescent="0.45">
      <c r="B1" s="11"/>
      <c r="C1" s="17"/>
      <c r="D1" s="17"/>
      <c r="E1" s="2"/>
      <c r="F1" s="19"/>
      <c r="G1" s="19"/>
      <c r="H1" s="19"/>
    </row>
    <row r="2" spans="1:20" s="1" customFormat="1" ht="93" customHeight="1" thickTop="1" thickBot="1" x14ac:dyDescent="0.45">
      <c r="A2" s="67" t="s">
        <v>176</v>
      </c>
      <c r="B2" s="12"/>
      <c r="C2" s="17"/>
      <c r="D2" s="17"/>
      <c r="E2" s="2"/>
      <c r="F2" s="19"/>
      <c r="G2" s="19"/>
      <c r="I2" s="383" t="s">
        <v>280</v>
      </c>
      <c r="J2" s="384"/>
      <c r="K2" s="384"/>
      <c r="L2" s="384"/>
      <c r="M2" s="384"/>
      <c r="N2" s="384"/>
      <c r="O2" s="385"/>
      <c r="P2" s="104"/>
      <c r="Q2" s="104"/>
      <c r="R2" s="104"/>
      <c r="S2" s="104"/>
      <c r="T2" s="104"/>
    </row>
    <row r="3" spans="1:20" s="1" customFormat="1" ht="9" customHeight="1" thickTop="1" thickBot="1" x14ac:dyDescent="0.45">
      <c r="A3" s="7"/>
      <c r="B3" s="12"/>
      <c r="C3" s="17"/>
      <c r="D3" s="17"/>
      <c r="E3" s="16"/>
      <c r="F3" s="20"/>
      <c r="G3" s="21"/>
      <c r="H3" s="21"/>
      <c r="I3" s="25"/>
      <c r="J3" s="25"/>
      <c r="K3" s="25"/>
      <c r="L3" s="25"/>
      <c r="M3" s="8"/>
      <c r="N3" s="52"/>
      <c r="O3" s="21"/>
      <c r="P3" s="21"/>
      <c r="Q3" s="21"/>
      <c r="R3" s="51"/>
    </row>
    <row r="4" spans="1:20" s="48" customFormat="1" ht="36" customHeight="1" x14ac:dyDescent="0.4">
      <c r="A4" s="543"/>
      <c r="B4" s="545" t="s">
        <v>16</v>
      </c>
      <c r="C4" s="547" t="s">
        <v>72</v>
      </c>
      <c r="D4" s="322"/>
      <c r="E4" s="551" t="s">
        <v>173</v>
      </c>
      <c r="F4" s="549" t="s">
        <v>390</v>
      </c>
      <c r="G4" s="549" t="s">
        <v>174</v>
      </c>
      <c r="H4" s="549" t="s">
        <v>9</v>
      </c>
      <c r="I4" s="518" t="s">
        <v>177</v>
      </c>
      <c r="J4" s="519"/>
      <c r="K4" s="557" t="s">
        <v>175</v>
      </c>
      <c r="L4" s="558"/>
      <c r="M4" s="79"/>
      <c r="N4" s="553" t="s">
        <v>48</v>
      </c>
      <c r="O4" s="555" t="s">
        <v>49</v>
      </c>
      <c r="P4" s="26"/>
      <c r="Q4" s="534" t="s">
        <v>50</v>
      </c>
      <c r="R4" s="535"/>
    </row>
    <row r="5" spans="1:20" s="48" customFormat="1" ht="36" customHeight="1" thickBot="1" x14ac:dyDescent="0.45">
      <c r="A5" s="544"/>
      <c r="B5" s="546"/>
      <c r="C5" s="548"/>
      <c r="D5" s="327" t="s">
        <v>385</v>
      </c>
      <c r="E5" s="552"/>
      <c r="F5" s="550"/>
      <c r="G5" s="550"/>
      <c r="H5" s="550"/>
      <c r="I5" s="520"/>
      <c r="J5" s="521"/>
      <c r="K5" s="559"/>
      <c r="L5" s="560"/>
      <c r="M5" s="79"/>
      <c r="N5" s="554"/>
      <c r="O5" s="556"/>
      <c r="P5" s="26"/>
      <c r="Q5" s="49" t="s">
        <v>51</v>
      </c>
      <c r="R5" s="50" t="s">
        <v>52</v>
      </c>
    </row>
    <row r="6" spans="1:20" s="1" customFormat="1" ht="61.5" customHeight="1" x14ac:dyDescent="0.4">
      <c r="A6" s="536" t="s">
        <v>148</v>
      </c>
      <c r="B6" s="494" t="s">
        <v>348</v>
      </c>
      <c r="C6" s="501" t="s">
        <v>59</v>
      </c>
      <c r="D6" s="352">
        <v>1</v>
      </c>
      <c r="E6" s="468" t="s">
        <v>13</v>
      </c>
      <c r="F6" s="482" t="s">
        <v>10</v>
      </c>
      <c r="G6" s="562">
        <v>419991</v>
      </c>
      <c r="H6" s="539" t="s">
        <v>130</v>
      </c>
      <c r="I6" s="522">
        <v>8000</v>
      </c>
      <c r="J6" s="414" t="s">
        <v>18</v>
      </c>
      <c r="K6" s="525">
        <v>8000</v>
      </c>
      <c r="L6" s="526" t="s">
        <v>18</v>
      </c>
      <c r="M6" s="29"/>
      <c r="N6" s="561" t="s">
        <v>178</v>
      </c>
      <c r="O6" s="451" t="s">
        <v>319</v>
      </c>
      <c r="P6" s="186"/>
      <c r="Q6" s="367" t="s">
        <v>134</v>
      </c>
      <c r="R6" s="365" t="s">
        <v>187</v>
      </c>
    </row>
    <row r="7" spans="1:20" s="1" customFormat="1" ht="60" customHeight="1" x14ac:dyDescent="0.4">
      <c r="A7" s="537"/>
      <c r="B7" s="495"/>
      <c r="C7" s="497"/>
      <c r="D7" s="353"/>
      <c r="E7" s="460"/>
      <c r="F7" s="462"/>
      <c r="G7" s="563"/>
      <c r="H7" s="540"/>
      <c r="I7" s="375"/>
      <c r="J7" s="415"/>
      <c r="K7" s="402"/>
      <c r="L7" s="404"/>
      <c r="M7" s="5"/>
      <c r="N7" s="406"/>
      <c r="O7" s="431"/>
      <c r="P7" s="186"/>
      <c r="Q7" s="368"/>
      <c r="R7" s="366"/>
    </row>
    <row r="8" spans="1:20" s="1" customFormat="1" ht="61.5" customHeight="1" x14ac:dyDescent="0.4">
      <c r="A8" s="537"/>
      <c r="B8" s="495"/>
      <c r="C8" s="463" t="s">
        <v>60</v>
      </c>
      <c r="D8" s="354">
        <v>2</v>
      </c>
      <c r="E8" s="459" t="s">
        <v>14</v>
      </c>
      <c r="F8" s="461" t="s">
        <v>416</v>
      </c>
      <c r="G8" s="432">
        <v>9508</v>
      </c>
      <c r="H8" s="315" t="s">
        <v>129</v>
      </c>
      <c r="I8" s="30">
        <v>690</v>
      </c>
      <c r="J8" s="100" t="s">
        <v>36</v>
      </c>
      <c r="K8" s="105">
        <v>725</v>
      </c>
      <c r="L8" s="318" t="s">
        <v>36</v>
      </c>
      <c r="M8" s="5"/>
      <c r="N8" s="424" t="s">
        <v>53</v>
      </c>
      <c r="O8" s="429" t="s">
        <v>158</v>
      </c>
      <c r="P8" s="186"/>
      <c r="Q8" s="368" t="s">
        <v>135</v>
      </c>
      <c r="R8" s="523" t="s">
        <v>188</v>
      </c>
    </row>
    <row r="9" spans="1:20" s="1" customFormat="1" ht="74.25" customHeight="1" x14ac:dyDescent="0.4">
      <c r="A9" s="537"/>
      <c r="B9" s="495"/>
      <c r="C9" s="467"/>
      <c r="D9" s="353"/>
      <c r="E9" s="460"/>
      <c r="F9" s="462"/>
      <c r="G9" s="433"/>
      <c r="H9" s="31" t="s">
        <v>85</v>
      </c>
      <c r="I9" s="32">
        <v>760</v>
      </c>
      <c r="J9" s="143" t="s">
        <v>24</v>
      </c>
      <c r="K9" s="106">
        <v>1000</v>
      </c>
      <c r="L9" s="177" t="s">
        <v>24</v>
      </c>
      <c r="M9" s="5"/>
      <c r="N9" s="382"/>
      <c r="O9" s="430"/>
      <c r="P9" s="186"/>
      <c r="Q9" s="368"/>
      <c r="R9" s="523"/>
    </row>
    <row r="10" spans="1:20" s="1" customFormat="1" ht="69" customHeight="1" x14ac:dyDescent="0.4">
      <c r="A10" s="537"/>
      <c r="B10" s="495"/>
      <c r="C10" s="497"/>
      <c r="D10" s="330">
        <v>3</v>
      </c>
      <c r="E10" s="344" t="s">
        <v>389</v>
      </c>
      <c r="F10" s="305" t="s">
        <v>40</v>
      </c>
      <c r="G10" s="301">
        <v>25004</v>
      </c>
      <c r="H10" s="34" t="s">
        <v>150</v>
      </c>
      <c r="I10" s="283">
        <v>3850</v>
      </c>
      <c r="J10" s="320" t="s">
        <v>29</v>
      </c>
      <c r="K10" s="217">
        <v>3850</v>
      </c>
      <c r="L10" s="298" t="s">
        <v>29</v>
      </c>
      <c r="M10" s="5"/>
      <c r="N10" s="382"/>
      <c r="O10" s="430"/>
      <c r="P10" s="186"/>
      <c r="Q10" s="368"/>
      <c r="R10" s="523"/>
    </row>
    <row r="11" spans="1:20" s="1" customFormat="1" ht="38.25" customHeight="1" x14ac:dyDescent="0.4">
      <c r="A11" s="537"/>
      <c r="B11" s="495"/>
      <c r="C11" s="463" t="s">
        <v>61</v>
      </c>
      <c r="D11" s="354">
        <v>4</v>
      </c>
      <c r="E11" s="459" t="s">
        <v>229</v>
      </c>
      <c r="F11" s="461" t="s">
        <v>156</v>
      </c>
      <c r="G11" s="531">
        <v>13868</v>
      </c>
      <c r="H11" s="541" t="s">
        <v>133</v>
      </c>
      <c r="I11" s="416">
        <v>1139</v>
      </c>
      <c r="J11" s="445" t="s">
        <v>24</v>
      </c>
      <c r="K11" s="527">
        <v>1200</v>
      </c>
      <c r="L11" s="369" t="s">
        <v>43</v>
      </c>
      <c r="M11" s="5"/>
      <c r="N11" s="208" t="s">
        <v>179</v>
      </c>
      <c r="O11" s="187" t="s">
        <v>282</v>
      </c>
      <c r="P11" s="186"/>
      <c r="Q11" s="368" t="s">
        <v>76</v>
      </c>
      <c r="R11" s="523" t="s">
        <v>194</v>
      </c>
    </row>
    <row r="12" spans="1:20" s="1" customFormat="1" ht="36.75" customHeight="1" x14ac:dyDescent="0.4">
      <c r="A12" s="537"/>
      <c r="B12" s="495"/>
      <c r="C12" s="467"/>
      <c r="D12" s="355"/>
      <c r="E12" s="469"/>
      <c r="F12" s="474"/>
      <c r="G12" s="532"/>
      <c r="H12" s="540"/>
      <c r="I12" s="417"/>
      <c r="J12" s="452"/>
      <c r="K12" s="528"/>
      <c r="L12" s="454"/>
      <c r="M12" s="5"/>
      <c r="N12" s="188" t="s">
        <v>284</v>
      </c>
      <c r="O12" s="189" t="s">
        <v>283</v>
      </c>
      <c r="P12" s="186"/>
      <c r="Q12" s="368"/>
      <c r="R12" s="523"/>
    </row>
    <row r="13" spans="1:20" s="1" customFormat="1" ht="30.75" customHeight="1" x14ac:dyDescent="0.4">
      <c r="A13" s="537"/>
      <c r="B13" s="495"/>
      <c r="C13" s="467"/>
      <c r="D13" s="353"/>
      <c r="E13" s="460"/>
      <c r="F13" s="530"/>
      <c r="G13" s="533"/>
      <c r="H13" s="542"/>
      <c r="I13" s="418"/>
      <c r="J13" s="566"/>
      <c r="K13" s="529"/>
      <c r="L13" s="370"/>
      <c r="M13" s="5"/>
      <c r="N13" s="188" t="s">
        <v>285</v>
      </c>
      <c r="O13" s="189" t="s">
        <v>286</v>
      </c>
      <c r="P13" s="186"/>
      <c r="Q13" s="368"/>
      <c r="R13" s="523"/>
    </row>
    <row r="14" spans="1:20" s="3" customFormat="1" ht="52.5" customHeight="1" thickBot="1" x14ac:dyDescent="0.45">
      <c r="A14" s="537"/>
      <c r="B14" s="503"/>
      <c r="C14" s="464"/>
      <c r="D14" s="329">
        <v>5</v>
      </c>
      <c r="E14" s="345" t="s">
        <v>278</v>
      </c>
      <c r="F14" s="107" t="s">
        <v>279</v>
      </c>
      <c r="G14" s="108">
        <v>462880</v>
      </c>
      <c r="H14" s="54" t="s">
        <v>120</v>
      </c>
      <c r="I14" s="35">
        <v>94</v>
      </c>
      <c r="J14" s="144" t="s">
        <v>121</v>
      </c>
      <c r="K14" s="109">
        <v>94</v>
      </c>
      <c r="L14" s="178" t="s">
        <v>121</v>
      </c>
      <c r="M14" s="5"/>
      <c r="N14" s="190" t="s">
        <v>287</v>
      </c>
      <c r="O14" s="191" t="s">
        <v>288</v>
      </c>
      <c r="P14" s="186"/>
      <c r="Q14" s="508"/>
      <c r="R14" s="524"/>
    </row>
    <row r="15" spans="1:20" s="3" customFormat="1" ht="3.75" customHeight="1" thickBot="1" x14ac:dyDescent="0.45">
      <c r="A15" s="537"/>
      <c r="B15" s="63"/>
      <c r="C15" s="87"/>
      <c r="D15" s="328"/>
      <c r="E15" s="70"/>
      <c r="F15" s="71"/>
      <c r="G15" s="73"/>
      <c r="H15" s="74"/>
      <c r="I15" s="98"/>
      <c r="J15" s="145"/>
      <c r="K15" s="297"/>
      <c r="L15" s="298"/>
      <c r="M15" s="64"/>
      <c r="N15" s="71"/>
      <c r="O15" s="192"/>
      <c r="P15" s="186"/>
      <c r="Q15" s="206"/>
      <c r="R15" s="212"/>
    </row>
    <row r="16" spans="1:20" s="1" customFormat="1" ht="86.25" customHeight="1" x14ac:dyDescent="0.4">
      <c r="A16" s="537"/>
      <c r="B16" s="494" t="s">
        <v>349</v>
      </c>
      <c r="C16" s="501" t="s">
        <v>62</v>
      </c>
      <c r="D16" s="352">
        <v>6</v>
      </c>
      <c r="E16" s="576" t="s">
        <v>373</v>
      </c>
      <c r="F16" s="482" t="s">
        <v>386</v>
      </c>
      <c r="G16" s="310">
        <v>8157</v>
      </c>
      <c r="H16" s="313" t="s">
        <v>116</v>
      </c>
      <c r="I16" s="293">
        <v>97</v>
      </c>
      <c r="J16" s="146" t="s">
        <v>1</v>
      </c>
      <c r="K16" s="103">
        <v>97</v>
      </c>
      <c r="L16" s="312" t="s">
        <v>1</v>
      </c>
      <c r="M16" s="5"/>
      <c r="N16" s="450" t="s">
        <v>309</v>
      </c>
      <c r="O16" s="451" t="s">
        <v>353</v>
      </c>
      <c r="P16" s="193"/>
      <c r="Q16" s="509" t="s">
        <v>159</v>
      </c>
      <c r="R16" s="365" t="s">
        <v>304</v>
      </c>
    </row>
    <row r="17" spans="1:18" s="1" customFormat="1" ht="50.25" customHeight="1" x14ac:dyDescent="0.4">
      <c r="A17" s="537"/>
      <c r="B17" s="495"/>
      <c r="C17" s="467"/>
      <c r="D17" s="355"/>
      <c r="E17" s="484"/>
      <c r="F17" s="474"/>
      <c r="G17" s="517">
        <v>285689</v>
      </c>
      <c r="H17" s="396" t="s">
        <v>117</v>
      </c>
      <c r="I17" s="398">
        <v>65</v>
      </c>
      <c r="J17" s="399" t="s">
        <v>421</v>
      </c>
      <c r="K17" s="511">
        <v>70</v>
      </c>
      <c r="L17" s="403" t="s">
        <v>421</v>
      </c>
      <c r="M17" s="5"/>
      <c r="N17" s="425"/>
      <c r="O17" s="431"/>
      <c r="P17" s="194"/>
      <c r="Q17" s="510"/>
      <c r="R17" s="366"/>
    </row>
    <row r="18" spans="1:18" s="1" customFormat="1" ht="33" customHeight="1" x14ac:dyDescent="0.4">
      <c r="A18" s="537"/>
      <c r="B18" s="495"/>
      <c r="C18" s="467"/>
      <c r="D18" s="353"/>
      <c r="E18" s="496"/>
      <c r="F18" s="462"/>
      <c r="G18" s="433"/>
      <c r="H18" s="397"/>
      <c r="I18" s="375"/>
      <c r="J18" s="400"/>
      <c r="K18" s="512"/>
      <c r="L18" s="404"/>
      <c r="M18" s="5"/>
      <c r="N18" s="424" t="s">
        <v>289</v>
      </c>
      <c r="O18" s="429" t="s">
        <v>352</v>
      </c>
      <c r="P18" s="194"/>
      <c r="Q18" s="510"/>
      <c r="R18" s="366"/>
    </row>
    <row r="19" spans="1:18" s="1" customFormat="1" ht="49.5" customHeight="1" x14ac:dyDescent="0.4">
      <c r="A19" s="537"/>
      <c r="B19" s="495"/>
      <c r="C19" s="467"/>
      <c r="D19" s="354">
        <v>7</v>
      </c>
      <c r="E19" s="459" t="s">
        <v>391</v>
      </c>
      <c r="F19" s="461" t="s">
        <v>41</v>
      </c>
      <c r="G19" s="432">
        <f>40483+7877</f>
        <v>48360</v>
      </c>
      <c r="H19" s="315" t="s">
        <v>86</v>
      </c>
      <c r="I19" s="30" t="s">
        <v>263</v>
      </c>
      <c r="J19" s="100" t="s">
        <v>270</v>
      </c>
      <c r="K19" s="291" t="s">
        <v>264</v>
      </c>
      <c r="L19" s="292" t="s">
        <v>119</v>
      </c>
      <c r="M19" s="5"/>
      <c r="N19" s="382"/>
      <c r="O19" s="430"/>
      <c r="P19" s="194"/>
      <c r="Q19" s="368" t="s">
        <v>160</v>
      </c>
      <c r="R19" s="366" t="s">
        <v>303</v>
      </c>
    </row>
    <row r="20" spans="1:18" s="1" customFormat="1" ht="49.5" customHeight="1" x14ac:dyDescent="0.4">
      <c r="A20" s="537"/>
      <c r="B20" s="495"/>
      <c r="C20" s="497"/>
      <c r="D20" s="353"/>
      <c r="E20" s="505"/>
      <c r="F20" s="516"/>
      <c r="G20" s="515"/>
      <c r="H20" s="31" t="s">
        <v>87</v>
      </c>
      <c r="I20" s="32" t="s">
        <v>265</v>
      </c>
      <c r="J20" s="143" t="s">
        <v>270</v>
      </c>
      <c r="K20" s="90" t="s">
        <v>266</v>
      </c>
      <c r="L20" s="177" t="s">
        <v>119</v>
      </c>
      <c r="M20" s="5"/>
      <c r="N20" s="425"/>
      <c r="O20" s="431"/>
      <c r="P20" s="194"/>
      <c r="Q20" s="368"/>
      <c r="R20" s="366"/>
    </row>
    <row r="21" spans="1:18" s="1" customFormat="1" ht="120" customHeight="1" x14ac:dyDescent="0.4">
      <c r="A21" s="537"/>
      <c r="B21" s="495"/>
      <c r="C21" s="463" t="s">
        <v>73</v>
      </c>
      <c r="D21" s="331">
        <v>8</v>
      </c>
      <c r="E21" s="346" t="s">
        <v>250</v>
      </c>
      <c r="F21" s="110" t="s">
        <v>251</v>
      </c>
      <c r="G21" s="321">
        <v>146672</v>
      </c>
      <c r="H21" s="36" t="s">
        <v>163</v>
      </c>
      <c r="I21" s="37" t="s">
        <v>252</v>
      </c>
      <c r="J21" s="320" t="s">
        <v>23</v>
      </c>
      <c r="K21" s="111" t="s">
        <v>25</v>
      </c>
      <c r="L21" s="295" t="s">
        <v>26</v>
      </c>
      <c r="M21" s="5"/>
      <c r="N21" s="195" t="s">
        <v>195</v>
      </c>
      <c r="O21" s="196" t="s">
        <v>351</v>
      </c>
      <c r="P21" s="194"/>
      <c r="Q21" s="368"/>
      <c r="R21" s="366"/>
    </row>
    <row r="22" spans="1:18" s="1" customFormat="1" ht="60.75" customHeight="1" x14ac:dyDescent="0.4">
      <c r="A22" s="537"/>
      <c r="B22" s="495"/>
      <c r="C22" s="467"/>
      <c r="D22" s="330">
        <v>9</v>
      </c>
      <c r="E22" s="347" t="s">
        <v>28</v>
      </c>
      <c r="F22" s="304" t="s">
        <v>45</v>
      </c>
      <c r="G22" s="303">
        <v>4217</v>
      </c>
      <c r="H22" s="315" t="s">
        <v>88</v>
      </c>
      <c r="I22" s="282">
        <v>40000</v>
      </c>
      <c r="J22" s="100" t="s">
        <v>230</v>
      </c>
      <c r="K22" s="112">
        <v>40000</v>
      </c>
      <c r="L22" s="292" t="s">
        <v>230</v>
      </c>
      <c r="M22" s="5"/>
      <c r="N22" s="424" t="s">
        <v>411</v>
      </c>
      <c r="O22" s="430" t="s">
        <v>410</v>
      </c>
      <c r="P22" s="194"/>
      <c r="Q22" s="368" t="s">
        <v>161</v>
      </c>
      <c r="R22" s="366" t="s">
        <v>189</v>
      </c>
    </row>
    <row r="23" spans="1:18" s="3" customFormat="1" ht="45" customHeight="1" x14ac:dyDescent="0.4">
      <c r="A23" s="537"/>
      <c r="B23" s="495"/>
      <c r="C23" s="467"/>
      <c r="D23" s="354">
        <v>10</v>
      </c>
      <c r="E23" s="571" t="s">
        <v>392</v>
      </c>
      <c r="F23" s="573" t="s">
        <v>231</v>
      </c>
      <c r="G23" s="432">
        <v>121696</v>
      </c>
      <c r="H23" s="315" t="s">
        <v>89</v>
      </c>
      <c r="I23" s="30">
        <v>117</v>
      </c>
      <c r="J23" s="100" t="s">
        <v>23</v>
      </c>
      <c r="K23" s="291">
        <v>120</v>
      </c>
      <c r="L23" s="292" t="s">
        <v>23</v>
      </c>
      <c r="M23" s="5"/>
      <c r="N23" s="382"/>
      <c r="O23" s="430"/>
      <c r="P23" s="194"/>
      <c r="Q23" s="368"/>
      <c r="R23" s="366"/>
    </row>
    <row r="24" spans="1:18" s="3" customFormat="1" ht="45" customHeight="1" thickBot="1" x14ac:dyDescent="0.45">
      <c r="A24" s="538"/>
      <c r="B24" s="503"/>
      <c r="C24" s="464"/>
      <c r="D24" s="356"/>
      <c r="E24" s="572"/>
      <c r="F24" s="574"/>
      <c r="G24" s="575"/>
      <c r="H24" s="39" t="s">
        <v>350</v>
      </c>
      <c r="I24" s="147">
        <v>994</v>
      </c>
      <c r="J24" s="148" t="s">
        <v>23</v>
      </c>
      <c r="K24" s="113">
        <v>1485</v>
      </c>
      <c r="L24" s="179" t="s">
        <v>23</v>
      </c>
      <c r="M24" s="5"/>
      <c r="N24" s="513"/>
      <c r="O24" s="514"/>
      <c r="P24" s="194"/>
      <c r="Q24" s="508"/>
      <c r="R24" s="409"/>
    </row>
    <row r="25" spans="1:18" s="3" customFormat="1" ht="2.25" customHeight="1" thickBot="1" x14ac:dyDescent="0.45">
      <c r="A25" s="65" t="s">
        <v>151</v>
      </c>
      <c r="B25" s="66" t="s">
        <v>151</v>
      </c>
      <c r="C25" s="88" t="s">
        <v>152</v>
      </c>
      <c r="D25" s="332"/>
      <c r="E25" s="70"/>
      <c r="F25" s="71"/>
      <c r="G25" s="73"/>
      <c r="H25" s="74" t="s">
        <v>152</v>
      </c>
      <c r="I25" s="98"/>
      <c r="J25" s="145"/>
      <c r="K25" s="82"/>
      <c r="L25" s="211"/>
      <c r="M25" s="64" t="s">
        <v>152</v>
      </c>
      <c r="N25" s="71" t="s">
        <v>152</v>
      </c>
      <c r="O25" s="192" t="s">
        <v>152</v>
      </c>
      <c r="P25" s="186" t="s">
        <v>152</v>
      </c>
      <c r="Q25" s="206" t="s">
        <v>152</v>
      </c>
      <c r="R25" s="212" t="s">
        <v>152</v>
      </c>
    </row>
    <row r="26" spans="1:18" s="4" customFormat="1" ht="72" customHeight="1" x14ac:dyDescent="0.4">
      <c r="A26" s="492" t="s">
        <v>144</v>
      </c>
      <c r="B26" s="494" t="s">
        <v>355</v>
      </c>
      <c r="C26" s="501" t="s">
        <v>74</v>
      </c>
      <c r="D26" s="352">
        <v>11</v>
      </c>
      <c r="E26" s="468" t="s">
        <v>131</v>
      </c>
      <c r="F26" s="482" t="s">
        <v>276</v>
      </c>
      <c r="G26" s="506">
        <v>99489</v>
      </c>
      <c r="H26" s="422" t="s">
        <v>90</v>
      </c>
      <c r="I26" s="374">
        <v>100</v>
      </c>
      <c r="J26" s="376" t="str">
        <f>L26</f>
        <v>%</v>
      </c>
      <c r="K26" s="426">
        <v>100</v>
      </c>
      <c r="L26" s="427" t="s">
        <v>305</v>
      </c>
      <c r="M26" s="5"/>
      <c r="N26" s="197" t="s">
        <v>335</v>
      </c>
      <c r="O26" s="198" t="s">
        <v>336</v>
      </c>
      <c r="P26" s="199"/>
      <c r="Q26" s="367" t="s">
        <v>77</v>
      </c>
      <c r="R26" s="365" t="s">
        <v>302</v>
      </c>
    </row>
    <row r="27" spans="1:18" s="6" customFormat="1" ht="111.75" customHeight="1" x14ac:dyDescent="0.4">
      <c r="A27" s="493"/>
      <c r="B27" s="495"/>
      <c r="C27" s="467"/>
      <c r="D27" s="355"/>
      <c r="E27" s="460"/>
      <c r="F27" s="462"/>
      <c r="G27" s="433"/>
      <c r="H27" s="423"/>
      <c r="I27" s="375"/>
      <c r="J27" s="377"/>
      <c r="K27" s="402"/>
      <c r="L27" s="404"/>
      <c r="M27" s="5"/>
      <c r="N27" s="195" t="s">
        <v>337</v>
      </c>
      <c r="O27" s="196" t="s">
        <v>325</v>
      </c>
      <c r="P27" s="199"/>
      <c r="Q27" s="368"/>
      <c r="R27" s="366"/>
    </row>
    <row r="28" spans="1:18" s="5" customFormat="1" ht="42" customHeight="1" x14ac:dyDescent="0.4">
      <c r="A28" s="493"/>
      <c r="B28" s="13"/>
      <c r="C28" s="467"/>
      <c r="D28" s="354">
        <v>12</v>
      </c>
      <c r="E28" s="459" t="s">
        <v>247</v>
      </c>
      <c r="F28" s="461" t="s">
        <v>47</v>
      </c>
      <c r="G28" s="432">
        <v>492650</v>
      </c>
      <c r="H28" s="419" t="s">
        <v>91</v>
      </c>
      <c r="I28" s="412">
        <v>40</v>
      </c>
      <c r="J28" s="378" t="s">
        <v>58</v>
      </c>
      <c r="K28" s="428">
        <v>50</v>
      </c>
      <c r="L28" s="369" t="s">
        <v>58</v>
      </c>
      <c r="N28" s="287" t="s">
        <v>338</v>
      </c>
      <c r="O28" s="300" t="s">
        <v>326</v>
      </c>
      <c r="P28" s="199"/>
      <c r="Q28" s="368"/>
      <c r="R28" s="366"/>
    </row>
    <row r="29" spans="1:18" s="5" customFormat="1" ht="72" customHeight="1" x14ac:dyDescent="0.4">
      <c r="A29" s="493"/>
      <c r="B29" s="13"/>
      <c r="C29" s="467"/>
      <c r="D29" s="353"/>
      <c r="E29" s="460"/>
      <c r="F29" s="462"/>
      <c r="G29" s="433"/>
      <c r="H29" s="420"/>
      <c r="I29" s="413"/>
      <c r="J29" s="379"/>
      <c r="K29" s="372"/>
      <c r="L29" s="370"/>
      <c r="N29" s="286" t="s">
        <v>327</v>
      </c>
      <c r="O29" s="299" t="s">
        <v>328</v>
      </c>
      <c r="P29" s="199"/>
      <c r="Q29" s="368"/>
      <c r="R29" s="366"/>
    </row>
    <row r="30" spans="1:18" s="5" customFormat="1" ht="75" customHeight="1" x14ac:dyDescent="0.4">
      <c r="A30" s="493"/>
      <c r="B30" s="13"/>
      <c r="C30" s="497"/>
      <c r="D30" s="333">
        <v>13</v>
      </c>
      <c r="E30" s="323" t="s">
        <v>365</v>
      </c>
      <c r="F30" s="224" t="s">
        <v>248</v>
      </c>
      <c r="G30" s="229" t="s">
        <v>201</v>
      </c>
      <c r="H30" s="225" t="s">
        <v>366</v>
      </c>
      <c r="I30" s="230" t="s">
        <v>201</v>
      </c>
      <c r="J30" s="226"/>
      <c r="K30" s="227">
        <v>5</v>
      </c>
      <c r="L30" s="228" t="s">
        <v>249</v>
      </c>
      <c r="N30" s="195" t="s">
        <v>324</v>
      </c>
      <c r="O30" s="196" t="s">
        <v>323</v>
      </c>
      <c r="P30" s="199"/>
      <c r="Q30" s="368"/>
      <c r="R30" s="366"/>
    </row>
    <row r="31" spans="1:18" s="5" customFormat="1" ht="33" customHeight="1" x14ac:dyDescent="0.4">
      <c r="A31" s="493"/>
      <c r="B31" s="13"/>
      <c r="C31" s="463" t="s">
        <v>75</v>
      </c>
      <c r="D31" s="354">
        <v>14</v>
      </c>
      <c r="E31" s="483" t="s">
        <v>44</v>
      </c>
      <c r="F31" s="477" t="s">
        <v>46</v>
      </c>
      <c r="G31" s="570">
        <v>23789</v>
      </c>
      <c r="H31" s="421" t="s">
        <v>92</v>
      </c>
      <c r="I31" s="410">
        <v>13</v>
      </c>
      <c r="J31" s="380" t="s">
        <v>8</v>
      </c>
      <c r="K31" s="371">
        <v>15</v>
      </c>
      <c r="L31" s="373" t="s">
        <v>8</v>
      </c>
      <c r="N31" s="382" t="s">
        <v>290</v>
      </c>
      <c r="O31" s="366" t="s">
        <v>291</v>
      </c>
      <c r="P31" s="199"/>
      <c r="Q31" s="368"/>
      <c r="R31" s="366"/>
    </row>
    <row r="32" spans="1:18" s="5" customFormat="1" ht="36" customHeight="1" x14ac:dyDescent="0.4">
      <c r="A32" s="493"/>
      <c r="B32" s="13"/>
      <c r="C32" s="467"/>
      <c r="D32" s="353"/>
      <c r="E32" s="496"/>
      <c r="F32" s="479"/>
      <c r="G32" s="563"/>
      <c r="H32" s="421"/>
      <c r="I32" s="411"/>
      <c r="J32" s="381"/>
      <c r="K32" s="372"/>
      <c r="L32" s="370"/>
      <c r="N32" s="382"/>
      <c r="O32" s="366"/>
      <c r="P32" s="199"/>
      <c r="Q32" s="368"/>
      <c r="R32" s="366"/>
    </row>
    <row r="33" spans="1:18" s="6" customFormat="1" ht="54" x14ac:dyDescent="0.4">
      <c r="A33" s="493"/>
      <c r="B33" s="13"/>
      <c r="C33" s="467"/>
      <c r="D33" s="330">
        <v>15</v>
      </c>
      <c r="E33" s="346" t="s">
        <v>232</v>
      </c>
      <c r="F33" s="110" t="s">
        <v>233</v>
      </c>
      <c r="G33" s="114">
        <v>14100</v>
      </c>
      <c r="H33" s="285" t="s">
        <v>84</v>
      </c>
      <c r="I33" s="149">
        <v>2</v>
      </c>
      <c r="J33" s="150" t="s">
        <v>23</v>
      </c>
      <c r="K33" s="115">
        <v>3</v>
      </c>
      <c r="L33" s="180" t="s">
        <v>23</v>
      </c>
      <c r="M33" s="5"/>
      <c r="N33" s="382"/>
      <c r="O33" s="366"/>
      <c r="P33" s="199"/>
      <c r="Q33" s="368"/>
      <c r="R33" s="366"/>
    </row>
    <row r="34" spans="1:18" s="6" customFormat="1" ht="42" customHeight="1" x14ac:dyDescent="0.4">
      <c r="A34" s="493"/>
      <c r="B34" s="13"/>
      <c r="C34" s="467"/>
      <c r="D34" s="354">
        <v>16</v>
      </c>
      <c r="E34" s="459" t="s">
        <v>393</v>
      </c>
      <c r="F34" s="477" t="s">
        <v>346</v>
      </c>
      <c r="G34" s="432">
        <v>105403</v>
      </c>
      <c r="H34" s="58" t="s">
        <v>122</v>
      </c>
      <c r="I34" s="60">
        <v>260308</v>
      </c>
      <c r="J34" s="151" t="s">
        <v>27</v>
      </c>
      <c r="K34" s="116">
        <v>250000</v>
      </c>
      <c r="L34" s="181" t="s">
        <v>27</v>
      </c>
      <c r="M34" s="5"/>
      <c r="N34" s="382"/>
      <c r="O34" s="366"/>
      <c r="P34" s="199"/>
      <c r="Q34" s="368"/>
      <c r="R34" s="366"/>
    </row>
    <row r="35" spans="1:18" s="6" customFormat="1" ht="34.5" customHeight="1" x14ac:dyDescent="0.4">
      <c r="A35" s="493"/>
      <c r="B35" s="13"/>
      <c r="C35" s="467"/>
      <c r="D35" s="355"/>
      <c r="E35" s="469"/>
      <c r="F35" s="478"/>
      <c r="G35" s="507"/>
      <c r="H35" s="44" t="s">
        <v>132</v>
      </c>
      <c r="I35" s="45">
        <v>12</v>
      </c>
      <c r="J35" s="152" t="s">
        <v>124</v>
      </c>
      <c r="K35" s="117">
        <v>8</v>
      </c>
      <c r="L35" s="317" t="s">
        <v>124</v>
      </c>
      <c r="M35" s="5"/>
      <c r="N35" s="382"/>
      <c r="O35" s="366"/>
      <c r="P35" s="199"/>
      <c r="Q35" s="368"/>
      <c r="R35" s="366"/>
    </row>
    <row r="36" spans="1:18" s="6" customFormat="1" ht="37.5" customHeight="1" x14ac:dyDescent="0.4">
      <c r="A36" s="493"/>
      <c r="B36" s="13"/>
      <c r="C36" s="467"/>
      <c r="D36" s="355"/>
      <c r="E36" s="469"/>
      <c r="F36" s="478"/>
      <c r="G36" s="507"/>
      <c r="H36" s="44" t="s">
        <v>123</v>
      </c>
      <c r="I36" s="61">
        <v>287</v>
      </c>
      <c r="J36" s="153" t="s">
        <v>0</v>
      </c>
      <c r="K36" s="117">
        <v>250</v>
      </c>
      <c r="L36" s="317" t="s">
        <v>0</v>
      </c>
      <c r="M36" s="5"/>
      <c r="N36" s="382"/>
      <c r="O36" s="366"/>
      <c r="P36" s="199"/>
      <c r="Q36" s="368"/>
      <c r="R36" s="366"/>
    </row>
    <row r="37" spans="1:18" s="5" customFormat="1" ht="29.25" customHeight="1" x14ac:dyDescent="0.4">
      <c r="A37" s="493"/>
      <c r="B37" s="13"/>
      <c r="C37" s="467"/>
      <c r="D37" s="353"/>
      <c r="E37" s="460"/>
      <c r="F37" s="479"/>
      <c r="G37" s="433"/>
      <c r="H37" s="59" t="s">
        <v>125</v>
      </c>
      <c r="I37" s="470" t="s">
        <v>307</v>
      </c>
      <c r="J37" s="471"/>
      <c r="K37" s="118">
        <v>7</v>
      </c>
      <c r="L37" s="182" t="s">
        <v>196</v>
      </c>
      <c r="N37" s="382"/>
      <c r="O37" s="366"/>
      <c r="P37" s="199"/>
      <c r="Q37" s="368"/>
      <c r="R37" s="366"/>
    </row>
    <row r="38" spans="1:18" s="5" customFormat="1" ht="57.75" customHeight="1" x14ac:dyDescent="0.4">
      <c r="A38" s="493"/>
      <c r="B38" s="13"/>
      <c r="C38" s="463" t="s">
        <v>63</v>
      </c>
      <c r="D38" s="331">
        <v>17</v>
      </c>
      <c r="E38" s="346" t="s">
        <v>394</v>
      </c>
      <c r="F38" s="110" t="s">
        <v>339</v>
      </c>
      <c r="G38" s="321">
        <v>2186</v>
      </c>
      <c r="H38" s="22" t="s">
        <v>155</v>
      </c>
      <c r="I38" s="41">
        <v>97</v>
      </c>
      <c r="J38" s="154" t="s">
        <v>121</v>
      </c>
      <c r="K38" s="83">
        <v>90</v>
      </c>
      <c r="L38" s="183" t="s">
        <v>121</v>
      </c>
      <c r="N38" s="288" t="s">
        <v>180</v>
      </c>
      <c r="O38" s="296" t="s">
        <v>181</v>
      </c>
      <c r="P38" s="199"/>
      <c r="Q38" s="564" t="s">
        <v>164</v>
      </c>
      <c r="R38" s="366" t="s">
        <v>422</v>
      </c>
    </row>
    <row r="39" spans="1:18" s="5" customFormat="1" ht="30.75" customHeight="1" x14ac:dyDescent="0.4">
      <c r="A39" s="493"/>
      <c r="B39" s="13"/>
      <c r="C39" s="467"/>
      <c r="D39" s="354">
        <v>18</v>
      </c>
      <c r="E39" s="567" t="s">
        <v>395</v>
      </c>
      <c r="F39" s="477" t="s">
        <v>11</v>
      </c>
      <c r="G39" s="432">
        <v>16138</v>
      </c>
      <c r="H39" s="55" t="s">
        <v>93</v>
      </c>
      <c r="I39" s="30">
        <v>620</v>
      </c>
      <c r="J39" s="155" t="s">
        <v>18</v>
      </c>
      <c r="K39" s="119">
        <v>700</v>
      </c>
      <c r="L39" s="318" t="s">
        <v>18</v>
      </c>
      <c r="N39" s="424" t="s">
        <v>310</v>
      </c>
      <c r="O39" s="429" t="s">
        <v>317</v>
      </c>
      <c r="P39" s="199"/>
      <c r="Q39" s="564"/>
      <c r="R39" s="366"/>
    </row>
    <row r="40" spans="1:18" s="5" customFormat="1" ht="30.75" customHeight="1" x14ac:dyDescent="0.4">
      <c r="A40" s="493"/>
      <c r="B40" s="13"/>
      <c r="C40" s="467"/>
      <c r="D40" s="355"/>
      <c r="E40" s="568"/>
      <c r="F40" s="478"/>
      <c r="G40" s="507"/>
      <c r="H40" s="142" t="s">
        <v>234</v>
      </c>
      <c r="I40" s="45" t="s">
        <v>322</v>
      </c>
      <c r="J40" s="145" t="s">
        <v>18</v>
      </c>
      <c r="K40" s="82">
        <v>400</v>
      </c>
      <c r="L40" s="298" t="s">
        <v>18</v>
      </c>
      <c r="N40" s="382"/>
      <c r="O40" s="430"/>
      <c r="P40" s="199"/>
      <c r="Q40" s="564"/>
      <c r="R40" s="366"/>
    </row>
    <row r="41" spans="1:18" s="5" customFormat="1" ht="45.75" customHeight="1" x14ac:dyDescent="0.4">
      <c r="A41" s="493"/>
      <c r="B41" s="13"/>
      <c r="C41" s="467"/>
      <c r="D41" s="353"/>
      <c r="E41" s="569"/>
      <c r="F41" s="479"/>
      <c r="G41" s="433"/>
      <c r="H41" s="40" t="s">
        <v>94</v>
      </c>
      <c r="I41" s="78">
        <v>1460</v>
      </c>
      <c r="J41" s="143" t="s">
        <v>18</v>
      </c>
      <c r="K41" s="90">
        <v>1460</v>
      </c>
      <c r="L41" s="177" t="s">
        <v>18</v>
      </c>
      <c r="N41" s="382"/>
      <c r="O41" s="430"/>
      <c r="P41" s="199"/>
      <c r="Q41" s="564"/>
      <c r="R41" s="366"/>
    </row>
    <row r="42" spans="1:18" s="5" customFormat="1" ht="32.25" customHeight="1" x14ac:dyDescent="0.4">
      <c r="A42" s="493"/>
      <c r="B42" s="13"/>
      <c r="C42" s="467"/>
      <c r="D42" s="354">
        <v>19</v>
      </c>
      <c r="E42" s="459" t="s">
        <v>396</v>
      </c>
      <c r="F42" s="461" t="s">
        <v>109</v>
      </c>
      <c r="G42" s="432">
        <v>61473</v>
      </c>
      <c r="H42" s="42" t="s">
        <v>93</v>
      </c>
      <c r="I42" s="156">
        <v>2320</v>
      </c>
      <c r="J42" s="99" t="s">
        <v>43</v>
      </c>
      <c r="K42" s="120">
        <v>2320</v>
      </c>
      <c r="L42" s="298" t="s">
        <v>43</v>
      </c>
      <c r="N42" s="382"/>
      <c r="O42" s="430"/>
      <c r="P42" s="199"/>
      <c r="Q42" s="564"/>
      <c r="R42" s="366"/>
    </row>
    <row r="43" spans="1:18" s="5" customFormat="1" ht="34.5" customHeight="1" x14ac:dyDescent="0.4">
      <c r="A43" s="493"/>
      <c r="B43" s="13"/>
      <c r="C43" s="467"/>
      <c r="D43" s="355"/>
      <c r="E43" s="469"/>
      <c r="F43" s="474"/>
      <c r="G43" s="507"/>
      <c r="H43" s="46" t="s">
        <v>94</v>
      </c>
      <c r="I43" s="157">
        <v>5840</v>
      </c>
      <c r="J43" s="62" t="s">
        <v>43</v>
      </c>
      <c r="K43" s="121">
        <v>5840</v>
      </c>
      <c r="L43" s="317" t="s">
        <v>43</v>
      </c>
      <c r="N43" s="425"/>
      <c r="O43" s="431"/>
      <c r="P43" s="199"/>
      <c r="Q43" s="564"/>
      <c r="R43" s="366"/>
    </row>
    <row r="44" spans="1:18" s="5" customFormat="1" ht="42" customHeight="1" x14ac:dyDescent="0.4">
      <c r="A44" s="493"/>
      <c r="B44" s="13"/>
      <c r="C44" s="467"/>
      <c r="D44" s="355"/>
      <c r="E44" s="469"/>
      <c r="F44" s="474"/>
      <c r="G44" s="507"/>
      <c r="H44" s="22" t="s">
        <v>95</v>
      </c>
      <c r="I44" s="158">
        <v>840</v>
      </c>
      <c r="J44" s="99" t="s">
        <v>20</v>
      </c>
      <c r="K44" s="121">
        <v>900</v>
      </c>
      <c r="L44" s="298" t="s">
        <v>20</v>
      </c>
      <c r="N44" s="405" t="s">
        <v>418</v>
      </c>
      <c r="O44" s="408" t="s">
        <v>419</v>
      </c>
      <c r="P44" s="199"/>
      <c r="Q44" s="564"/>
      <c r="R44" s="366"/>
    </row>
    <row r="45" spans="1:18" s="1" customFormat="1" ht="32.25" customHeight="1" x14ac:dyDescent="0.4">
      <c r="A45" s="493"/>
      <c r="B45" s="13"/>
      <c r="C45" s="467"/>
      <c r="D45" s="354">
        <v>20</v>
      </c>
      <c r="E45" s="459" t="s">
        <v>397</v>
      </c>
      <c r="F45" s="461" t="s">
        <v>235</v>
      </c>
      <c r="G45" s="432">
        <v>29486</v>
      </c>
      <c r="H45" s="55" t="s">
        <v>136</v>
      </c>
      <c r="I45" s="56">
        <v>230</v>
      </c>
      <c r="J45" s="57" t="s">
        <v>37</v>
      </c>
      <c r="K45" s="119">
        <v>250</v>
      </c>
      <c r="L45" s="318" t="s">
        <v>37</v>
      </c>
      <c r="M45" s="5"/>
      <c r="N45" s="406"/>
      <c r="O45" s="366"/>
      <c r="P45" s="199"/>
      <c r="Q45" s="564"/>
      <c r="R45" s="366"/>
    </row>
    <row r="46" spans="1:18" s="1" customFormat="1" ht="18.75" customHeight="1" x14ac:dyDescent="0.4">
      <c r="A46" s="493"/>
      <c r="B46" s="13"/>
      <c r="C46" s="467"/>
      <c r="D46" s="355"/>
      <c r="E46" s="469"/>
      <c r="F46" s="474"/>
      <c r="G46" s="507"/>
      <c r="H46" s="44" t="s">
        <v>96</v>
      </c>
      <c r="I46" s="45">
        <v>460</v>
      </c>
      <c r="J46" s="62" t="s">
        <v>236</v>
      </c>
      <c r="K46" s="117">
        <v>460</v>
      </c>
      <c r="L46" s="317" t="s">
        <v>236</v>
      </c>
      <c r="M46" s="5"/>
      <c r="N46" s="406"/>
      <c r="O46" s="366"/>
      <c r="P46" s="199"/>
      <c r="Q46" s="564"/>
      <c r="R46" s="366"/>
    </row>
    <row r="47" spans="1:18" s="1" customFormat="1" ht="20.25" customHeight="1" x14ac:dyDescent="0.4">
      <c r="A47" s="493"/>
      <c r="B47" s="13"/>
      <c r="C47" s="467"/>
      <c r="D47" s="355"/>
      <c r="E47" s="469"/>
      <c r="F47" s="474"/>
      <c r="G47" s="507"/>
      <c r="H47" s="44" t="s">
        <v>82</v>
      </c>
      <c r="I47" s="45">
        <v>270</v>
      </c>
      <c r="J47" s="62" t="s">
        <v>19</v>
      </c>
      <c r="K47" s="117">
        <v>300</v>
      </c>
      <c r="L47" s="317" t="s">
        <v>19</v>
      </c>
      <c r="M47" s="5"/>
      <c r="N47" s="406"/>
      <c r="O47" s="366"/>
      <c r="P47" s="199"/>
      <c r="Q47" s="564"/>
      <c r="R47" s="366"/>
    </row>
    <row r="48" spans="1:18" s="1" customFormat="1" ht="17.25" customHeight="1" x14ac:dyDescent="0.4">
      <c r="A48" s="493"/>
      <c r="B48" s="13"/>
      <c r="C48" s="467"/>
      <c r="D48" s="353"/>
      <c r="E48" s="460"/>
      <c r="F48" s="462"/>
      <c r="G48" s="433"/>
      <c r="H48" s="31" t="s">
        <v>83</v>
      </c>
      <c r="I48" s="159">
        <v>2080</v>
      </c>
      <c r="J48" s="33" t="s">
        <v>19</v>
      </c>
      <c r="K48" s="90">
        <v>2120</v>
      </c>
      <c r="L48" s="177" t="s">
        <v>19</v>
      </c>
      <c r="M48" s="5"/>
      <c r="N48" s="406"/>
      <c r="O48" s="366"/>
      <c r="P48" s="199"/>
      <c r="Q48" s="564"/>
      <c r="R48" s="366"/>
    </row>
    <row r="49" spans="1:18" s="1" customFormat="1" ht="77.25" customHeight="1" x14ac:dyDescent="0.4">
      <c r="A49" s="308"/>
      <c r="B49" s="13"/>
      <c r="C49" s="467"/>
      <c r="D49" s="333">
        <v>21</v>
      </c>
      <c r="E49" s="237" t="s">
        <v>368</v>
      </c>
      <c r="F49" s="307" t="s">
        <v>237</v>
      </c>
      <c r="G49" s="231">
        <v>46844</v>
      </c>
      <c r="H49" s="232" t="s">
        <v>417</v>
      </c>
      <c r="I49" s="233" t="s">
        <v>367</v>
      </c>
      <c r="J49" s="234" t="s">
        <v>270</v>
      </c>
      <c r="K49" s="235" t="s">
        <v>423</v>
      </c>
      <c r="L49" s="236" t="s">
        <v>270</v>
      </c>
      <c r="M49" s="5"/>
      <c r="N49" s="406"/>
      <c r="O49" s="366"/>
      <c r="P49" s="199"/>
      <c r="Q49" s="564"/>
      <c r="R49" s="366"/>
    </row>
    <row r="50" spans="1:18" s="1" customFormat="1" ht="73.5" customHeight="1" thickBot="1" x14ac:dyDescent="0.45">
      <c r="A50" s="309"/>
      <c r="B50" s="15"/>
      <c r="C50" s="464"/>
      <c r="D50" s="329">
        <v>22</v>
      </c>
      <c r="E50" s="337" t="s">
        <v>354</v>
      </c>
      <c r="F50" s="338" t="s">
        <v>347</v>
      </c>
      <c r="G50" s="339">
        <v>140000</v>
      </c>
      <c r="H50" s="340" t="s">
        <v>382</v>
      </c>
      <c r="I50" s="341">
        <v>62</v>
      </c>
      <c r="J50" s="247" t="s">
        <v>23</v>
      </c>
      <c r="K50" s="342">
        <v>60</v>
      </c>
      <c r="L50" s="249" t="s">
        <v>23</v>
      </c>
      <c r="M50" s="80"/>
      <c r="N50" s="407"/>
      <c r="O50" s="409"/>
      <c r="P50" s="343"/>
      <c r="Q50" s="565"/>
      <c r="R50" s="409"/>
    </row>
    <row r="51" spans="1:18" s="5" customFormat="1" ht="123" customHeight="1" x14ac:dyDescent="0.4">
      <c r="A51" s="493" t="s">
        <v>145</v>
      </c>
      <c r="B51" s="495" t="s">
        <v>356</v>
      </c>
      <c r="C51" s="467" t="s">
        <v>78</v>
      </c>
      <c r="D51" s="333">
        <v>23</v>
      </c>
      <c r="E51" s="348" t="s">
        <v>357</v>
      </c>
      <c r="F51" s="306" t="s">
        <v>221</v>
      </c>
      <c r="G51" s="122">
        <v>548000</v>
      </c>
      <c r="H51" s="77" t="s">
        <v>97</v>
      </c>
      <c r="I51" s="279">
        <v>33.9</v>
      </c>
      <c r="J51" s="160" t="s">
        <v>38</v>
      </c>
      <c r="K51" s="123">
        <v>34</v>
      </c>
      <c r="L51" s="281" t="s">
        <v>222</v>
      </c>
      <c r="N51" s="209" t="s">
        <v>137</v>
      </c>
      <c r="O51" s="202" t="s">
        <v>182</v>
      </c>
      <c r="P51" s="199"/>
      <c r="Q51" s="361" t="s">
        <v>166</v>
      </c>
      <c r="R51" s="363" t="s">
        <v>165</v>
      </c>
    </row>
    <row r="52" spans="1:18" s="6" customFormat="1" ht="126" customHeight="1" x14ac:dyDescent="0.4">
      <c r="A52" s="493"/>
      <c r="B52" s="495"/>
      <c r="C52" s="497"/>
      <c r="D52" s="330">
        <v>24</v>
      </c>
      <c r="E52" s="346" t="s">
        <v>223</v>
      </c>
      <c r="F52" s="110" t="s">
        <v>224</v>
      </c>
      <c r="G52" s="124">
        <v>2978263</v>
      </c>
      <c r="H52" s="43" t="s">
        <v>157</v>
      </c>
      <c r="I52" s="78">
        <v>1095</v>
      </c>
      <c r="J52" s="101" t="s">
        <v>225</v>
      </c>
      <c r="K52" s="125">
        <v>1295</v>
      </c>
      <c r="L52" s="281" t="s">
        <v>225</v>
      </c>
      <c r="M52" s="5"/>
      <c r="N52" s="209" t="s">
        <v>54</v>
      </c>
      <c r="O52" s="210" t="s">
        <v>183</v>
      </c>
      <c r="P52" s="199"/>
      <c r="Q52" s="361"/>
      <c r="R52" s="363"/>
    </row>
    <row r="53" spans="1:18" s="5" customFormat="1" ht="102" customHeight="1" x14ac:dyDescent="0.4">
      <c r="A53" s="493"/>
      <c r="B53" s="495"/>
      <c r="C53" s="27" t="s">
        <v>64</v>
      </c>
      <c r="D53" s="330">
        <v>25</v>
      </c>
      <c r="E53" s="346" t="s">
        <v>35</v>
      </c>
      <c r="F53" s="306" t="s">
        <v>340</v>
      </c>
      <c r="G53" s="72" t="s">
        <v>25</v>
      </c>
      <c r="H53" s="43" t="s">
        <v>320</v>
      </c>
      <c r="I53" s="37">
        <v>372</v>
      </c>
      <c r="J53" s="161" t="s">
        <v>4</v>
      </c>
      <c r="K53" s="126">
        <v>438</v>
      </c>
      <c r="L53" s="295" t="s">
        <v>4</v>
      </c>
      <c r="N53" s="195" t="s">
        <v>167</v>
      </c>
      <c r="O53" s="196" t="s">
        <v>55</v>
      </c>
      <c r="P53" s="199"/>
      <c r="Q53" s="361"/>
      <c r="R53" s="363"/>
    </row>
    <row r="54" spans="1:18" s="6" customFormat="1" ht="114" customHeight="1" x14ac:dyDescent="0.4">
      <c r="A54" s="493"/>
      <c r="B54" s="495"/>
      <c r="C54" s="213" t="s">
        <v>65</v>
      </c>
      <c r="D54" s="331">
        <v>26</v>
      </c>
      <c r="E54" s="346" t="s">
        <v>138</v>
      </c>
      <c r="F54" s="110" t="s">
        <v>202</v>
      </c>
      <c r="G54" s="124">
        <v>5263</v>
      </c>
      <c r="H54" s="43" t="s">
        <v>33</v>
      </c>
      <c r="I54" s="30">
        <v>650</v>
      </c>
      <c r="J54" s="100" t="s">
        <v>34</v>
      </c>
      <c r="K54" s="126">
        <v>800</v>
      </c>
      <c r="L54" s="295" t="s">
        <v>34</v>
      </c>
      <c r="M54" s="5"/>
      <c r="N54" s="405" t="s">
        <v>169</v>
      </c>
      <c r="O54" s="441" t="s">
        <v>170</v>
      </c>
      <c r="P54" s="199"/>
      <c r="Q54" s="434" t="s">
        <v>168</v>
      </c>
      <c r="R54" s="436" t="s">
        <v>190</v>
      </c>
    </row>
    <row r="55" spans="1:18" s="6" customFormat="1" ht="126.75" customHeight="1" x14ac:dyDescent="0.4">
      <c r="A55" s="493"/>
      <c r="B55" s="495"/>
      <c r="C55" s="214"/>
      <c r="D55" s="330">
        <v>27</v>
      </c>
      <c r="E55" s="346" t="s">
        <v>203</v>
      </c>
      <c r="F55" s="110" t="s">
        <v>204</v>
      </c>
      <c r="G55" s="127">
        <v>4887</v>
      </c>
      <c r="H55" s="42" t="s">
        <v>32</v>
      </c>
      <c r="I55" s="37">
        <v>4</v>
      </c>
      <c r="J55" s="161" t="s">
        <v>2</v>
      </c>
      <c r="K55" s="82">
        <v>6</v>
      </c>
      <c r="L55" s="298" t="s">
        <v>2</v>
      </c>
      <c r="M55" s="5"/>
      <c r="N55" s="406"/>
      <c r="O55" s="442"/>
      <c r="P55" s="199"/>
      <c r="Q55" s="434"/>
      <c r="R55" s="436"/>
    </row>
    <row r="56" spans="1:18" s="5" customFormat="1" ht="200.25" customHeight="1" x14ac:dyDescent="0.4">
      <c r="A56" s="493"/>
      <c r="B56" s="495"/>
      <c r="C56" s="214"/>
      <c r="D56" s="330">
        <v>28</v>
      </c>
      <c r="E56" s="347" t="s">
        <v>398</v>
      </c>
      <c r="F56" s="305" t="s">
        <v>205</v>
      </c>
      <c r="G56" s="128" t="s">
        <v>25</v>
      </c>
      <c r="H56" s="42" t="s">
        <v>98</v>
      </c>
      <c r="I56" s="438" t="s">
        <v>206</v>
      </c>
      <c r="J56" s="439"/>
      <c r="K56" s="448" t="s">
        <v>409</v>
      </c>
      <c r="L56" s="449"/>
      <c r="N56" s="406"/>
      <c r="O56" s="442"/>
      <c r="P56" s="199"/>
      <c r="Q56" s="434"/>
      <c r="R56" s="436"/>
    </row>
    <row r="57" spans="1:18" s="6" customFormat="1" ht="99" customHeight="1" x14ac:dyDescent="0.4">
      <c r="A57" s="493"/>
      <c r="B57" s="215"/>
      <c r="C57" s="214"/>
      <c r="D57" s="333">
        <v>29</v>
      </c>
      <c r="E57" s="346" t="s">
        <v>399</v>
      </c>
      <c r="F57" s="110" t="s">
        <v>238</v>
      </c>
      <c r="G57" s="124">
        <v>800148</v>
      </c>
      <c r="H57" s="43" t="s">
        <v>99</v>
      </c>
      <c r="I57" s="37">
        <v>8</v>
      </c>
      <c r="J57" s="38" t="s">
        <v>2</v>
      </c>
      <c r="K57" s="126">
        <v>10</v>
      </c>
      <c r="L57" s="295" t="s">
        <v>2</v>
      </c>
      <c r="M57" s="5"/>
      <c r="N57" s="406"/>
      <c r="O57" s="442"/>
      <c r="P57" s="199"/>
      <c r="Q57" s="434"/>
      <c r="R57" s="436"/>
    </row>
    <row r="58" spans="1:18" s="6" customFormat="1" ht="135.75" customHeight="1" x14ac:dyDescent="0.4">
      <c r="A58" s="493"/>
      <c r="B58" s="215"/>
      <c r="C58" s="214"/>
      <c r="D58" s="330">
        <v>30</v>
      </c>
      <c r="E58" s="348" t="s">
        <v>207</v>
      </c>
      <c r="F58" s="306" t="s">
        <v>387</v>
      </c>
      <c r="G58" s="302">
        <v>30510</v>
      </c>
      <c r="H58" s="284" t="s">
        <v>100</v>
      </c>
      <c r="I58" s="279">
        <v>2</v>
      </c>
      <c r="J58" s="101" t="s">
        <v>2</v>
      </c>
      <c r="K58" s="290">
        <v>1</v>
      </c>
      <c r="L58" s="281" t="s">
        <v>2</v>
      </c>
      <c r="M58" s="5"/>
      <c r="N58" s="406"/>
      <c r="O58" s="442"/>
      <c r="P58" s="199"/>
      <c r="Q58" s="434"/>
      <c r="R58" s="436"/>
    </row>
    <row r="59" spans="1:18" s="6" customFormat="1" ht="63.75" customHeight="1" x14ac:dyDescent="0.4">
      <c r="A59" s="493"/>
      <c r="B59" s="89"/>
      <c r="C59" s="214"/>
      <c r="D59" s="354">
        <v>31</v>
      </c>
      <c r="E59" s="499" t="s">
        <v>208</v>
      </c>
      <c r="F59" s="480" t="s">
        <v>209</v>
      </c>
      <c r="G59" s="455">
        <v>25611</v>
      </c>
      <c r="H59" s="240" t="s">
        <v>210</v>
      </c>
      <c r="I59" s="241" t="s">
        <v>25</v>
      </c>
      <c r="J59" s="242"/>
      <c r="K59" s="243">
        <v>2</v>
      </c>
      <c r="L59" s="244" t="s">
        <v>2</v>
      </c>
      <c r="M59" s="5"/>
      <c r="N59" s="406"/>
      <c r="O59" s="442"/>
      <c r="P59" s="205"/>
      <c r="Q59" s="434"/>
      <c r="R59" s="436"/>
    </row>
    <row r="60" spans="1:18" s="6" customFormat="1" ht="63.75" customHeight="1" thickBot="1" x14ac:dyDescent="0.45">
      <c r="A60" s="498"/>
      <c r="B60" s="222"/>
      <c r="C60" s="218"/>
      <c r="D60" s="356"/>
      <c r="E60" s="500"/>
      <c r="F60" s="481"/>
      <c r="G60" s="456"/>
      <c r="H60" s="245" t="s">
        <v>211</v>
      </c>
      <c r="I60" s="246" t="s">
        <v>25</v>
      </c>
      <c r="J60" s="247"/>
      <c r="K60" s="248">
        <v>1</v>
      </c>
      <c r="L60" s="249" t="s">
        <v>2</v>
      </c>
      <c r="M60" s="5"/>
      <c r="N60" s="407"/>
      <c r="O60" s="443"/>
      <c r="P60" s="199"/>
      <c r="Q60" s="435"/>
      <c r="R60" s="437"/>
    </row>
    <row r="61" spans="1:18" s="3" customFormat="1" ht="84.75" customHeight="1" x14ac:dyDescent="0.4">
      <c r="A61" s="485" t="s">
        <v>146</v>
      </c>
      <c r="B61" s="14" t="s">
        <v>358</v>
      </c>
      <c r="C61" s="28" t="s">
        <v>66</v>
      </c>
      <c r="D61" s="352">
        <v>32</v>
      </c>
      <c r="E61" s="468" t="s">
        <v>400</v>
      </c>
      <c r="F61" s="482" t="s">
        <v>239</v>
      </c>
      <c r="G61" s="562">
        <v>70261</v>
      </c>
      <c r="H61" s="313" t="s">
        <v>359</v>
      </c>
      <c r="I61" s="162">
        <v>78</v>
      </c>
      <c r="J61" s="163" t="s">
        <v>240</v>
      </c>
      <c r="K61" s="289">
        <v>65</v>
      </c>
      <c r="L61" s="312" t="s">
        <v>5</v>
      </c>
      <c r="M61" s="5"/>
      <c r="N61" s="450" t="s">
        <v>292</v>
      </c>
      <c r="O61" s="451" t="s">
        <v>293</v>
      </c>
      <c r="P61" s="194"/>
      <c r="Q61" s="357" t="s">
        <v>171</v>
      </c>
      <c r="R61" s="359" t="s">
        <v>370</v>
      </c>
    </row>
    <row r="62" spans="1:18" s="3" customFormat="1" ht="84.75" customHeight="1" x14ac:dyDescent="0.4">
      <c r="A62" s="486"/>
      <c r="B62" s="13"/>
      <c r="C62" s="9"/>
      <c r="D62" s="355"/>
      <c r="E62" s="460"/>
      <c r="F62" s="462"/>
      <c r="G62" s="563"/>
      <c r="H62" s="47" t="s">
        <v>101</v>
      </c>
      <c r="I62" s="164">
        <v>17</v>
      </c>
      <c r="J62" s="102" t="s">
        <v>3</v>
      </c>
      <c r="K62" s="129">
        <v>21</v>
      </c>
      <c r="L62" s="280" t="s">
        <v>3</v>
      </c>
      <c r="M62" s="5"/>
      <c r="N62" s="382"/>
      <c r="O62" s="430"/>
      <c r="P62" s="194"/>
      <c r="Q62" s="358"/>
      <c r="R62" s="360"/>
    </row>
    <row r="63" spans="1:18" s="3" customFormat="1" ht="122.25" customHeight="1" x14ac:dyDescent="0.4">
      <c r="A63" s="486"/>
      <c r="B63" s="13"/>
      <c r="C63" s="9"/>
      <c r="D63" s="330">
        <v>33</v>
      </c>
      <c r="E63" s="346" t="s">
        <v>401</v>
      </c>
      <c r="F63" s="110" t="s">
        <v>241</v>
      </c>
      <c r="G63" s="321">
        <v>155388</v>
      </c>
      <c r="H63" s="36" t="s">
        <v>81</v>
      </c>
      <c r="I63" s="165">
        <v>8</v>
      </c>
      <c r="J63" s="38" t="s">
        <v>2</v>
      </c>
      <c r="K63" s="126">
        <v>8</v>
      </c>
      <c r="L63" s="295" t="s">
        <v>281</v>
      </c>
      <c r="M63" s="5"/>
      <c r="N63" s="382"/>
      <c r="O63" s="430"/>
      <c r="P63" s="194"/>
      <c r="Q63" s="358"/>
      <c r="R63" s="360"/>
    </row>
    <row r="64" spans="1:18" s="3" customFormat="1" ht="121.5" customHeight="1" x14ac:dyDescent="0.4">
      <c r="A64" s="486"/>
      <c r="B64" s="13"/>
      <c r="C64" s="9"/>
      <c r="D64" s="333">
        <v>34</v>
      </c>
      <c r="E64" s="324" t="s">
        <v>369</v>
      </c>
      <c r="F64" s="224" t="s">
        <v>332</v>
      </c>
      <c r="G64" s="250">
        <v>30000</v>
      </c>
      <c r="H64" s="251" t="s">
        <v>214</v>
      </c>
      <c r="I64" s="255" t="s">
        <v>245</v>
      </c>
      <c r="J64" s="252"/>
      <c r="K64" s="253">
        <v>3</v>
      </c>
      <c r="L64" s="254" t="s">
        <v>2</v>
      </c>
      <c r="M64" s="5"/>
      <c r="N64" s="382"/>
      <c r="O64" s="430"/>
      <c r="P64" s="194"/>
      <c r="Q64" s="358"/>
      <c r="R64" s="360"/>
    </row>
    <row r="65" spans="1:18" s="3" customFormat="1" ht="41.25" customHeight="1" x14ac:dyDescent="0.4">
      <c r="A65" s="486"/>
      <c r="B65" s="13"/>
      <c r="C65" s="9"/>
      <c r="D65" s="354">
        <v>35</v>
      </c>
      <c r="E65" s="483" t="s">
        <v>17</v>
      </c>
      <c r="F65" s="461" t="s">
        <v>215</v>
      </c>
      <c r="G65" s="507">
        <v>137843</v>
      </c>
      <c r="H65" s="587" t="s">
        <v>216</v>
      </c>
      <c r="I65" s="444">
        <v>55</v>
      </c>
      <c r="J65" s="445" t="s">
        <v>36</v>
      </c>
      <c r="K65" s="446" t="s">
        <v>217</v>
      </c>
      <c r="L65" s="369" t="s">
        <v>36</v>
      </c>
      <c r="M65" s="5"/>
      <c r="N65" s="382"/>
      <c r="O65" s="430"/>
      <c r="P65" s="194"/>
      <c r="Q65" s="358"/>
      <c r="R65" s="360"/>
    </row>
    <row r="66" spans="1:18" s="3" customFormat="1" ht="92.25" customHeight="1" x14ac:dyDescent="0.4">
      <c r="A66" s="486"/>
      <c r="B66" s="13"/>
      <c r="C66" s="9"/>
      <c r="D66" s="353"/>
      <c r="E66" s="484"/>
      <c r="F66" s="474"/>
      <c r="G66" s="507"/>
      <c r="H66" s="397"/>
      <c r="I66" s="375"/>
      <c r="J66" s="400"/>
      <c r="K66" s="447"/>
      <c r="L66" s="404"/>
      <c r="M66" s="5"/>
      <c r="N66" s="382"/>
      <c r="O66" s="430"/>
      <c r="P66" s="194"/>
      <c r="Q66" s="358"/>
      <c r="R66" s="360"/>
    </row>
    <row r="67" spans="1:18" s="1" customFormat="1" ht="64.5" customHeight="1" x14ac:dyDescent="0.4">
      <c r="A67" s="486"/>
      <c r="B67" s="13"/>
      <c r="C67" s="92"/>
      <c r="D67" s="354">
        <v>36</v>
      </c>
      <c r="E67" s="459" t="s">
        <v>402</v>
      </c>
      <c r="F67" s="461" t="s">
        <v>333</v>
      </c>
      <c r="G67" s="432">
        <v>119000</v>
      </c>
      <c r="H67" s="55" t="s">
        <v>139</v>
      </c>
      <c r="I67" s="166">
        <v>90</v>
      </c>
      <c r="J67" s="100" t="s">
        <v>2</v>
      </c>
      <c r="K67" s="130">
        <v>80</v>
      </c>
      <c r="L67" s="292" t="s">
        <v>2</v>
      </c>
      <c r="M67" s="5"/>
      <c r="N67" s="382"/>
      <c r="O67" s="430"/>
      <c r="P67" s="194"/>
      <c r="Q67" s="358"/>
      <c r="R67" s="360"/>
    </row>
    <row r="68" spans="1:18" s="1" customFormat="1" ht="64.5" customHeight="1" x14ac:dyDescent="0.4">
      <c r="A68" s="486"/>
      <c r="B68" s="13"/>
      <c r="C68" s="92"/>
      <c r="D68" s="355"/>
      <c r="E68" s="460"/>
      <c r="F68" s="462"/>
      <c r="G68" s="433"/>
      <c r="H68" s="31" t="s">
        <v>140</v>
      </c>
      <c r="I68" s="168">
        <v>3</v>
      </c>
      <c r="J68" s="143" t="s">
        <v>2</v>
      </c>
      <c r="K68" s="131">
        <v>2</v>
      </c>
      <c r="L68" s="177" t="s">
        <v>2</v>
      </c>
      <c r="M68" s="5"/>
      <c r="N68" s="425"/>
      <c r="O68" s="431"/>
      <c r="P68" s="194"/>
      <c r="Q68" s="358"/>
      <c r="R68" s="360"/>
    </row>
    <row r="69" spans="1:18" s="1" customFormat="1" ht="48.75" customHeight="1" x14ac:dyDescent="0.4">
      <c r="A69" s="486"/>
      <c r="B69" s="13"/>
      <c r="C69" s="9"/>
      <c r="D69" s="354">
        <v>37</v>
      </c>
      <c r="E69" s="469" t="s">
        <v>218</v>
      </c>
      <c r="F69" s="474" t="s">
        <v>219</v>
      </c>
      <c r="G69" s="507">
        <v>233</v>
      </c>
      <c r="H69" s="580" t="s">
        <v>363</v>
      </c>
      <c r="I69" s="440">
        <v>1</v>
      </c>
      <c r="J69" s="452" t="s">
        <v>220</v>
      </c>
      <c r="K69" s="453">
        <v>1</v>
      </c>
      <c r="L69" s="454" t="s">
        <v>220</v>
      </c>
      <c r="M69" s="5"/>
      <c r="N69" s="405" t="s">
        <v>311</v>
      </c>
      <c r="O69" s="408" t="s">
        <v>181</v>
      </c>
      <c r="P69" s="194"/>
      <c r="Q69" s="358"/>
      <c r="R69" s="360"/>
    </row>
    <row r="70" spans="1:18" s="1" customFormat="1" ht="19.5" customHeight="1" x14ac:dyDescent="0.4">
      <c r="A70" s="486"/>
      <c r="B70" s="13"/>
      <c r="C70" s="9"/>
      <c r="D70" s="353"/>
      <c r="E70" s="460"/>
      <c r="F70" s="462"/>
      <c r="G70" s="433"/>
      <c r="H70" s="580"/>
      <c r="I70" s="440"/>
      <c r="J70" s="452"/>
      <c r="K70" s="453"/>
      <c r="L70" s="454"/>
      <c r="M70" s="5"/>
      <c r="N70" s="406"/>
      <c r="O70" s="366"/>
      <c r="P70" s="194"/>
      <c r="Q70" s="361" t="s">
        <v>79</v>
      </c>
      <c r="R70" s="363" t="s">
        <v>80</v>
      </c>
    </row>
    <row r="71" spans="1:18" s="1" customFormat="1" ht="59.1" customHeight="1" x14ac:dyDescent="0.4">
      <c r="A71" s="486"/>
      <c r="B71" s="13"/>
      <c r="C71" s="9"/>
      <c r="D71" s="354">
        <v>38</v>
      </c>
      <c r="E71" s="459" t="s">
        <v>360</v>
      </c>
      <c r="F71" s="461" t="s">
        <v>256</v>
      </c>
      <c r="G71" s="432">
        <v>30000</v>
      </c>
      <c r="H71" s="319" t="s">
        <v>361</v>
      </c>
      <c r="I71" s="30">
        <v>64</v>
      </c>
      <c r="J71" s="294" t="s">
        <v>2</v>
      </c>
      <c r="K71" s="130">
        <v>100</v>
      </c>
      <c r="L71" s="292" t="s">
        <v>2</v>
      </c>
      <c r="M71" s="5"/>
      <c r="N71" s="406"/>
      <c r="O71" s="366"/>
      <c r="P71" s="194"/>
      <c r="Q71" s="358"/>
      <c r="R71" s="360"/>
    </row>
    <row r="72" spans="1:18" s="1" customFormat="1" ht="59.1" customHeight="1" x14ac:dyDescent="0.4">
      <c r="A72" s="486"/>
      <c r="B72" s="13"/>
      <c r="C72" s="9"/>
      <c r="D72" s="355"/>
      <c r="E72" s="469"/>
      <c r="F72" s="474"/>
      <c r="G72" s="507"/>
      <c r="H72" s="46" t="s">
        <v>362</v>
      </c>
      <c r="I72" s="167">
        <v>249</v>
      </c>
      <c r="J72" s="62" t="s">
        <v>2</v>
      </c>
      <c r="K72" s="132">
        <v>300</v>
      </c>
      <c r="L72" s="317" t="s">
        <v>2</v>
      </c>
      <c r="M72" s="5"/>
      <c r="N72" s="406"/>
      <c r="O72" s="366"/>
      <c r="P72" s="194"/>
      <c r="Q72" s="358"/>
      <c r="R72" s="360"/>
    </row>
    <row r="73" spans="1:18" s="1" customFormat="1" ht="59.1" customHeight="1" x14ac:dyDescent="0.4">
      <c r="A73" s="486"/>
      <c r="B73" s="13"/>
      <c r="C73" s="9"/>
      <c r="D73" s="355"/>
      <c r="E73" s="460"/>
      <c r="F73" s="462"/>
      <c r="G73" s="433"/>
      <c r="H73" s="133" t="s">
        <v>257</v>
      </c>
      <c r="I73" s="168">
        <v>845</v>
      </c>
      <c r="J73" s="33" t="s">
        <v>240</v>
      </c>
      <c r="K73" s="131">
        <v>500</v>
      </c>
      <c r="L73" s="177" t="s">
        <v>36</v>
      </c>
      <c r="M73" s="5"/>
      <c r="N73" s="406"/>
      <c r="O73" s="366"/>
      <c r="P73" s="194"/>
      <c r="Q73" s="358"/>
      <c r="R73" s="360"/>
    </row>
    <row r="74" spans="1:18" s="1" customFormat="1" ht="116.25" customHeight="1" x14ac:dyDescent="0.4">
      <c r="A74" s="486"/>
      <c r="B74" s="13"/>
      <c r="C74" s="9"/>
      <c r="D74" s="330">
        <v>39</v>
      </c>
      <c r="E74" s="323" t="s">
        <v>372</v>
      </c>
      <c r="F74" s="223" t="s">
        <v>258</v>
      </c>
      <c r="G74" s="256">
        <v>54879</v>
      </c>
      <c r="H74" s="257" t="s">
        <v>259</v>
      </c>
      <c r="I74" s="230" t="s">
        <v>245</v>
      </c>
      <c r="J74" s="258"/>
      <c r="K74" s="259">
        <v>200</v>
      </c>
      <c r="L74" s="228" t="s">
        <v>260</v>
      </c>
      <c r="M74" s="5"/>
      <c r="N74" s="406"/>
      <c r="O74" s="366"/>
      <c r="P74" s="194"/>
      <c r="Q74" s="358"/>
      <c r="R74" s="360"/>
    </row>
    <row r="75" spans="1:18" s="1" customFormat="1" ht="117.75" customHeight="1" thickBot="1" x14ac:dyDescent="0.45">
      <c r="A75" s="487"/>
      <c r="B75" s="15"/>
      <c r="C75" s="95"/>
      <c r="D75" s="334">
        <v>40</v>
      </c>
      <c r="E75" s="325" t="s">
        <v>371</v>
      </c>
      <c r="F75" s="271" t="s">
        <v>261</v>
      </c>
      <c r="G75" s="272">
        <v>12917</v>
      </c>
      <c r="H75" s="273" t="s">
        <v>364</v>
      </c>
      <c r="I75" s="274" t="s">
        <v>245</v>
      </c>
      <c r="J75" s="275"/>
      <c r="K75" s="276">
        <v>2</v>
      </c>
      <c r="L75" s="277" t="s">
        <v>262</v>
      </c>
      <c r="M75" s="5"/>
      <c r="N75" s="407"/>
      <c r="O75" s="409"/>
      <c r="P75" s="194"/>
      <c r="Q75" s="362"/>
      <c r="R75" s="364"/>
    </row>
    <row r="76" spans="1:18" s="1" customFormat="1" ht="105" customHeight="1" x14ac:dyDescent="0.4">
      <c r="A76" s="486" t="s">
        <v>342</v>
      </c>
      <c r="B76" s="13" t="s">
        <v>374</v>
      </c>
      <c r="C76" s="9"/>
      <c r="D76" s="352">
        <v>41</v>
      </c>
      <c r="E76" s="469" t="s">
        <v>403</v>
      </c>
      <c r="F76" s="474" t="s">
        <v>242</v>
      </c>
      <c r="G76" s="507">
        <v>59231</v>
      </c>
      <c r="H76" s="314" t="s">
        <v>377</v>
      </c>
      <c r="I76" s="98">
        <v>180</v>
      </c>
      <c r="J76" s="145" t="s">
        <v>23</v>
      </c>
      <c r="K76" s="297">
        <v>200</v>
      </c>
      <c r="L76" s="298" t="s">
        <v>23</v>
      </c>
      <c r="M76" s="5"/>
      <c r="N76" s="219" t="s">
        <v>294</v>
      </c>
      <c r="O76" s="200" t="s">
        <v>341</v>
      </c>
      <c r="P76" s="194"/>
      <c r="Q76" s="357" t="s">
        <v>171</v>
      </c>
      <c r="R76" s="359" t="s">
        <v>370</v>
      </c>
    </row>
    <row r="77" spans="1:18" s="1" customFormat="1" ht="75" customHeight="1" x14ac:dyDescent="0.4">
      <c r="A77" s="486"/>
      <c r="B77" s="13"/>
      <c r="C77" s="9"/>
      <c r="D77" s="355"/>
      <c r="E77" s="469"/>
      <c r="F77" s="474"/>
      <c r="G77" s="507"/>
      <c r="H77" s="44" t="s">
        <v>243</v>
      </c>
      <c r="I77" s="45">
        <v>20</v>
      </c>
      <c r="J77" s="152" t="s">
        <v>23</v>
      </c>
      <c r="K77" s="132">
        <v>60</v>
      </c>
      <c r="L77" s="317" t="s">
        <v>23</v>
      </c>
      <c r="M77" s="5"/>
      <c r="N77" s="382" t="s">
        <v>312</v>
      </c>
      <c r="O77" s="430" t="s">
        <v>184</v>
      </c>
      <c r="P77" s="194"/>
      <c r="Q77" s="358"/>
      <c r="R77" s="360"/>
    </row>
    <row r="78" spans="1:18" s="1" customFormat="1" ht="99.75" customHeight="1" x14ac:dyDescent="0.4">
      <c r="A78" s="486"/>
      <c r="B78" s="13"/>
      <c r="C78" s="9"/>
      <c r="D78" s="355"/>
      <c r="E78" s="469"/>
      <c r="F78" s="474"/>
      <c r="G78" s="507"/>
      <c r="H78" s="44" t="s">
        <v>244</v>
      </c>
      <c r="I78" s="45" t="s">
        <v>201</v>
      </c>
      <c r="J78" s="152" t="s">
        <v>23</v>
      </c>
      <c r="K78" s="132">
        <v>15</v>
      </c>
      <c r="L78" s="317" t="s">
        <v>23</v>
      </c>
      <c r="M78" s="5"/>
      <c r="N78" s="382"/>
      <c r="O78" s="430"/>
      <c r="P78" s="194"/>
      <c r="Q78" s="358"/>
      <c r="R78" s="360"/>
    </row>
    <row r="79" spans="1:18" s="1" customFormat="1" ht="20.25" customHeight="1" x14ac:dyDescent="0.4">
      <c r="A79" s="486"/>
      <c r="B79" s="13"/>
      <c r="C79" s="9"/>
      <c r="D79" s="355"/>
      <c r="E79" s="469"/>
      <c r="F79" s="474"/>
      <c r="G79" s="507"/>
      <c r="H79" s="396" t="s">
        <v>376</v>
      </c>
      <c r="I79" s="398">
        <v>420</v>
      </c>
      <c r="J79" s="399" t="s">
        <v>23</v>
      </c>
      <c r="K79" s="401">
        <v>480</v>
      </c>
      <c r="L79" s="403" t="s">
        <v>23</v>
      </c>
      <c r="M79" s="5"/>
      <c r="N79" s="425"/>
      <c r="O79" s="431"/>
      <c r="P79" s="194"/>
      <c r="Q79" s="358"/>
      <c r="R79" s="360"/>
    </row>
    <row r="80" spans="1:18" s="1" customFormat="1" ht="71.25" customHeight="1" x14ac:dyDescent="0.4">
      <c r="A80" s="486"/>
      <c r="B80" s="13"/>
      <c r="C80" s="10"/>
      <c r="D80" s="353"/>
      <c r="E80" s="460"/>
      <c r="F80" s="462"/>
      <c r="G80" s="433"/>
      <c r="H80" s="397"/>
      <c r="I80" s="375"/>
      <c r="J80" s="400"/>
      <c r="K80" s="402"/>
      <c r="L80" s="404"/>
      <c r="M80" s="5"/>
      <c r="N80" s="201" t="s">
        <v>313</v>
      </c>
      <c r="O80" s="196" t="s">
        <v>185</v>
      </c>
      <c r="P80" s="194"/>
      <c r="Q80" s="358"/>
      <c r="R80" s="360"/>
    </row>
    <row r="81" spans="1:18" s="1" customFormat="1" ht="132.75" customHeight="1" x14ac:dyDescent="0.4">
      <c r="A81" s="486"/>
      <c r="B81" s="13"/>
      <c r="C81" s="10" t="s">
        <v>67</v>
      </c>
      <c r="D81" s="335">
        <v>42</v>
      </c>
      <c r="E81" s="346" t="s">
        <v>246</v>
      </c>
      <c r="F81" s="110" t="s">
        <v>110</v>
      </c>
      <c r="G81" s="321">
        <v>372000</v>
      </c>
      <c r="H81" s="36" t="s">
        <v>375</v>
      </c>
      <c r="I81" s="37">
        <v>7</v>
      </c>
      <c r="J81" s="320" t="s">
        <v>420</v>
      </c>
      <c r="K81" s="111" t="s">
        <v>25</v>
      </c>
      <c r="L81" s="295"/>
      <c r="M81" s="5"/>
      <c r="N81" s="209" t="s">
        <v>314</v>
      </c>
      <c r="O81" s="202" t="s">
        <v>334</v>
      </c>
      <c r="P81" s="194"/>
      <c r="Q81" s="358"/>
      <c r="R81" s="360"/>
    </row>
    <row r="82" spans="1:18" s="1" customFormat="1" ht="158.25" customHeight="1" x14ac:dyDescent="0.4">
      <c r="A82" s="486"/>
      <c r="B82" s="13"/>
      <c r="C82" s="216" t="s">
        <v>329</v>
      </c>
      <c r="D82" s="336">
        <v>43</v>
      </c>
      <c r="E82" s="326" t="s">
        <v>381</v>
      </c>
      <c r="F82" s="260" t="s">
        <v>380</v>
      </c>
      <c r="G82" s="261">
        <v>37961</v>
      </c>
      <c r="H82" s="251" t="s">
        <v>343</v>
      </c>
      <c r="I82" s="230" t="s">
        <v>245</v>
      </c>
      <c r="J82" s="264"/>
      <c r="K82" s="262">
        <v>60</v>
      </c>
      <c r="L82" s="263" t="s">
        <v>6</v>
      </c>
      <c r="M82" s="5"/>
      <c r="N82" s="209" t="s">
        <v>330</v>
      </c>
      <c r="O82" s="202" t="s">
        <v>331</v>
      </c>
      <c r="P82" s="194"/>
      <c r="Q82" s="358"/>
      <c r="R82" s="360"/>
    </row>
    <row r="83" spans="1:18" s="1" customFormat="1" ht="106.5" customHeight="1" x14ac:dyDescent="0.4">
      <c r="A83" s="486"/>
      <c r="B83" s="13"/>
      <c r="C83" s="463" t="s">
        <v>68</v>
      </c>
      <c r="D83" s="354">
        <v>44</v>
      </c>
      <c r="E83" s="459" t="s">
        <v>228</v>
      </c>
      <c r="F83" s="475" t="s">
        <v>12</v>
      </c>
      <c r="G83" s="578">
        <v>0</v>
      </c>
      <c r="H83" s="386" t="s">
        <v>102</v>
      </c>
      <c r="I83" s="388">
        <v>400</v>
      </c>
      <c r="J83" s="390" t="s">
        <v>23</v>
      </c>
      <c r="K83" s="392">
        <v>300</v>
      </c>
      <c r="L83" s="394" t="s">
        <v>23</v>
      </c>
      <c r="M83" s="5"/>
      <c r="N83" s="201" t="s">
        <v>56</v>
      </c>
      <c r="O83" s="196" t="s">
        <v>186</v>
      </c>
      <c r="P83" s="194"/>
      <c r="Q83" s="361" t="s">
        <v>79</v>
      </c>
      <c r="R83" s="363" t="s">
        <v>80</v>
      </c>
    </row>
    <row r="84" spans="1:18" s="1" customFormat="1" ht="106.5" customHeight="1" x14ac:dyDescent="0.4">
      <c r="A84" s="486"/>
      <c r="B84" s="85"/>
      <c r="C84" s="467"/>
      <c r="D84" s="355"/>
      <c r="E84" s="460"/>
      <c r="F84" s="476"/>
      <c r="G84" s="579"/>
      <c r="H84" s="387"/>
      <c r="I84" s="389"/>
      <c r="J84" s="391"/>
      <c r="K84" s="393"/>
      <c r="L84" s="395"/>
      <c r="M84" s="5"/>
      <c r="N84" s="220" t="s">
        <v>315</v>
      </c>
      <c r="O84" s="221" t="s">
        <v>316</v>
      </c>
      <c r="P84" s="194"/>
      <c r="Q84" s="358"/>
      <c r="R84" s="360"/>
    </row>
    <row r="85" spans="1:18" s="1" customFormat="1" ht="137.25" customHeight="1" x14ac:dyDescent="0.4">
      <c r="A85" s="486"/>
      <c r="B85" s="85"/>
      <c r="C85" s="463" t="s">
        <v>69</v>
      </c>
      <c r="D85" s="330">
        <v>45</v>
      </c>
      <c r="E85" s="348" t="s">
        <v>226</v>
      </c>
      <c r="F85" s="306" t="s">
        <v>15</v>
      </c>
      <c r="G85" s="134" t="s">
        <v>25</v>
      </c>
      <c r="H85" s="36" t="s">
        <v>378</v>
      </c>
      <c r="I85" s="37" t="s">
        <v>25</v>
      </c>
      <c r="J85" s="161"/>
      <c r="K85" s="448" t="s">
        <v>201</v>
      </c>
      <c r="L85" s="449"/>
      <c r="M85" s="5"/>
      <c r="N85" s="382" t="s">
        <v>295</v>
      </c>
      <c r="O85" s="430" t="s">
        <v>296</v>
      </c>
      <c r="P85" s="194"/>
      <c r="Q85" s="358"/>
      <c r="R85" s="360"/>
    </row>
    <row r="86" spans="1:18" s="1" customFormat="1" ht="137.25" customHeight="1" thickBot="1" x14ac:dyDescent="0.45">
      <c r="A86" s="487"/>
      <c r="B86" s="86"/>
      <c r="C86" s="464"/>
      <c r="D86" s="334">
        <v>46</v>
      </c>
      <c r="E86" s="349" t="s">
        <v>39</v>
      </c>
      <c r="F86" s="135" t="s">
        <v>162</v>
      </c>
      <c r="G86" s="136">
        <v>0</v>
      </c>
      <c r="H86" s="39" t="s">
        <v>379</v>
      </c>
      <c r="I86" s="351" t="s">
        <v>25</v>
      </c>
      <c r="J86" s="169"/>
      <c r="K86" s="588" t="s">
        <v>227</v>
      </c>
      <c r="L86" s="589"/>
      <c r="M86" s="5"/>
      <c r="N86" s="513"/>
      <c r="O86" s="514"/>
      <c r="P86" s="194"/>
      <c r="Q86" s="362"/>
      <c r="R86" s="364"/>
    </row>
    <row r="87" spans="1:18" s="29" customFormat="1" ht="1.5" customHeight="1" thickBot="1" x14ac:dyDescent="0.45">
      <c r="A87" s="68" t="s">
        <v>151</v>
      </c>
      <c r="B87" s="69" t="s">
        <v>151</v>
      </c>
      <c r="C87" s="88" t="s">
        <v>152</v>
      </c>
      <c r="D87" s="332"/>
      <c r="E87" s="70"/>
      <c r="F87" s="75"/>
      <c r="G87" s="76"/>
      <c r="H87" s="74" t="s">
        <v>152</v>
      </c>
      <c r="I87" s="170"/>
      <c r="J87" s="145"/>
      <c r="K87" s="82"/>
      <c r="L87" s="298"/>
      <c r="M87" s="64" t="s">
        <v>152</v>
      </c>
      <c r="N87" s="71" t="s">
        <v>152</v>
      </c>
      <c r="O87" s="192" t="s">
        <v>152</v>
      </c>
      <c r="P87" s="186" t="s">
        <v>152</v>
      </c>
      <c r="Q87" s="206" t="s">
        <v>152</v>
      </c>
      <c r="R87" s="212" t="s">
        <v>152</v>
      </c>
    </row>
    <row r="88" spans="1:18" s="1" customFormat="1" ht="62.25" customHeight="1" x14ac:dyDescent="0.4">
      <c r="A88" s="485" t="s">
        <v>147</v>
      </c>
      <c r="B88" s="490" t="s">
        <v>384</v>
      </c>
      <c r="C88" s="501" t="s">
        <v>70</v>
      </c>
      <c r="D88" s="352">
        <v>47</v>
      </c>
      <c r="E88" s="468" t="s">
        <v>277</v>
      </c>
      <c r="F88" s="482" t="s">
        <v>388</v>
      </c>
      <c r="G88" s="506">
        <v>694430</v>
      </c>
      <c r="H88" s="53" t="s">
        <v>153</v>
      </c>
      <c r="I88" s="171">
        <v>23</v>
      </c>
      <c r="J88" s="172" t="s">
        <v>308</v>
      </c>
      <c r="K88" s="137">
        <v>20</v>
      </c>
      <c r="L88" s="184" t="s">
        <v>308</v>
      </c>
      <c r="M88" s="5"/>
      <c r="N88" s="450" t="s">
        <v>297</v>
      </c>
      <c r="O88" s="590" t="s">
        <v>298</v>
      </c>
      <c r="P88" s="199"/>
      <c r="Q88" s="591" t="s">
        <v>172</v>
      </c>
      <c r="R88" s="593" t="s">
        <v>191</v>
      </c>
    </row>
    <row r="89" spans="1:18" s="1" customFormat="1" ht="85.5" customHeight="1" x14ac:dyDescent="0.4">
      <c r="A89" s="488"/>
      <c r="B89" s="491"/>
      <c r="C89" s="502"/>
      <c r="D89" s="355"/>
      <c r="E89" s="469"/>
      <c r="F89" s="474"/>
      <c r="G89" s="507"/>
      <c r="H89" s="44" t="s">
        <v>154</v>
      </c>
      <c r="I89" s="45">
        <v>450</v>
      </c>
      <c r="J89" s="152" t="s">
        <v>149</v>
      </c>
      <c r="K89" s="117">
        <v>450</v>
      </c>
      <c r="L89" s="317" t="s">
        <v>149</v>
      </c>
      <c r="M89" s="5"/>
      <c r="N89" s="382"/>
      <c r="O89" s="577"/>
      <c r="P89" s="199"/>
      <c r="Q89" s="592"/>
      <c r="R89" s="363"/>
    </row>
    <row r="90" spans="1:18" s="1" customFormat="1" ht="60.75" customHeight="1" x14ac:dyDescent="0.4">
      <c r="A90" s="488"/>
      <c r="B90" s="491"/>
      <c r="C90" s="502"/>
      <c r="D90" s="355"/>
      <c r="E90" s="469"/>
      <c r="F90" s="474"/>
      <c r="G90" s="507"/>
      <c r="H90" s="316" t="s">
        <v>321</v>
      </c>
      <c r="I90" s="98">
        <v>2</v>
      </c>
      <c r="J90" s="145" t="s">
        <v>26</v>
      </c>
      <c r="K90" s="82">
        <v>3</v>
      </c>
      <c r="L90" s="298" t="s">
        <v>26</v>
      </c>
      <c r="M90" s="5"/>
      <c r="N90" s="382" t="s">
        <v>141</v>
      </c>
      <c r="O90" s="577" t="s">
        <v>142</v>
      </c>
      <c r="P90" s="199"/>
      <c r="Q90" s="592" t="s">
        <v>57</v>
      </c>
      <c r="R90" s="363" t="s">
        <v>192</v>
      </c>
    </row>
    <row r="91" spans="1:18" s="1" customFormat="1" ht="27" customHeight="1" x14ac:dyDescent="0.4">
      <c r="A91" s="488"/>
      <c r="B91" s="491"/>
      <c r="C91" s="502"/>
      <c r="D91" s="355"/>
      <c r="E91" s="469"/>
      <c r="F91" s="474"/>
      <c r="G91" s="507"/>
      <c r="H91" s="396" t="s">
        <v>128</v>
      </c>
      <c r="I91" s="602" t="s">
        <v>197</v>
      </c>
      <c r="J91" s="399"/>
      <c r="K91" s="604" t="s">
        <v>198</v>
      </c>
      <c r="L91" s="403"/>
      <c r="M91" s="5"/>
      <c r="N91" s="382"/>
      <c r="O91" s="577"/>
      <c r="P91" s="199"/>
      <c r="Q91" s="592"/>
      <c r="R91" s="363"/>
    </row>
    <row r="92" spans="1:18" s="1" customFormat="1" ht="36.75" customHeight="1" x14ac:dyDescent="0.4">
      <c r="A92" s="488"/>
      <c r="B92" s="491"/>
      <c r="C92" s="502"/>
      <c r="D92" s="353"/>
      <c r="E92" s="460"/>
      <c r="F92" s="462"/>
      <c r="G92" s="433"/>
      <c r="H92" s="397"/>
      <c r="I92" s="603"/>
      <c r="J92" s="400"/>
      <c r="K92" s="447"/>
      <c r="L92" s="404"/>
      <c r="M92" s="5"/>
      <c r="N92" s="382"/>
      <c r="O92" s="577"/>
      <c r="P92" s="199"/>
      <c r="Q92" s="592"/>
      <c r="R92" s="363"/>
    </row>
    <row r="93" spans="1:18" s="3" customFormat="1" ht="54" customHeight="1" x14ac:dyDescent="0.4">
      <c r="A93" s="488"/>
      <c r="B93" s="495"/>
      <c r="C93" s="463" t="s">
        <v>71</v>
      </c>
      <c r="D93" s="354">
        <v>48</v>
      </c>
      <c r="E93" s="459" t="s">
        <v>404</v>
      </c>
      <c r="F93" s="477" t="s">
        <v>267</v>
      </c>
      <c r="G93" s="605">
        <v>24225</v>
      </c>
      <c r="H93" s="314" t="s">
        <v>127</v>
      </c>
      <c r="I93" s="173">
        <v>380700</v>
      </c>
      <c r="J93" s="145" t="s">
        <v>21</v>
      </c>
      <c r="K93" s="138">
        <v>428300</v>
      </c>
      <c r="L93" s="298" t="s">
        <v>21</v>
      </c>
      <c r="M93" s="5"/>
      <c r="N93" s="424" t="s">
        <v>299</v>
      </c>
      <c r="O93" s="429" t="s">
        <v>300</v>
      </c>
      <c r="P93" s="199"/>
      <c r="Q93" s="405" t="s">
        <v>344</v>
      </c>
      <c r="R93" s="599" t="s">
        <v>301</v>
      </c>
    </row>
    <row r="94" spans="1:18" s="3" customFormat="1" ht="30.75" customHeight="1" x14ac:dyDescent="0.4">
      <c r="A94" s="488"/>
      <c r="B94" s="495"/>
      <c r="C94" s="467"/>
      <c r="D94" s="355"/>
      <c r="E94" s="504"/>
      <c r="F94" s="594"/>
      <c r="G94" s="605"/>
      <c r="H94" s="44" t="s">
        <v>126</v>
      </c>
      <c r="I94" s="174">
        <v>12</v>
      </c>
      <c r="J94" s="152" t="s">
        <v>22</v>
      </c>
      <c r="K94" s="117">
        <v>15</v>
      </c>
      <c r="L94" s="317" t="s">
        <v>22</v>
      </c>
      <c r="M94" s="5"/>
      <c r="N94" s="382"/>
      <c r="O94" s="430"/>
      <c r="P94" s="199"/>
      <c r="Q94" s="598"/>
      <c r="R94" s="363"/>
    </row>
    <row r="95" spans="1:18" s="3" customFormat="1" ht="55.5" customHeight="1" x14ac:dyDescent="0.4">
      <c r="A95" s="488"/>
      <c r="B95" s="495"/>
      <c r="C95" s="467"/>
      <c r="D95" s="355"/>
      <c r="E95" s="505"/>
      <c r="F95" s="595"/>
      <c r="G95" s="605"/>
      <c r="H95" s="314" t="s">
        <v>103</v>
      </c>
      <c r="I95" s="173">
        <v>100</v>
      </c>
      <c r="J95" s="145" t="s">
        <v>22</v>
      </c>
      <c r="K95" s="82">
        <v>100</v>
      </c>
      <c r="L95" s="298" t="s">
        <v>22</v>
      </c>
      <c r="M95" s="5"/>
      <c r="N95" s="382"/>
      <c r="O95" s="430"/>
      <c r="P95" s="199"/>
      <c r="Q95" s="598"/>
      <c r="R95" s="363"/>
    </row>
    <row r="96" spans="1:18" s="3" customFormat="1" ht="55.5" customHeight="1" x14ac:dyDescent="0.4">
      <c r="A96" s="488"/>
      <c r="B96" s="495"/>
      <c r="C96" s="91"/>
      <c r="D96" s="354">
        <v>49</v>
      </c>
      <c r="E96" s="459" t="s">
        <v>405</v>
      </c>
      <c r="F96" s="461" t="s">
        <v>268</v>
      </c>
      <c r="G96" s="432">
        <v>211506</v>
      </c>
      <c r="H96" s="55" t="s">
        <v>111</v>
      </c>
      <c r="I96" s="56">
        <v>67</v>
      </c>
      <c r="J96" s="57" t="s">
        <v>112</v>
      </c>
      <c r="K96" s="585" t="s">
        <v>269</v>
      </c>
      <c r="L96" s="586"/>
      <c r="M96" s="5"/>
      <c r="N96" s="382"/>
      <c r="O96" s="430"/>
      <c r="P96" s="199"/>
      <c r="Q96" s="598"/>
      <c r="R96" s="363"/>
    </row>
    <row r="97" spans="1:18" s="3" customFormat="1" ht="36" x14ac:dyDescent="0.4">
      <c r="A97" s="488"/>
      <c r="B97" s="495"/>
      <c r="C97" s="91"/>
      <c r="D97" s="355"/>
      <c r="E97" s="469"/>
      <c r="F97" s="474"/>
      <c r="G97" s="606"/>
      <c r="H97" s="44" t="s">
        <v>104</v>
      </c>
      <c r="I97" s="45">
        <v>603</v>
      </c>
      <c r="J97" s="62" t="s">
        <v>31</v>
      </c>
      <c r="K97" s="581" t="s">
        <v>42</v>
      </c>
      <c r="L97" s="582"/>
      <c r="M97" s="5"/>
      <c r="N97" s="382"/>
      <c r="O97" s="430"/>
      <c r="P97" s="199"/>
      <c r="Q97" s="598"/>
      <c r="R97" s="363"/>
    </row>
    <row r="98" spans="1:18" s="3" customFormat="1" ht="55.5" customHeight="1" x14ac:dyDescent="0.4">
      <c r="A98" s="488"/>
      <c r="B98" s="495"/>
      <c r="C98" s="91"/>
      <c r="D98" s="353"/>
      <c r="E98" s="460"/>
      <c r="F98" s="462"/>
      <c r="G98" s="607"/>
      <c r="H98" s="84" t="s">
        <v>118</v>
      </c>
      <c r="I98" s="78">
        <v>910</v>
      </c>
      <c r="J98" s="175" t="s">
        <v>270</v>
      </c>
      <c r="K98" s="139">
        <v>1000</v>
      </c>
      <c r="L98" s="185" t="s">
        <v>270</v>
      </c>
      <c r="M98" s="5"/>
      <c r="N98" s="382"/>
      <c r="O98" s="430"/>
      <c r="P98" s="199"/>
      <c r="Q98" s="598"/>
      <c r="R98" s="363"/>
    </row>
    <row r="99" spans="1:18" s="3" customFormat="1" ht="80.25" customHeight="1" x14ac:dyDescent="0.4">
      <c r="A99" s="488"/>
      <c r="B99" s="495"/>
      <c r="C99" s="91"/>
      <c r="D99" s="333">
        <v>50</v>
      </c>
      <c r="E99" s="347" t="s">
        <v>199</v>
      </c>
      <c r="F99" s="304" t="s">
        <v>200</v>
      </c>
      <c r="G99" s="303">
        <v>4136</v>
      </c>
      <c r="H99" s="34" t="s">
        <v>105</v>
      </c>
      <c r="I99" s="596" t="s">
        <v>254</v>
      </c>
      <c r="J99" s="597"/>
      <c r="K99" s="447" t="s">
        <v>255</v>
      </c>
      <c r="L99" s="404"/>
      <c r="M99" s="5"/>
      <c r="N99" s="382"/>
      <c r="O99" s="430"/>
      <c r="P99" s="199"/>
      <c r="Q99" s="598"/>
      <c r="R99" s="363"/>
    </row>
    <row r="100" spans="1:18" s="1" customFormat="1" ht="69" customHeight="1" x14ac:dyDescent="0.4">
      <c r="A100" s="488"/>
      <c r="B100" s="495"/>
      <c r="C100" s="91"/>
      <c r="D100" s="330">
        <v>51</v>
      </c>
      <c r="E100" s="346" t="s">
        <v>406</v>
      </c>
      <c r="F100" s="110" t="s">
        <v>212</v>
      </c>
      <c r="G100" s="321">
        <v>4784</v>
      </c>
      <c r="H100" s="36" t="s">
        <v>106</v>
      </c>
      <c r="I100" s="37" t="s">
        <v>213</v>
      </c>
      <c r="J100" s="161" t="s">
        <v>30</v>
      </c>
      <c r="K100" s="140">
        <v>3210</v>
      </c>
      <c r="L100" s="295" t="s">
        <v>30</v>
      </c>
      <c r="M100" s="81"/>
      <c r="N100" s="382"/>
      <c r="O100" s="430"/>
      <c r="P100" s="203"/>
      <c r="Q100" s="598"/>
      <c r="R100" s="363"/>
    </row>
    <row r="101" spans="1:18" s="1" customFormat="1" ht="43.5" customHeight="1" x14ac:dyDescent="0.4">
      <c r="A101" s="488"/>
      <c r="B101" s="495"/>
      <c r="C101" s="91"/>
      <c r="D101" s="354">
        <v>52</v>
      </c>
      <c r="E101" s="459" t="s">
        <v>407</v>
      </c>
      <c r="F101" s="461" t="s">
        <v>253</v>
      </c>
      <c r="G101" s="303">
        <v>2300</v>
      </c>
      <c r="H101" s="315" t="s">
        <v>107</v>
      </c>
      <c r="I101" s="30">
        <v>2</v>
      </c>
      <c r="J101" s="100" t="s">
        <v>6</v>
      </c>
      <c r="K101" s="291">
        <v>3</v>
      </c>
      <c r="L101" s="292" t="s">
        <v>6</v>
      </c>
      <c r="M101" s="5"/>
      <c r="N101" s="382"/>
      <c r="O101" s="430"/>
      <c r="P101" s="199"/>
      <c r="Q101" s="510" t="s">
        <v>345</v>
      </c>
      <c r="R101" s="366" t="s">
        <v>193</v>
      </c>
    </row>
    <row r="102" spans="1:18" s="1" customFormat="1" ht="45.75" customHeight="1" x14ac:dyDescent="0.4">
      <c r="A102" s="488"/>
      <c r="B102" s="495"/>
      <c r="C102" s="91"/>
      <c r="D102" s="355"/>
      <c r="E102" s="460"/>
      <c r="F102" s="462"/>
      <c r="G102" s="311">
        <v>1500</v>
      </c>
      <c r="H102" s="47" t="s">
        <v>108</v>
      </c>
      <c r="I102" s="278">
        <v>26</v>
      </c>
      <c r="J102" s="102" t="s">
        <v>7</v>
      </c>
      <c r="K102" s="141">
        <v>50</v>
      </c>
      <c r="L102" s="177" t="s">
        <v>7</v>
      </c>
      <c r="M102" s="5"/>
      <c r="N102" s="382"/>
      <c r="O102" s="430"/>
      <c r="P102" s="199"/>
      <c r="Q102" s="406"/>
      <c r="R102" s="366"/>
    </row>
    <row r="103" spans="1:18" s="1" customFormat="1" ht="46.5" customHeight="1" x14ac:dyDescent="0.4">
      <c r="A103" s="488"/>
      <c r="B103" s="495"/>
      <c r="C103" s="91"/>
      <c r="D103" s="354">
        <v>53</v>
      </c>
      <c r="E103" s="459" t="s">
        <v>408</v>
      </c>
      <c r="F103" s="461" t="s">
        <v>271</v>
      </c>
      <c r="G103" s="608">
        <v>17020</v>
      </c>
      <c r="H103" s="315" t="s">
        <v>113</v>
      </c>
      <c r="I103" s="30" t="s">
        <v>272</v>
      </c>
      <c r="J103" s="100" t="s">
        <v>306</v>
      </c>
      <c r="K103" s="291" t="s">
        <v>272</v>
      </c>
      <c r="L103" s="292" t="s">
        <v>306</v>
      </c>
      <c r="M103" s="5"/>
      <c r="N103" s="382"/>
      <c r="O103" s="430"/>
      <c r="P103" s="199"/>
      <c r="Q103" s="406"/>
      <c r="R103" s="366"/>
    </row>
    <row r="104" spans="1:18" s="1" customFormat="1" ht="33.75" customHeight="1" x14ac:dyDescent="0.4">
      <c r="A104" s="488"/>
      <c r="B104" s="495"/>
      <c r="C104" s="91"/>
      <c r="D104" s="355"/>
      <c r="E104" s="469"/>
      <c r="F104" s="474"/>
      <c r="G104" s="608"/>
      <c r="H104" s="44" t="s">
        <v>114</v>
      </c>
      <c r="I104" s="167">
        <v>98.4</v>
      </c>
      <c r="J104" s="152" t="s">
        <v>115</v>
      </c>
      <c r="K104" s="117">
        <v>80</v>
      </c>
      <c r="L104" s="317" t="s">
        <v>115</v>
      </c>
      <c r="M104" s="5"/>
      <c r="N104" s="382"/>
      <c r="O104" s="430"/>
      <c r="P104" s="199"/>
      <c r="Q104" s="406"/>
      <c r="R104" s="366"/>
    </row>
    <row r="105" spans="1:18" s="1" customFormat="1" ht="33.75" customHeight="1" x14ac:dyDescent="0.4">
      <c r="A105" s="488"/>
      <c r="B105" s="495"/>
      <c r="C105" s="91"/>
      <c r="D105" s="353"/>
      <c r="E105" s="460"/>
      <c r="F105" s="462"/>
      <c r="G105" s="608"/>
      <c r="H105" s="34" t="s">
        <v>114</v>
      </c>
      <c r="I105" s="176">
        <v>100</v>
      </c>
      <c r="J105" s="101" t="s">
        <v>115</v>
      </c>
      <c r="K105" s="290">
        <v>80</v>
      </c>
      <c r="L105" s="281" t="s">
        <v>115</v>
      </c>
      <c r="M105" s="5"/>
      <c r="N105" s="382"/>
      <c r="O105" s="430"/>
      <c r="P105" s="199"/>
      <c r="Q105" s="406"/>
      <c r="R105" s="366"/>
    </row>
    <row r="106" spans="1:18" ht="58.5" customHeight="1" x14ac:dyDescent="0.4">
      <c r="A106" s="488"/>
      <c r="B106" s="495"/>
      <c r="C106" s="93"/>
      <c r="D106" s="472">
        <v>54</v>
      </c>
      <c r="E106" s="465" t="s">
        <v>383</v>
      </c>
      <c r="F106" s="457" t="s">
        <v>415</v>
      </c>
      <c r="G106" s="609">
        <v>41241</v>
      </c>
      <c r="H106" s="265" t="s">
        <v>274</v>
      </c>
      <c r="I106" s="266">
        <v>10000</v>
      </c>
      <c r="J106" s="242" t="s">
        <v>275</v>
      </c>
      <c r="K106" s="267">
        <v>37000</v>
      </c>
      <c r="L106" s="244" t="s">
        <v>275</v>
      </c>
      <c r="M106" s="94"/>
      <c r="N106" s="382"/>
      <c r="O106" s="430"/>
      <c r="P106" s="199"/>
      <c r="Q106" s="406"/>
      <c r="R106" s="366"/>
    </row>
    <row r="107" spans="1:18" ht="58.5" customHeight="1" x14ac:dyDescent="0.4">
      <c r="A107" s="488"/>
      <c r="B107" s="495"/>
      <c r="C107" s="93"/>
      <c r="D107" s="473"/>
      <c r="E107" s="466"/>
      <c r="F107" s="458"/>
      <c r="G107" s="610"/>
      <c r="H107" s="268" t="s">
        <v>318</v>
      </c>
      <c r="I107" s="269">
        <v>5173</v>
      </c>
      <c r="J107" s="238" t="s">
        <v>2</v>
      </c>
      <c r="K107" s="239">
        <v>3000</v>
      </c>
      <c r="L107" s="270" t="s">
        <v>2</v>
      </c>
      <c r="M107" s="94"/>
      <c r="N107" s="382"/>
      <c r="O107" s="430"/>
      <c r="P107" s="199"/>
      <c r="Q107" s="406"/>
      <c r="R107" s="366"/>
    </row>
    <row r="108" spans="1:18" s="1" customFormat="1" ht="123" customHeight="1" thickBot="1" x14ac:dyDescent="0.45">
      <c r="A108" s="489"/>
      <c r="B108" s="503"/>
      <c r="C108" s="95"/>
      <c r="D108" s="329">
        <v>55</v>
      </c>
      <c r="E108" s="350" t="s">
        <v>143</v>
      </c>
      <c r="F108" s="96" t="s">
        <v>273</v>
      </c>
      <c r="G108" s="207">
        <v>469935</v>
      </c>
      <c r="H108" s="97" t="s">
        <v>412</v>
      </c>
      <c r="I108" s="600" t="s">
        <v>413</v>
      </c>
      <c r="J108" s="601"/>
      <c r="K108" s="583" t="s">
        <v>414</v>
      </c>
      <c r="L108" s="584"/>
      <c r="M108" s="80"/>
      <c r="N108" s="513"/>
      <c r="O108" s="514"/>
      <c r="P108" s="204"/>
      <c r="Q108" s="407"/>
      <c r="R108" s="409"/>
    </row>
  </sheetData>
  <mergeCells count="277">
    <mergeCell ref="R90:R92"/>
    <mergeCell ref="N88:N89"/>
    <mergeCell ref="O88:O89"/>
    <mergeCell ref="Q88:Q89"/>
    <mergeCell ref="R88:R89"/>
    <mergeCell ref="F103:F105"/>
    <mergeCell ref="F93:F95"/>
    <mergeCell ref="F96:F98"/>
    <mergeCell ref="I99:J99"/>
    <mergeCell ref="Q90:Q92"/>
    <mergeCell ref="R101:R108"/>
    <mergeCell ref="Q93:Q100"/>
    <mergeCell ref="R93:R100"/>
    <mergeCell ref="Q101:Q108"/>
    <mergeCell ref="I108:J108"/>
    <mergeCell ref="F88:F92"/>
    <mergeCell ref="I91:J92"/>
    <mergeCell ref="K91:L92"/>
    <mergeCell ref="G88:G92"/>
    <mergeCell ref="G93:G95"/>
    <mergeCell ref="G96:G98"/>
    <mergeCell ref="G103:G105"/>
    <mergeCell ref="H91:H92"/>
    <mergeCell ref="G106:G107"/>
    <mergeCell ref="N90:N92"/>
    <mergeCell ref="O90:O92"/>
    <mergeCell ref="G83:G84"/>
    <mergeCell ref="H69:H70"/>
    <mergeCell ref="G76:G80"/>
    <mergeCell ref="G61:G62"/>
    <mergeCell ref="G65:G66"/>
    <mergeCell ref="O93:O108"/>
    <mergeCell ref="K97:L97"/>
    <mergeCell ref="K99:L99"/>
    <mergeCell ref="K108:L108"/>
    <mergeCell ref="K96:L96"/>
    <mergeCell ref="N93:N108"/>
    <mergeCell ref="H65:H66"/>
    <mergeCell ref="O85:O86"/>
    <mergeCell ref="K85:L85"/>
    <mergeCell ref="K86:L86"/>
    <mergeCell ref="N77:N79"/>
    <mergeCell ref="O77:O79"/>
    <mergeCell ref="N85:N86"/>
    <mergeCell ref="G69:G70"/>
    <mergeCell ref="G71:G73"/>
    <mergeCell ref="E6:E7"/>
    <mergeCell ref="F6:F7"/>
    <mergeCell ref="G6:G7"/>
    <mergeCell ref="E8:E9"/>
    <mergeCell ref="F8:F9"/>
    <mergeCell ref="G8:G9"/>
    <mergeCell ref="N44:N50"/>
    <mergeCell ref="O44:O50"/>
    <mergeCell ref="Q38:Q50"/>
    <mergeCell ref="J11:J13"/>
    <mergeCell ref="E42:E44"/>
    <mergeCell ref="F42:F44"/>
    <mergeCell ref="G42:G44"/>
    <mergeCell ref="F31:F32"/>
    <mergeCell ref="E39:E41"/>
    <mergeCell ref="F39:F41"/>
    <mergeCell ref="G31:G32"/>
    <mergeCell ref="G34:G37"/>
    <mergeCell ref="G39:G41"/>
    <mergeCell ref="E23:E24"/>
    <mergeCell ref="F23:F24"/>
    <mergeCell ref="G23:G24"/>
    <mergeCell ref="F16:F18"/>
    <mergeCell ref="E16:E18"/>
    <mergeCell ref="E11:E13"/>
    <mergeCell ref="F11:F13"/>
    <mergeCell ref="G11:G13"/>
    <mergeCell ref="Q4:R4"/>
    <mergeCell ref="A6:A24"/>
    <mergeCell ref="B6:B14"/>
    <mergeCell ref="C6:C7"/>
    <mergeCell ref="R6:R7"/>
    <mergeCell ref="C8:C10"/>
    <mergeCell ref="N8:N10"/>
    <mergeCell ref="H6:H7"/>
    <mergeCell ref="C11:C14"/>
    <mergeCell ref="H11:H13"/>
    <mergeCell ref="A4:A5"/>
    <mergeCell ref="B4:B5"/>
    <mergeCell ref="C4:C5"/>
    <mergeCell ref="H4:H5"/>
    <mergeCell ref="E4:E5"/>
    <mergeCell ref="F4:F5"/>
    <mergeCell ref="G4:G5"/>
    <mergeCell ref="N4:N5"/>
    <mergeCell ref="O4:O5"/>
    <mergeCell ref="K4:L5"/>
    <mergeCell ref="N6:N7"/>
    <mergeCell ref="O6:O7"/>
    <mergeCell ref="I4:J5"/>
    <mergeCell ref="I6:I7"/>
    <mergeCell ref="Q6:Q7"/>
    <mergeCell ref="Q11:Q14"/>
    <mergeCell ref="R11:R14"/>
    <mergeCell ref="O8:O10"/>
    <mergeCell ref="Q8:Q10"/>
    <mergeCell ref="R8:R10"/>
    <mergeCell ref="K6:K7"/>
    <mergeCell ref="L6:L7"/>
    <mergeCell ref="K11:K13"/>
    <mergeCell ref="L11:L13"/>
    <mergeCell ref="B16:B24"/>
    <mergeCell ref="C16:C20"/>
    <mergeCell ref="N16:N17"/>
    <mergeCell ref="O16:O17"/>
    <mergeCell ref="C21:C24"/>
    <mergeCell ref="N22:N24"/>
    <mergeCell ref="O22:O24"/>
    <mergeCell ref="G19:G20"/>
    <mergeCell ref="E19:E20"/>
    <mergeCell ref="F19:F20"/>
    <mergeCell ref="G17:G18"/>
    <mergeCell ref="R22:R24"/>
    <mergeCell ref="N18:N20"/>
    <mergeCell ref="O18:O20"/>
    <mergeCell ref="Q19:Q21"/>
    <mergeCell ref="R19:R21"/>
    <mergeCell ref="Q16:Q18"/>
    <mergeCell ref="R16:R18"/>
    <mergeCell ref="H17:H18"/>
    <mergeCell ref="I17:I18"/>
    <mergeCell ref="J17:J18"/>
    <mergeCell ref="K17:K18"/>
    <mergeCell ref="L17:L18"/>
    <mergeCell ref="G28:G29"/>
    <mergeCell ref="E26:E27"/>
    <mergeCell ref="F26:F27"/>
    <mergeCell ref="G26:G27"/>
    <mergeCell ref="G45:G48"/>
    <mergeCell ref="C26:C30"/>
    <mergeCell ref="C38:C50"/>
    <mergeCell ref="D45:D48"/>
    <mergeCell ref="Q22:Q24"/>
    <mergeCell ref="A61:A75"/>
    <mergeCell ref="E45:E48"/>
    <mergeCell ref="F45:F48"/>
    <mergeCell ref="A76:A86"/>
    <mergeCell ref="A88:A108"/>
    <mergeCell ref="B88:B92"/>
    <mergeCell ref="A26:A48"/>
    <mergeCell ref="B26:B27"/>
    <mergeCell ref="C31:C37"/>
    <mergeCell ref="E28:E29"/>
    <mergeCell ref="E31:E32"/>
    <mergeCell ref="E34:E37"/>
    <mergeCell ref="B51:B56"/>
    <mergeCell ref="C51:C52"/>
    <mergeCell ref="A51:A60"/>
    <mergeCell ref="E59:E60"/>
    <mergeCell ref="E76:E80"/>
    <mergeCell ref="C88:C92"/>
    <mergeCell ref="B93:B108"/>
    <mergeCell ref="C93:C95"/>
    <mergeCell ref="E103:E105"/>
    <mergeCell ref="E93:E95"/>
    <mergeCell ref="E96:E98"/>
    <mergeCell ref="E83:E84"/>
    <mergeCell ref="F83:F84"/>
    <mergeCell ref="D26:D27"/>
    <mergeCell ref="D28:D29"/>
    <mergeCell ref="D34:D37"/>
    <mergeCell ref="D31:D32"/>
    <mergeCell ref="D39:D41"/>
    <mergeCell ref="D42:D44"/>
    <mergeCell ref="E69:E70"/>
    <mergeCell ref="F69:F70"/>
    <mergeCell ref="F34:F37"/>
    <mergeCell ref="F28:F29"/>
    <mergeCell ref="E71:E73"/>
    <mergeCell ref="F71:F73"/>
    <mergeCell ref="F59:F60"/>
    <mergeCell ref="F67:F68"/>
    <mergeCell ref="E61:E62"/>
    <mergeCell ref="F61:F62"/>
    <mergeCell ref="E67:E68"/>
    <mergeCell ref="E65:E66"/>
    <mergeCell ref="F65:F66"/>
    <mergeCell ref="F106:F107"/>
    <mergeCell ref="E101:E102"/>
    <mergeCell ref="F101:F102"/>
    <mergeCell ref="C85:C86"/>
    <mergeCell ref="E106:E107"/>
    <mergeCell ref="C83:C84"/>
    <mergeCell ref="E88:E92"/>
    <mergeCell ref="O31:O37"/>
    <mergeCell ref="I37:J37"/>
    <mergeCell ref="D96:D98"/>
    <mergeCell ref="D101:D102"/>
    <mergeCell ref="D103:D105"/>
    <mergeCell ref="D106:D107"/>
    <mergeCell ref="D59:D60"/>
    <mergeCell ref="D61:D62"/>
    <mergeCell ref="D65:D66"/>
    <mergeCell ref="D67:D68"/>
    <mergeCell ref="D69:D70"/>
    <mergeCell ref="D71:D73"/>
    <mergeCell ref="D76:D80"/>
    <mergeCell ref="D83:D84"/>
    <mergeCell ref="D88:D92"/>
    <mergeCell ref="D93:D95"/>
    <mergeCell ref="F76:F80"/>
    <mergeCell ref="R38:R50"/>
    <mergeCell ref="O39:O43"/>
    <mergeCell ref="G67:G68"/>
    <mergeCell ref="Q54:Q60"/>
    <mergeCell ref="R54:R60"/>
    <mergeCell ref="I56:J56"/>
    <mergeCell ref="I69:I70"/>
    <mergeCell ref="N54:N60"/>
    <mergeCell ref="O54:O60"/>
    <mergeCell ref="I65:I66"/>
    <mergeCell ref="J65:J66"/>
    <mergeCell ref="K65:K66"/>
    <mergeCell ref="L65:L66"/>
    <mergeCell ref="Q61:Q69"/>
    <mergeCell ref="K56:L56"/>
    <mergeCell ref="N61:N68"/>
    <mergeCell ref="O61:O68"/>
    <mergeCell ref="J69:J70"/>
    <mergeCell ref="K69:K70"/>
    <mergeCell ref="L69:L70"/>
    <mergeCell ref="R61:R69"/>
    <mergeCell ref="G59:G60"/>
    <mergeCell ref="I2:O2"/>
    <mergeCell ref="H83:H84"/>
    <mergeCell ref="I83:I84"/>
    <mergeCell ref="J83:J84"/>
    <mergeCell ref="K83:K84"/>
    <mergeCell ref="L83:L84"/>
    <mergeCell ref="H79:H80"/>
    <mergeCell ref="I79:I80"/>
    <mergeCell ref="J79:J80"/>
    <mergeCell ref="K79:K80"/>
    <mergeCell ref="L79:L80"/>
    <mergeCell ref="N69:N75"/>
    <mergeCell ref="O69:O75"/>
    <mergeCell ref="I31:I32"/>
    <mergeCell ref="I28:I29"/>
    <mergeCell ref="J6:J7"/>
    <mergeCell ref="I11:I13"/>
    <mergeCell ref="H28:H29"/>
    <mergeCell ref="H31:H32"/>
    <mergeCell ref="H26:H27"/>
    <mergeCell ref="N39:N43"/>
    <mergeCell ref="K26:K27"/>
    <mergeCell ref="L26:L27"/>
    <mergeCell ref="K28:K29"/>
    <mergeCell ref="D6:D7"/>
    <mergeCell ref="D8:D9"/>
    <mergeCell ref="D11:D13"/>
    <mergeCell ref="D16:D18"/>
    <mergeCell ref="D19:D20"/>
    <mergeCell ref="D23:D24"/>
    <mergeCell ref="Q76:Q82"/>
    <mergeCell ref="R76:R82"/>
    <mergeCell ref="Q83:Q86"/>
    <mergeCell ref="R83:R86"/>
    <mergeCell ref="Q70:Q75"/>
    <mergeCell ref="R70:R75"/>
    <mergeCell ref="R26:R37"/>
    <mergeCell ref="Q51:Q53"/>
    <mergeCell ref="R51:R53"/>
    <mergeCell ref="Q26:Q37"/>
    <mergeCell ref="L28:L29"/>
    <mergeCell ref="K31:K32"/>
    <mergeCell ref="L31:L32"/>
    <mergeCell ref="I26:I27"/>
    <mergeCell ref="J26:J27"/>
    <mergeCell ref="J28:J29"/>
    <mergeCell ref="J31:J32"/>
    <mergeCell ref="N31:N37"/>
  </mergeCells>
  <phoneticPr fontId="1"/>
  <printOptions horizontalCentered="1"/>
  <pageMargins left="0.39370078740157483" right="0.23622047244094491" top="0.77" bottom="0.27559055118110237" header="0.31496062992125984" footer="0.19685039370078741"/>
  <pageSetup paperSize="8" scale="59" fitToHeight="0" orientation="landscape" r:id="rId1"/>
  <headerFooter>
    <oddFooter>&amp;C&amp;20&amp;P</oddFooter>
  </headerFooter>
  <rowBreaks count="5" manualBreakCount="5">
    <brk id="24" max="16" man="1"/>
    <brk id="50" max="16383" man="1"/>
    <brk id="60" max="16383" man="1"/>
    <brk id="75" max="16" man="1"/>
    <brk id="87" max="16"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9161A64608EB81469ACBA039A67CBB87" ma:contentTypeVersion="2" ma:contentTypeDescription="新しいドキュメントを作成します。" ma:contentTypeScope="" ma:versionID="e3728570f88bf98cf7f95a2409413c96">
  <xsd:schema xmlns:xsd="http://www.w3.org/2001/XMLSchema" xmlns:xs="http://www.w3.org/2001/XMLSchema" xmlns:p="http://schemas.microsoft.com/office/2006/metadata/properties" xmlns:ns1="http://schemas.microsoft.com/sharepoint/v3" xmlns:ns2="1fcda092-3bda-457d-a7bd-b0b6612ec3cf" targetNamespace="http://schemas.microsoft.com/office/2006/metadata/properties" ma:root="true" ma:fieldsID="0de6a19244a2caa068dbed2d5b118ea6" ns1:_="" ns2:_="">
    <xsd:import namespace="http://schemas.microsoft.com/sharepoint/v3"/>
    <xsd:import namespace="1fcda092-3bda-457d-a7bd-b0b6612ec3cf"/>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fcda092-3bda-457d-a7bd-b0b6612ec3cf"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E54C663-BC1F-454C-B557-EC29D5C09A8D}">
  <ds:schemaRefs>
    <ds:schemaRef ds:uri="http://schemas.openxmlformats.org/package/2006/metadata/core-properties"/>
    <ds:schemaRef ds:uri="http://schemas.microsoft.com/office/infopath/2007/PartnerControls"/>
    <ds:schemaRef ds:uri="http://schemas.microsoft.com/office/2006/documentManagement/types"/>
    <ds:schemaRef ds:uri="http://purl.org/dc/elements/1.1/"/>
    <ds:schemaRef ds:uri="http://www.w3.org/XML/1998/namespace"/>
    <ds:schemaRef ds:uri="http://schemas.microsoft.com/sharepoint/v3"/>
    <ds:schemaRef ds:uri="http://purl.org/dc/dcmitype/"/>
    <ds:schemaRef ds:uri="http://schemas.microsoft.com/office/2006/metadata/properties"/>
    <ds:schemaRef ds:uri="http://purl.org/dc/terms/"/>
    <ds:schemaRef ds:uri="1fcda092-3bda-457d-a7bd-b0b6612ec3cf"/>
  </ds:schemaRefs>
</ds:datastoreItem>
</file>

<file path=customXml/itemProps2.xml><?xml version="1.0" encoding="utf-8"?>
<ds:datastoreItem xmlns:ds="http://schemas.openxmlformats.org/officeDocument/2006/customXml" ds:itemID="{AFB9FF49-5027-43FE-90A2-9AB0021EAAE2}">
  <ds:schemaRefs>
    <ds:schemaRef ds:uri="http://schemas.microsoft.com/sharepoint/v3/contenttype/forms"/>
  </ds:schemaRefs>
</ds:datastoreItem>
</file>

<file path=customXml/itemProps3.xml><?xml version="1.0" encoding="utf-8"?>
<ds:datastoreItem xmlns:ds="http://schemas.openxmlformats.org/officeDocument/2006/customXml" ds:itemID="{E50C77F9-CEDD-4F93-8E88-7D0D6D44E5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fcda092-3bda-457d-a7bd-b0b6612ec3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令和5年度の主な取組みと指標（案）</vt:lpstr>
      <vt:lpstr>'令和5年度の主な取組みと指標（案）'!Print_Area</vt:lpstr>
      <vt:lpstr>'令和5年度の主な取組みと指標（案）'!Print_Titles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大阪府</cp:lastModifiedBy>
  <cp:lastPrinted>2023-03-24T06:49:53Z</cp:lastPrinted>
  <dcterms:created xsi:type="dcterms:W3CDTF">2020-05-26T07:19:15Z</dcterms:created>
  <dcterms:modified xsi:type="dcterms:W3CDTF">2023-06-14T07:08:11Z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0x0101009161A64608EB81469ACBA039A67CBB87</vt:lpwstr>
  </property>
</Properties>
</file>