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_事業推進グループ\51._地方創生\H28【地方創生】関係\08 HP関係\過去の会議・審議会\第1回\資料3\一覧表\"/>
    </mc:Choice>
  </mc:AlternateContent>
  <bookViews>
    <workbookView xWindow="600" yWindow="75" windowWidth="19395" windowHeight="8055"/>
  </bookViews>
  <sheets>
    <sheet name="一覧表" sheetId="7" r:id="rId1"/>
  </sheets>
  <definedNames>
    <definedName name="_xlnm._FilterDatabase" localSheetId="0" hidden="1">一覧表!$B$5:$J$43</definedName>
    <definedName name="_xlnm.Print_Area" localSheetId="0">一覧表!$A$1:$I$46</definedName>
    <definedName name="_xlnm.Print_Titles" localSheetId="0">一覧表!$3:$5</definedName>
  </definedNames>
  <calcPr calcId="162913"/>
</workbook>
</file>

<file path=xl/calcChain.xml><?xml version="1.0" encoding="utf-8"?>
<calcChain xmlns="http://schemas.openxmlformats.org/spreadsheetml/2006/main">
  <c r="F42" i="7" l="1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0" i="7"/>
  <c r="F19" i="7"/>
  <c r="F18" i="7"/>
  <c r="F17" i="7"/>
</calcChain>
</file>

<file path=xl/sharedStrings.xml><?xml version="1.0" encoding="utf-8"?>
<sst xmlns="http://schemas.openxmlformats.org/spreadsheetml/2006/main" count="144" uniqueCount="72">
  <si>
    <t>実績額</t>
    <rPh sb="0" eb="2">
      <t>ジッセキ</t>
    </rPh>
    <rPh sb="2" eb="3">
      <t>ガク</t>
    </rPh>
    <phoneticPr fontId="4"/>
  </si>
  <si>
    <t>No</t>
    <phoneticPr fontId="2"/>
  </si>
  <si>
    <t>交付額</t>
    <rPh sb="0" eb="2">
      <t>コウフ</t>
    </rPh>
    <rPh sb="2" eb="3">
      <t>ガク</t>
    </rPh>
    <phoneticPr fontId="2"/>
  </si>
  <si>
    <t>（予算額）</t>
    <rPh sb="1" eb="3">
      <t>ヨサン</t>
    </rPh>
    <rPh sb="3" eb="4">
      <t>ガク</t>
    </rPh>
    <phoneticPr fontId="2"/>
  </si>
  <si>
    <t>執行率</t>
    <rPh sb="0" eb="2">
      <t>シッコウ</t>
    </rPh>
    <rPh sb="2" eb="3">
      <t>リツ</t>
    </rPh>
    <phoneticPr fontId="2"/>
  </si>
  <si>
    <t>商工労働部</t>
    <rPh sb="0" eb="2">
      <t>ショウコウ</t>
    </rPh>
    <rPh sb="2" eb="4">
      <t>ロウドウ</t>
    </rPh>
    <rPh sb="4" eb="5">
      <t>ブ</t>
    </rPh>
    <phoneticPr fontId="2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</si>
  <si>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2"/>
  </si>
  <si>
    <t>府民文化部</t>
    <rPh sb="0" eb="2">
      <t>フミン</t>
    </rPh>
    <rPh sb="2" eb="5">
      <t>ブンカブ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</si>
  <si>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</si>
  <si>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福祉部</t>
    <rPh sb="0" eb="2">
      <t>フクシ</t>
    </rPh>
    <rPh sb="2" eb="3">
      <t>ブ</t>
    </rPh>
    <phoneticPr fontId="2"/>
  </si>
  <si>
    <t>健康医療部</t>
    <rPh sb="0" eb="2">
      <t>ケンコウ</t>
    </rPh>
    <rPh sb="2" eb="4">
      <t>イリョウ</t>
    </rPh>
    <rPh sb="4" eb="5">
      <t>ブ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</si>
  <si>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</si>
  <si>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住宅まちづくり部</t>
    <rPh sb="0" eb="2">
      <t>ジュウタク</t>
    </rPh>
    <rPh sb="7" eb="8">
      <t>ブ</t>
    </rPh>
    <phoneticPr fontId="2"/>
  </si>
  <si>
    <t>担当課</t>
    <rPh sb="0" eb="2">
      <t>タントウ</t>
    </rPh>
    <rPh sb="2" eb="3">
      <t>カ</t>
    </rPh>
    <phoneticPr fontId="2"/>
  </si>
  <si>
    <t>医療機器研究開発支援事業費</t>
    <phoneticPr fontId="2"/>
  </si>
  <si>
    <t>オープンイノベーション海外展開支援事業費</t>
    <phoneticPr fontId="2"/>
  </si>
  <si>
    <t>まち・ひと・しごと創生総合戦略策定事業</t>
    <phoneticPr fontId="2"/>
  </si>
  <si>
    <t>成長志向創業者支援事業費</t>
    <phoneticPr fontId="2"/>
  </si>
  <si>
    <t>ものづくり中小企業ビジネス環境創出支援事業費</t>
    <phoneticPr fontId="2"/>
  </si>
  <si>
    <t>創業支援力強化事業費</t>
    <phoneticPr fontId="2"/>
  </si>
  <si>
    <t>起業家教育活動促進事業費</t>
    <phoneticPr fontId="2"/>
  </si>
  <si>
    <t>国家戦略特区等推進事業費</t>
    <phoneticPr fontId="2"/>
  </si>
  <si>
    <t>グリーンイノベーション関連企業立地促進事業費</t>
    <phoneticPr fontId="2"/>
  </si>
  <si>
    <t>繊維産地振興事業費</t>
    <phoneticPr fontId="2"/>
  </si>
  <si>
    <t>大阪版施設園芸新技術普及推進事業</t>
    <phoneticPr fontId="2"/>
  </si>
  <si>
    <t>企業等参入拡大支援整備事業</t>
    <phoneticPr fontId="2"/>
  </si>
  <si>
    <t>農林水産業の成長産業化推進事業</t>
    <phoneticPr fontId="2"/>
  </si>
  <si>
    <t>グローバルリーダー育成・留学促進事業</t>
    <phoneticPr fontId="2"/>
  </si>
  <si>
    <t>Osaka Free Wi-Fi設置促進事業費</t>
    <phoneticPr fontId="2"/>
  </si>
  <si>
    <t>水と光とみどりのまちづくり推進事業費</t>
    <phoneticPr fontId="2"/>
  </si>
  <si>
    <t>御堂筋シンボルイヤー特別プログラム事業負担金</t>
    <phoneticPr fontId="2"/>
  </si>
  <si>
    <t>大坂の陣400年天下一祭推進事業費</t>
    <rPh sb="1" eb="2">
      <t>サカ</t>
    </rPh>
    <phoneticPr fontId="4"/>
  </si>
  <si>
    <t>水辺活性化事業費（水都大阪2015開催事業）</t>
    <phoneticPr fontId="2"/>
  </si>
  <si>
    <t>大阪・光の饗宴（御堂筋イルミネーション）事業費</t>
    <phoneticPr fontId="2"/>
  </si>
  <si>
    <t>おおさかＵＩＪターン促進プロジェクト事業費</t>
    <phoneticPr fontId="2"/>
  </si>
  <si>
    <t>高校内における居場所のプラットフォーム化事業</t>
    <phoneticPr fontId="2"/>
  </si>
  <si>
    <t>新子育て支援交付金</t>
    <phoneticPr fontId="2"/>
  </si>
  <si>
    <t>若者の安定就職応援プロジェクト事業費</t>
    <phoneticPr fontId="2"/>
  </si>
  <si>
    <t>女性が輝くＯＳＡＫＡ実現プロジェクト事業費</t>
    <phoneticPr fontId="2"/>
  </si>
  <si>
    <t>消防団地域防災力強化充実促進事業</t>
    <phoneticPr fontId="2"/>
  </si>
  <si>
    <t>女性消防団員活動支援事業</t>
    <phoneticPr fontId="2"/>
  </si>
  <si>
    <t>健康寿命延伸プロジェクト</t>
    <phoneticPr fontId="2"/>
  </si>
  <si>
    <t>地域維持管理連携支援</t>
    <phoneticPr fontId="2"/>
  </si>
  <si>
    <t>府営住宅ストック地域資源化プロジェクト事業</t>
    <phoneticPr fontId="2"/>
  </si>
  <si>
    <t>農と福祉の連携（ハートフルアグリ）促進事業</t>
    <phoneticPr fontId="2"/>
  </si>
  <si>
    <t>大阪府立環境農林水産総合研究所高度試験機器整備事業</t>
    <phoneticPr fontId="2"/>
  </si>
  <si>
    <t>今後の方針</t>
    <rPh sb="0" eb="2">
      <t>コンゴ</t>
    </rPh>
    <rPh sb="3" eb="5">
      <t>ホウシン</t>
    </rPh>
    <phoneticPr fontId="4"/>
  </si>
  <si>
    <t>担当部局</t>
    <rPh sb="0" eb="2">
      <t>タントウ</t>
    </rPh>
    <rPh sb="2" eb="4">
      <t>ブキョク</t>
    </rPh>
    <phoneticPr fontId="4"/>
  </si>
  <si>
    <t>広報力強化事業推進費</t>
    <phoneticPr fontId="2"/>
  </si>
  <si>
    <t>■ 地域活性化・地域住民生活等緊急支援交付金（地方創生先行型）に係る効果検証（事業一覧）</t>
    <rPh sb="34" eb="36">
      <t>コウカ</t>
    </rPh>
    <rPh sb="36" eb="38">
      <t>ケンショウ</t>
    </rPh>
    <rPh sb="39" eb="41">
      <t>ジギョウ</t>
    </rPh>
    <rPh sb="41" eb="43">
      <t>イチラン</t>
    </rPh>
    <phoneticPr fontId="2"/>
  </si>
  <si>
    <t>次世代がん治療ＢＮＣＴ地方創生戦略事業</t>
    <phoneticPr fontId="2"/>
  </si>
  <si>
    <t>達成</t>
    <rPh sb="0" eb="2">
      <t>タッセイ</t>
    </rPh>
    <phoneticPr fontId="4"/>
  </si>
  <si>
    <t>目標以上</t>
    <rPh sb="0" eb="2">
      <t>モクヒョウ</t>
    </rPh>
    <rPh sb="2" eb="4">
      <t>イジョウ</t>
    </rPh>
    <phoneticPr fontId="2"/>
  </si>
  <si>
    <t>達成</t>
    <rPh sb="0" eb="2">
      <t>タッセイ</t>
    </rPh>
    <phoneticPr fontId="2"/>
  </si>
  <si>
    <t>おおむね達成</t>
    <rPh sb="4" eb="6">
      <t>タッセイ</t>
    </rPh>
    <phoneticPr fontId="4"/>
  </si>
  <si>
    <t>一部未達成</t>
    <rPh sb="0" eb="2">
      <t>イチブ</t>
    </rPh>
    <rPh sb="2" eb="5">
      <t>ミタッセイ</t>
    </rPh>
    <phoneticPr fontId="4"/>
  </si>
  <si>
    <t>－</t>
    <phoneticPr fontId="4"/>
  </si>
  <si>
    <t>－</t>
    <phoneticPr fontId="2"/>
  </si>
  <si>
    <t>発展継続</t>
    <rPh sb="0" eb="2">
      <t>ハッテン</t>
    </rPh>
    <rPh sb="2" eb="4">
      <t>ケイゾク</t>
    </rPh>
    <phoneticPr fontId="4"/>
  </si>
  <si>
    <t>継続</t>
    <rPh sb="0" eb="2">
      <t>ケイゾク</t>
    </rPh>
    <phoneticPr fontId="4"/>
  </si>
  <si>
    <t>終了</t>
    <rPh sb="0" eb="2">
      <t>シュウリョウ</t>
    </rPh>
    <phoneticPr fontId="4"/>
  </si>
  <si>
    <t>総合戦略の方向性Ⅰ）若者が活躍でき、子育て安心の都市「大阪」の実現</t>
    <rPh sb="0" eb="2">
      <t>ソウゴウ</t>
    </rPh>
    <rPh sb="2" eb="4">
      <t>センリャク</t>
    </rPh>
    <rPh sb="5" eb="8">
      <t>ホウコウセイ</t>
    </rPh>
    <rPh sb="10" eb="12">
      <t>ワカモノ</t>
    </rPh>
    <rPh sb="13" eb="15">
      <t>カツヤク</t>
    </rPh>
    <rPh sb="18" eb="20">
      <t>コソダ</t>
    </rPh>
    <rPh sb="21" eb="23">
      <t>アンシン</t>
    </rPh>
    <rPh sb="24" eb="26">
      <t>トシ</t>
    </rPh>
    <rPh sb="27" eb="29">
      <t>オオサカ</t>
    </rPh>
    <rPh sb="31" eb="33">
      <t>ジツゲン</t>
    </rPh>
    <phoneticPr fontId="2"/>
  </si>
  <si>
    <t>総合戦略の方向性Ⅱ）人口減少・超高齢社会でも持続可能な地域づくり</t>
    <rPh sb="0" eb="2">
      <t>ソウゴウ</t>
    </rPh>
    <rPh sb="2" eb="4">
      <t>センリャク</t>
    </rPh>
    <rPh sb="5" eb="8">
      <t>ホウコウセイ</t>
    </rPh>
    <rPh sb="10" eb="12">
      <t>ジンコウ</t>
    </rPh>
    <rPh sb="12" eb="14">
      <t>ゲンショウ</t>
    </rPh>
    <rPh sb="15" eb="16">
      <t>チョウ</t>
    </rPh>
    <rPh sb="16" eb="18">
      <t>コウレイ</t>
    </rPh>
    <rPh sb="18" eb="20">
      <t>シャカイ</t>
    </rPh>
    <rPh sb="22" eb="24">
      <t>ジゾク</t>
    </rPh>
    <rPh sb="24" eb="26">
      <t>カノウ</t>
    </rPh>
    <rPh sb="27" eb="29">
      <t>チイキ</t>
    </rPh>
    <phoneticPr fontId="2"/>
  </si>
  <si>
    <t>総合戦略の方向性Ⅲ）東西二極の一極としての社会経済構造の構築</t>
    <rPh sb="0" eb="2">
      <t>ソウゴウ</t>
    </rPh>
    <rPh sb="2" eb="4">
      <t>センリャク</t>
    </rPh>
    <rPh sb="5" eb="8">
      <t>ホウコウセイ</t>
    </rPh>
    <rPh sb="10" eb="12">
      <t>トウザイ</t>
    </rPh>
    <rPh sb="12" eb="14">
      <t>ニキョク</t>
    </rPh>
    <rPh sb="15" eb="17">
      <t>イッキョク</t>
    </rPh>
    <rPh sb="21" eb="23">
      <t>シャカイ</t>
    </rPh>
    <rPh sb="23" eb="25">
      <t>ケイザイ</t>
    </rPh>
    <rPh sb="25" eb="27">
      <t>コウゾウ</t>
    </rPh>
    <rPh sb="28" eb="30">
      <t>コウチク</t>
    </rPh>
    <phoneticPr fontId="2"/>
  </si>
  <si>
    <t>事業No.9,12以外　　⇒ 基礎交付</t>
    <rPh sb="0" eb="2">
      <t>ジギョウ</t>
    </rPh>
    <rPh sb="9" eb="11">
      <t>イガイ</t>
    </rPh>
    <rPh sb="15" eb="17">
      <t>キソ</t>
    </rPh>
    <rPh sb="17" eb="19">
      <t>コウフ</t>
    </rPh>
    <phoneticPr fontId="2"/>
  </si>
  <si>
    <t>事業No.9，12　　　⇒ 上乗せ交付</t>
    <rPh sb="0" eb="2">
      <t>ジギョウ</t>
    </rPh>
    <rPh sb="14" eb="16">
      <t>ウワノ</t>
    </rPh>
    <rPh sb="17" eb="19">
      <t>コウフ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</si>
  <si>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4"/>
  </si>
  <si>
    <t>KPIの</t>
    <phoneticPr fontId="2"/>
  </si>
  <si>
    <t>達成状況</t>
    <rPh sb="0" eb="2">
      <t>タッセイ</t>
    </rPh>
    <rPh sb="2" eb="4">
      <t>ジョウキョウ</t>
    </rPh>
    <phoneticPr fontId="2"/>
  </si>
  <si>
    <t>＊</t>
    <phoneticPr fontId="2"/>
  </si>
  <si>
    <t>改善継続</t>
    <rPh sb="0" eb="2">
      <t>カイゼン</t>
    </rPh>
    <rPh sb="2" eb="4">
      <t>ケイゾク</t>
    </rPh>
    <phoneticPr fontId="4"/>
  </si>
  <si>
    <t>交付対象事業の名称</t>
    <rPh sb="0" eb="2">
      <t>コウフ</t>
    </rPh>
    <rPh sb="2" eb="4">
      <t>タイショウ</t>
    </rPh>
    <rPh sb="4" eb="6">
      <t>ジギョウ</t>
    </rPh>
    <rPh sb="7" eb="9">
      <t>メイショウ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</si>
</sst>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5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5" fillId="0" borderId="0" xfId="1" applyFont="1"/>
    <xf numFmtId="9" fontId="5" fillId="0" borderId="0" xfId="0" applyNumberFormat="1" applyFont="1">
      <alignment vertical="center"/>
    </xf>
    <xf numFmtId="0" fontId="10" fillId="0" borderId="0" xfId="0" applyFont="1">
      <alignment vertical="center"/>
    </xf>
    <xf numFmtId="0" fontId="10" fillId="0" borderId="0" xfId="1" applyFont="1"/>
    <xf numFmtId="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8" fillId="2" borderId="25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/>
    </xf>
    <xf numFmtId="3" fontId="8" fillId="4" borderId="7" xfId="1" applyNumberFormat="1" applyFont="1" applyFill="1" applyBorder="1" applyAlignment="1">
      <alignment horizontal="right" vertical="center" shrinkToFit="1"/>
    </xf>
    <xf numFmtId="0" fontId="13" fillId="0" borderId="0" xfId="0" applyFont="1">
      <alignment vertical="center"/>
    </xf>
    <xf numFmtId="3" fontId="13" fillId="0" borderId="0" xfId="0" applyNumberFormat="1" applyFont="1" applyAlignment="1">
      <alignment vertical="center" shrinkToFit="1"/>
    </xf>
    <xf numFmtId="9" fontId="13" fillId="0" borderId="0" xfId="0" applyNumberFormat="1" applyFont="1" applyAlignment="1">
      <alignment horizontal="right" vertical="center"/>
    </xf>
    <xf numFmtId="0" fontId="13" fillId="0" borderId="0" xfId="1" applyFont="1"/>
    <xf numFmtId="0" fontId="14" fillId="0" borderId="1" xfId="1" applyFont="1" applyFill="1" applyBorder="1" applyAlignment="1">
      <alignment horizontal="right" vertical="center" shrinkToFit="1"/>
    </xf>
    <xf numFmtId="0" fontId="14" fillId="0" borderId="1" xfId="1" applyFont="1" applyBorder="1" applyAlignment="1">
      <alignment horizontal="left" vertical="center" shrinkToFit="1"/>
    </xf>
    <xf numFmtId="3" fontId="14" fillId="0" borderId="11" xfId="1" applyNumberFormat="1" applyFont="1" applyBorder="1" applyAlignment="1">
      <alignment horizontal="right" vertical="center" shrinkToFit="1"/>
    </xf>
    <xf numFmtId="3" fontId="14" fillId="0" borderId="12" xfId="1" applyNumberFormat="1" applyFont="1" applyBorder="1" applyAlignment="1">
      <alignment horizontal="right" vertical="center" shrinkToFit="1"/>
    </xf>
    <xf numFmtId="9" fontId="14" fillId="0" borderId="13" xfId="1" applyNumberFormat="1" applyFont="1" applyFill="1" applyBorder="1" applyAlignment="1">
      <alignment horizontal="right" vertical="center" shrinkToFit="1"/>
    </xf>
    <xf numFmtId="3" fontId="14" fillId="3" borderId="1" xfId="1" applyNumberFormat="1" applyFont="1" applyFill="1" applyBorder="1" applyAlignment="1">
      <alignment horizontal="center" vertical="center" shrinkToFit="1"/>
    </xf>
    <xf numFmtId="0" fontId="14" fillId="3" borderId="1" xfId="1" applyFont="1" applyFill="1" applyBorder="1" applyAlignment="1" applyProtection="1">
      <alignment horizontal="center" vertical="center" shrinkToFit="1"/>
      <protection locked="0"/>
    </xf>
    <xf numFmtId="0" fontId="14" fillId="0" borderId="1" xfId="1" applyFont="1" applyBorder="1" applyAlignment="1">
      <alignment horizontal="center" vertical="center" shrinkToFit="1"/>
    </xf>
    <xf numFmtId="0" fontId="14" fillId="0" borderId="8" xfId="1" applyFont="1" applyFill="1" applyBorder="1" applyAlignment="1">
      <alignment horizontal="right" vertical="center" shrinkToFit="1"/>
    </xf>
    <xf numFmtId="0" fontId="14" fillId="0" borderId="8" xfId="1" applyFont="1" applyFill="1" applyBorder="1" applyAlignment="1">
      <alignment horizontal="left" vertical="center" shrinkToFit="1"/>
    </xf>
    <xf numFmtId="3" fontId="14" fillId="0" borderId="14" xfId="1" applyNumberFormat="1" applyFont="1" applyFill="1" applyBorder="1" applyAlignment="1">
      <alignment horizontal="right" vertical="center" shrinkToFit="1"/>
    </xf>
    <xf numFmtId="3" fontId="14" fillId="0" borderId="15" xfId="1" applyNumberFormat="1" applyFont="1" applyFill="1" applyBorder="1" applyAlignment="1">
      <alignment horizontal="right" vertical="center" shrinkToFit="1"/>
    </xf>
    <xf numFmtId="9" fontId="14" fillId="0" borderId="16" xfId="1" applyNumberFormat="1" applyFont="1" applyFill="1" applyBorder="1" applyAlignment="1">
      <alignment horizontal="right" vertical="center" shrinkToFit="1"/>
    </xf>
    <xf numFmtId="3" fontId="14" fillId="0" borderId="8" xfId="1" applyNumberFormat="1" applyFont="1" applyFill="1" applyBorder="1" applyAlignment="1">
      <alignment horizontal="center" vertical="center" shrinkToFit="1"/>
    </xf>
    <xf numFmtId="0" fontId="14" fillId="0" borderId="8" xfId="1" applyFont="1" applyFill="1" applyBorder="1" applyAlignment="1" applyProtection="1">
      <alignment horizontal="center" vertical="center" shrinkToFit="1"/>
      <protection locked="0"/>
    </xf>
    <xf numFmtId="0" fontId="14" fillId="0" borderId="8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left" vertical="center" shrinkToFit="1"/>
    </xf>
    <xf numFmtId="3" fontId="14" fillId="0" borderId="17" xfId="1" applyNumberFormat="1" applyFont="1" applyFill="1" applyBorder="1" applyAlignment="1">
      <alignment horizontal="right" vertical="center" shrinkToFit="1"/>
    </xf>
    <xf numFmtId="3" fontId="14" fillId="0" borderId="18" xfId="1" applyNumberFormat="1" applyFont="1" applyFill="1" applyBorder="1" applyAlignment="1">
      <alignment horizontal="right" vertical="center" shrinkToFit="1"/>
    </xf>
    <xf numFmtId="9" fontId="14" fillId="0" borderId="19" xfId="1" applyNumberFormat="1" applyFont="1" applyFill="1" applyBorder="1" applyAlignment="1">
      <alignment horizontal="right" vertical="center" shrinkToFit="1"/>
    </xf>
    <xf numFmtId="3" fontId="14" fillId="0" borderId="9" xfId="1" applyNumberFormat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 applyProtection="1">
      <alignment horizontal="center" vertical="center" shrinkToFit="1"/>
      <protection locked="0"/>
    </xf>
    <xf numFmtId="0" fontId="14" fillId="0" borderId="9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right" vertical="center" shrinkToFit="1"/>
    </xf>
    <xf numFmtId="0" fontId="14" fillId="0" borderId="10" xfId="1" applyFont="1" applyFill="1" applyBorder="1" applyAlignment="1">
      <alignment horizontal="left" vertical="center" shrinkToFit="1"/>
    </xf>
    <xf numFmtId="3" fontId="14" fillId="0" borderId="20" xfId="1" applyNumberFormat="1" applyFont="1" applyFill="1" applyBorder="1" applyAlignment="1">
      <alignment horizontal="right" vertical="center" shrinkToFit="1"/>
    </xf>
    <xf numFmtId="3" fontId="14" fillId="0" borderId="21" xfId="1" applyNumberFormat="1" applyFont="1" applyFill="1" applyBorder="1" applyAlignment="1">
      <alignment horizontal="right" vertical="center" shrinkToFit="1"/>
    </xf>
    <xf numFmtId="9" fontId="14" fillId="0" borderId="22" xfId="1" applyNumberFormat="1" applyFont="1" applyFill="1" applyBorder="1" applyAlignment="1">
      <alignment horizontal="right" vertical="center" shrinkToFit="1"/>
    </xf>
    <xf numFmtId="3" fontId="14" fillId="0" borderId="10" xfId="1" applyNumberFormat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 applyProtection="1">
      <alignment horizontal="center" vertical="center" shrinkToFit="1"/>
      <protection locked="0"/>
    </xf>
    <xf numFmtId="0" fontId="14" fillId="0" borderId="10" xfId="1" applyFont="1" applyFill="1" applyBorder="1" applyAlignment="1">
      <alignment horizontal="center" vertical="center" shrinkToFit="1"/>
    </xf>
    <xf numFmtId="0" fontId="14" fillId="0" borderId="6" xfId="1" applyFont="1" applyFill="1" applyBorder="1" applyAlignment="1">
      <alignment horizontal="center" vertical="center" shrinkToFit="1"/>
    </xf>
    <xf numFmtId="0" fontId="8" fillId="4" borderId="7" xfId="1" applyFont="1" applyFill="1" applyBorder="1" applyAlignment="1">
      <alignment horizontal="left" vertical="center" shrinkToFit="1"/>
    </xf>
    <xf numFmtId="9" fontId="8" fillId="4" borderId="7" xfId="1" applyNumberFormat="1" applyFont="1" applyFill="1" applyBorder="1" applyAlignment="1">
      <alignment horizontal="right" vertical="center" shrinkToFit="1"/>
    </xf>
    <xf numFmtId="3" fontId="8" fillId="4" borderId="7" xfId="1" applyNumberFormat="1" applyFont="1" applyFill="1" applyBorder="1" applyAlignment="1">
      <alignment horizontal="center" vertical="center" shrinkToFit="1"/>
    </xf>
    <xf numFmtId="0" fontId="8" fillId="4" borderId="7" xfId="1" applyFont="1" applyFill="1" applyBorder="1" applyAlignment="1" applyProtection="1">
      <alignment horizontal="center" vertical="center" shrinkToFit="1"/>
      <protection locked="0"/>
    </xf>
    <xf numFmtId="0" fontId="8" fillId="4" borderId="3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14" fillId="0" borderId="23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24" xfId="1" applyFont="1" applyFill="1" applyBorder="1" applyAlignment="1">
      <alignment horizontal="center" vertical="center" shrinkToFit="1"/>
    </xf>
    <xf numFmtId="0" fontId="14" fillId="0" borderId="23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24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/>
    </xf>
    <xf numFmtId="9" fontId="8" fillId="2" borderId="13" xfId="1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0</xdr:row>
      <xdr:rowOff>101600</xdr:rowOff>
    </xdr:from>
    <xdr:to>
      <xdr:col>8</xdr:col>
      <xdr:colOff>1193800</xdr:colOff>
      <xdr:row>1</xdr:row>
      <xdr:rowOff>292100</xdr:rowOff>
    </xdr:to>
    <xdr:sp macro="" textlink="">
      <xdr:nvSpPr>
        <xdr:cNvPr id="2" name="正方形/長方形 1"/>
        <xdr:cNvSpPr/>
      </xdr:nvSpPr>
      <xdr:spPr>
        <a:xfrm>
          <a:off x="9090025" y="101600"/>
          <a:ext cx="1181100" cy="6000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資料３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2309158</xdr:colOff>
      <xdr:row>44</xdr:row>
      <xdr:rowOff>7470</xdr:rowOff>
    </xdr:from>
    <xdr:to>
      <xdr:col>2</xdr:col>
      <xdr:colOff>2766358</xdr:colOff>
      <xdr:row>44</xdr:row>
      <xdr:rowOff>248770</xdr:rowOff>
    </xdr:to>
    <xdr:sp macro="" textlink="">
      <xdr:nvSpPr>
        <xdr:cNvPr id="3" name="正方形/長方形 2"/>
        <xdr:cNvSpPr/>
      </xdr:nvSpPr>
      <xdr:spPr>
        <a:xfrm>
          <a:off x="2861608" y="14875995"/>
          <a:ext cx="457200" cy="2413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/>
              </a:solidFill>
            </a:rPr>
            <a:t>Ａ１</a:t>
          </a:r>
          <a:endParaRPr kumimoji="1" lang="ja-JP" altLang="en-US" sz="8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2309158</xdr:colOff>
      <xdr:row>44</xdr:row>
      <xdr:rowOff>307041</xdr:rowOff>
    </xdr:from>
    <xdr:to>
      <xdr:col>2</xdr:col>
      <xdr:colOff>2766358</xdr:colOff>
      <xdr:row>45</xdr:row>
      <xdr:rowOff>227105</xdr:rowOff>
    </xdr:to>
    <xdr:sp macro="" textlink="">
      <xdr:nvSpPr>
        <xdr:cNvPr id="4" name="正方形/長方形 3"/>
        <xdr:cNvSpPr/>
      </xdr:nvSpPr>
      <xdr:spPr>
        <a:xfrm>
          <a:off x="2861608" y="15175566"/>
          <a:ext cx="457200" cy="24391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tx1"/>
              </a:solidFill>
            </a:rPr>
            <a:t>Ａ２</a:t>
          </a:r>
          <a:endParaRPr kumimoji="1" lang="ja-JP" altLang="en-US" sz="8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46317</xdr:colOff>
      <xdr:row>1</xdr:row>
      <xdr:rowOff>17183</xdr:rowOff>
    </xdr:from>
    <xdr:to>
      <xdr:col>2</xdr:col>
      <xdr:colOff>1340970</xdr:colOff>
      <xdr:row>1</xdr:row>
      <xdr:rowOff>393700</xdr:rowOff>
    </xdr:to>
    <xdr:sp macro="" textlink="">
      <xdr:nvSpPr>
        <xdr:cNvPr id="5" name="正方形/長方形 4"/>
        <xdr:cNvSpPr/>
      </xdr:nvSpPr>
      <xdr:spPr>
        <a:xfrm>
          <a:off x="322542" y="426758"/>
          <a:ext cx="1570878" cy="37651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交付金</a:t>
          </a:r>
          <a:r>
            <a:rPr kumimoji="1" lang="en-US" altLang="ja-JP" sz="1600" b="1">
              <a:solidFill>
                <a:schemeClr val="tx1"/>
              </a:solidFill>
            </a:rPr>
            <a:t>A1</a:t>
          </a:r>
          <a:r>
            <a:rPr kumimoji="1" lang="ja-JP" altLang="en-US" sz="1600" b="1">
              <a:solidFill>
                <a:schemeClr val="tx1"/>
              </a:solidFill>
            </a:rPr>
            <a:t>・</a:t>
          </a:r>
          <a:r>
            <a:rPr kumimoji="1" lang="en-US" altLang="ja-JP" sz="1600" b="1">
              <a:solidFill>
                <a:schemeClr val="tx1"/>
              </a:solidFill>
            </a:rPr>
            <a:t>A2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0"/>
  <sheetViews>
    <sheetView tabSelected="1" view="pageBreakPreview" zoomScale="85" zoomScaleNormal="50" zoomScaleSheetLayoutView="85" workbookViewId="0">
      <pane xSplit="2" ySplit="5" topLeftCell="C21" activePane="bottomRight" state="frozen"/>
      <selection pane="topRight" activeCell="B1" sqref="B1"/>
      <selection pane="bottomLeft" activeCell="A7" sqref="A7"/>
      <selection pane="bottomRight" activeCell="H12" sqref="H12"/>
    </sheetView>
  </sheetViews>
  <sheetFormatPr defaultRowHeight="18.75" x14ac:dyDescent="0.15"/>
  <cols>
    <col min="1" max="2" width="3.625" style="4" customWidth="1"/>
    <col min="3" max="3" width="46.625" style="4" customWidth="1"/>
    <col min="4" max="5" width="14.625" style="4" customWidth="1"/>
    <col min="6" max="6" width="8.75" style="8" customWidth="1"/>
    <col min="7" max="8" width="13.625" style="4" customWidth="1"/>
    <col min="9" max="9" width="17.125" style="4" customWidth="1"/>
    <col min="10" max="10" width="17.5" style="4" hidden="1" customWidth="1"/>
    <col min="11" max="16384" width="9" style="4"/>
  </cols>
  <sheetData>
    <row r="1" spans="1:10" ht="32.25" customHeight="1" x14ac:dyDescent="0.15">
      <c r="B1" s="1"/>
      <c r="C1" s="1"/>
      <c r="D1" s="1"/>
      <c r="E1" s="1"/>
      <c r="F1" s="2"/>
      <c r="G1" s="1"/>
      <c r="H1" s="3"/>
      <c r="I1" s="1"/>
      <c r="J1" s="1"/>
    </row>
    <row r="2" spans="1:10" ht="32.25" customHeight="1" x14ac:dyDescent="0.15">
      <c r="B2" s="1"/>
      <c r="C2" s="1"/>
      <c r="D2" s="1"/>
      <c r="E2" s="1"/>
      <c r="F2" s="2"/>
      <c r="G2" s="1"/>
      <c r="H2" s="3"/>
      <c r="I2" s="1"/>
      <c r="J2" s="1"/>
    </row>
    <row r="3" spans="1:10" ht="36.75" customHeight="1" x14ac:dyDescent="0.15">
      <c r="B3" s="5" t="s">
        <v>49</v>
      </c>
      <c r="C3" s="6"/>
      <c r="D3" s="1"/>
      <c r="E3" s="1"/>
      <c r="F3" s="2"/>
      <c r="G3" s="1"/>
      <c r="H3" s="3"/>
      <c r="I3" s="1"/>
      <c r="J3" s="1"/>
    </row>
    <row r="4" spans="1:10" ht="18" customHeight="1" x14ac:dyDescent="0.15">
      <c r="B4" s="74" t="s">
        <v>1</v>
      </c>
      <c r="C4" s="72" t="s">
        <v>71</v>
      </c>
      <c r="D4" s="15" t="s">
        <v>0</v>
      </c>
      <c r="E4" s="16" t="s">
        <v>2</v>
      </c>
      <c r="F4" s="76" t="s">
        <v>4</v>
      </c>
      <c r="G4" s="19" t="s">
        <v>67</v>
      </c>
      <c r="H4" s="72" t="s">
        <v>46</v>
      </c>
      <c r="I4" s="72" t="s">
        <v>47</v>
      </c>
      <c r="J4" s="73" t="s">
        <v>13</v>
      </c>
    </row>
    <row r="5" spans="1:10" ht="18" customHeight="1" x14ac:dyDescent="0.15">
      <c r="B5" s="74"/>
      <c r="C5" s="75"/>
      <c r="D5" s="17" t="s">
        <v>66</v>
      </c>
      <c r="E5" s="18" t="s">
        <v>3</v>
      </c>
      <c r="F5" s="76"/>
      <c r="G5" s="20" t="s">
        <v>68</v>
      </c>
      <c r="H5" s="72"/>
      <c r="I5" s="72"/>
      <c r="J5" s="73"/>
    </row>
    <row r="6" spans="1:10" ht="27" customHeight="1" x14ac:dyDescent="0.15">
      <c r="B6" s="27">
        <v>1</v>
      </c>
      <c r="C6" s="28" t="s">
        <v>16</v>
      </c>
      <c r="D6" s="29">
        <v>18066.475999999999</v>
      </c>
      <c r="E6" s="30">
        <v>20000</v>
      </c>
      <c r="F6" s="31">
        <v>0.9033237999999999</v>
      </c>
      <c r="G6" s="32" t="s">
        <v>57</v>
      </c>
      <c r="H6" s="33" t="s">
        <v>59</v>
      </c>
      <c r="I6" s="34" t="s">
        <v>8</v>
      </c>
      <c r="J6" s="1">
        <v>1</v>
      </c>
    </row>
    <row r="7" spans="1:10" ht="27" customHeight="1" x14ac:dyDescent="0.15">
      <c r="B7" s="21" t="s">
        <v>61</v>
      </c>
      <c r="C7" s="60"/>
      <c r="D7" s="22"/>
      <c r="E7" s="22"/>
      <c r="F7" s="61"/>
      <c r="G7" s="62"/>
      <c r="H7" s="63"/>
      <c r="I7" s="64"/>
      <c r="J7" s="1"/>
    </row>
    <row r="8" spans="1:10" ht="27" customHeight="1" x14ac:dyDescent="0.15">
      <c r="A8" s="65" t="s">
        <v>69</v>
      </c>
      <c r="B8" s="35">
        <v>2</v>
      </c>
      <c r="C8" s="36" t="s">
        <v>35</v>
      </c>
      <c r="D8" s="37">
        <v>90328.05</v>
      </c>
      <c r="E8" s="38">
        <v>98489</v>
      </c>
      <c r="F8" s="39">
        <v>0.91713846216328732</v>
      </c>
      <c r="G8" s="40" t="s">
        <v>54</v>
      </c>
      <c r="H8" s="41" t="s">
        <v>58</v>
      </c>
      <c r="I8" s="42" t="s">
        <v>8</v>
      </c>
      <c r="J8" s="1">
        <v>2</v>
      </c>
    </row>
    <row r="9" spans="1:10" ht="27" customHeight="1" x14ac:dyDescent="0.15">
      <c r="B9" s="43">
        <v>3</v>
      </c>
      <c r="C9" s="44" t="s">
        <v>36</v>
      </c>
      <c r="D9" s="45">
        <v>455007.40500000003</v>
      </c>
      <c r="E9" s="46">
        <v>500000</v>
      </c>
      <c r="F9" s="47">
        <v>0.91001481000000006</v>
      </c>
      <c r="G9" s="48" t="s">
        <v>53</v>
      </c>
      <c r="H9" s="49" t="s">
        <v>59</v>
      </c>
      <c r="I9" s="50" t="s">
        <v>9</v>
      </c>
      <c r="J9" s="1">
        <v>1</v>
      </c>
    </row>
    <row r="10" spans="1:10" ht="27" customHeight="1" x14ac:dyDescent="0.15">
      <c r="A10" s="65" t="s">
        <v>69</v>
      </c>
      <c r="B10" s="43">
        <v>4</v>
      </c>
      <c r="C10" s="44" t="s">
        <v>41</v>
      </c>
      <c r="D10" s="45">
        <v>27810.225999999999</v>
      </c>
      <c r="E10" s="46">
        <v>52947</v>
      </c>
      <c r="F10" s="47">
        <v>0.52524649177479366</v>
      </c>
      <c r="G10" s="48" t="s">
        <v>57</v>
      </c>
      <c r="H10" s="49" t="s">
        <v>59</v>
      </c>
      <c r="I10" s="50" t="s">
        <v>10</v>
      </c>
      <c r="J10" s="1">
        <v>2</v>
      </c>
    </row>
    <row r="11" spans="1:10" ht="27" customHeight="1" x14ac:dyDescent="0.15">
      <c r="A11" s="65" t="s">
        <v>69</v>
      </c>
      <c r="B11" s="43">
        <v>5</v>
      </c>
      <c r="C11" s="44" t="s">
        <v>27</v>
      </c>
      <c r="D11" s="45">
        <v>6444.23</v>
      </c>
      <c r="E11" s="46">
        <v>11277</v>
      </c>
      <c r="F11" s="47">
        <v>0.57144896692382718</v>
      </c>
      <c r="G11" s="48" t="s">
        <v>53</v>
      </c>
      <c r="H11" s="49" t="s">
        <v>58</v>
      </c>
      <c r="I11" s="50" t="s">
        <v>7</v>
      </c>
      <c r="J11" s="1">
        <v>1</v>
      </c>
    </row>
    <row r="12" spans="1:10" ht="27" customHeight="1" x14ac:dyDescent="0.15">
      <c r="B12" s="43">
        <v>6</v>
      </c>
      <c r="C12" s="44" t="s">
        <v>20</v>
      </c>
      <c r="D12" s="45">
        <v>5122.74</v>
      </c>
      <c r="E12" s="46">
        <v>5234</v>
      </c>
      <c r="F12" s="47">
        <v>0.97874283530760409</v>
      </c>
      <c r="G12" s="48" t="s">
        <v>51</v>
      </c>
      <c r="H12" s="49" t="s">
        <v>59</v>
      </c>
      <c r="I12" s="66"/>
      <c r="J12" s="1">
        <v>1</v>
      </c>
    </row>
    <row r="13" spans="1:10" ht="27" customHeight="1" x14ac:dyDescent="0.15">
      <c r="A13" s="65" t="s">
        <v>69</v>
      </c>
      <c r="B13" s="43">
        <v>7</v>
      </c>
      <c r="C13" s="44" t="s">
        <v>37</v>
      </c>
      <c r="D13" s="45">
        <v>40556.438999999998</v>
      </c>
      <c r="E13" s="46">
        <v>89997</v>
      </c>
      <c r="F13" s="47">
        <v>0.4506421214040468</v>
      </c>
      <c r="G13" s="48" t="s">
        <v>55</v>
      </c>
      <c r="H13" s="49" t="s">
        <v>70</v>
      </c>
      <c r="I13" s="67" t="s">
        <v>5</v>
      </c>
      <c r="J13" s="1">
        <v>2</v>
      </c>
    </row>
    <row r="14" spans="1:10" ht="27" customHeight="1" x14ac:dyDescent="0.15">
      <c r="B14" s="43">
        <v>8</v>
      </c>
      <c r="C14" s="44" t="s">
        <v>38</v>
      </c>
      <c r="D14" s="45">
        <v>8408.94</v>
      </c>
      <c r="E14" s="46">
        <v>8963</v>
      </c>
      <c r="F14" s="47">
        <v>0.93818364386924025</v>
      </c>
      <c r="G14" s="48" t="s">
        <v>53</v>
      </c>
      <c r="H14" s="49" t="s">
        <v>59</v>
      </c>
      <c r="I14" s="68"/>
      <c r="J14" s="1">
        <v>1</v>
      </c>
    </row>
    <row r="15" spans="1:10" ht="27" customHeight="1" x14ac:dyDescent="0.15">
      <c r="B15" s="51">
        <v>9</v>
      </c>
      <c r="C15" s="52" t="s">
        <v>44</v>
      </c>
      <c r="D15" s="53">
        <v>18865.848000000002</v>
      </c>
      <c r="E15" s="54">
        <v>20000</v>
      </c>
      <c r="F15" s="55">
        <v>0.94329240000000014</v>
      </c>
      <c r="G15" s="56" t="s">
        <v>53</v>
      </c>
      <c r="H15" s="57" t="s">
        <v>59</v>
      </c>
      <c r="I15" s="58" t="s">
        <v>6</v>
      </c>
      <c r="J15" s="1">
        <v>2</v>
      </c>
    </row>
    <row r="16" spans="1:10" ht="27" customHeight="1" x14ac:dyDescent="0.15">
      <c r="B16" s="21" t="s">
        <v>62</v>
      </c>
      <c r="C16" s="60"/>
      <c r="D16" s="22"/>
      <c r="E16" s="22"/>
      <c r="F16" s="61"/>
      <c r="G16" s="62"/>
      <c r="H16" s="63"/>
      <c r="I16" s="64"/>
      <c r="J16" s="1"/>
    </row>
    <row r="17" spans="1:10" ht="27" customHeight="1" x14ac:dyDescent="0.15">
      <c r="B17" s="35">
        <v>10</v>
      </c>
      <c r="C17" s="36" t="s">
        <v>39</v>
      </c>
      <c r="D17" s="37">
        <v>1705.3</v>
      </c>
      <c r="E17" s="38">
        <v>1882</v>
      </c>
      <c r="F17" s="39">
        <f>D17/E17</f>
        <v>0.90611052072263543</v>
      </c>
      <c r="G17" s="40" t="s">
        <v>53</v>
      </c>
      <c r="H17" s="41" t="s">
        <v>60</v>
      </c>
      <c r="I17" s="59"/>
      <c r="J17" s="1">
        <v>2</v>
      </c>
    </row>
    <row r="18" spans="1:10" ht="27" customHeight="1" x14ac:dyDescent="0.15">
      <c r="B18" s="43">
        <v>11</v>
      </c>
      <c r="C18" s="44" t="s">
        <v>40</v>
      </c>
      <c r="D18" s="45">
        <v>1223.5</v>
      </c>
      <c r="E18" s="46">
        <v>3319</v>
      </c>
      <c r="F18" s="47">
        <f>D18/E18</f>
        <v>0.36863513106357337</v>
      </c>
      <c r="G18" s="48" t="s">
        <v>55</v>
      </c>
      <c r="H18" s="49" t="s">
        <v>60</v>
      </c>
      <c r="I18" s="67" t="s">
        <v>8</v>
      </c>
      <c r="J18" s="1">
        <v>1</v>
      </c>
    </row>
    <row r="19" spans="1:10" ht="27" customHeight="1" x14ac:dyDescent="0.15">
      <c r="B19" s="43">
        <v>12</v>
      </c>
      <c r="C19" s="44" t="s">
        <v>50</v>
      </c>
      <c r="D19" s="45">
        <v>7790</v>
      </c>
      <c r="E19" s="46">
        <v>7790</v>
      </c>
      <c r="F19" s="47">
        <f>D19/E19</f>
        <v>1</v>
      </c>
      <c r="G19" s="48" t="s">
        <v>53</v>
      </c>
      <c r="H19" s="49" t="s">
        <v>59</v>
      </c>
      <c r="I19" s="68"/>
      <c r="J19" s="1">
        <v>1</v>
      </c>
    </row>
    <row r="20" spans="1:10" ht="27" customHeight="1" x14ac:dyDescent="0.15">
      <c r="A20" s="65" t="s">
        <v>69</v>
      </c>
      <c r="B20" s="51">
        <v>13</v>
      </c>
      <c r="C20" s="52" t="s">
        <v>42</v>
      </c>
      <c r="D20" s="53">
        <v>42331.92</v>
      </c>
      <c r="E20" s="54">
        <v>45360</v>
      </c>
      <c r="F20" s="55">
        <f>D20/E20</f>
        <v>0.93324338624338621</v>
      </c>
      <c r="G20" s="56" t="s">
        <v>52</v>
      </c>
      <c r="H20" s="57" t="s">
        <v>58</v>
      </c>
      <c r="I20" s="58" t="s">
        <v>11</v>
      </c>
      <c r="J20" s="1">
        <v>1</v>
      </c>
    </row>
    <row r="21" spans="1:10" ht="27" customHeight="1" x14ac:dyDescent="0.15">
      <c r="B21" s="21" t="s">
        <v>63</v>
      </c>
      <c r="C21" s="60"/>
      <c r="D21" s="22"/>
      <c r="E21" s="22"/>
      <c r="F21" s="61"/>
      <c r="G21" s="62"/>
      <c r="H21" s="63"/>
      <c r="I21" s="64"/>
      <c r="J21" s="1"/>
    </row>
    <row r="22" spans="1:10" ht="27" customHeight="1" x14ac:dyDescent="0.15">
      <c r="B22" s="35">
        <v>14</v>
      </c>
      <c r="C22" s="36" t="s">
        <v>28</v>
      </c>
      <c r="D22" s="37">
        <v>139887.80799999999</v>
      </c>
      <c r="E22" s="38">
        <v>148600</v>
      </c>
      <c r="F22" s="39">
        <f t="shared" ref="F22:F42" si="0">D22/E22</f>
        <v>0.94137152086137277</v>
      </c>
      <c r="G22" s="40" t="s">
        <v>55</v>
      </c>
      <c r="H22" s="41" t="s">
        <v>60</v>
      </c>
      <c r="I22" s="59"/>
      <c r="J22" s="1">
        <v>2</v>
      </c>
    </row>
    <row r="23" spans="1:10" ht="27" customHeight="1" x14ac:dyDescent="0.15">
      <c r="B23" s="43">
        <v>15</v>
      </c>
      <c r="C23" s="44" t="s">
        <v>29</v>
      </c>
      <c r="D23" s="45">
        <v>12924.62</v>
      </c>
      <c r="E23" s="46">
        <v>15000</v>
      </c>
      <c r="F23" s="47">
        <f t="shared" si="0"/>
        <v>0.86164133333333337</v>
      </c>
      <c r="G23" s="48" t="s">
        <v>56</v>
      </c>
      <c r="H23" s="49" t="s">
        <v>59</v>
      </c>
      <c r="I23" s="67"/>
      <c r="J23" s="1">
        <v>1</v>
      </c>
    </row>
    <row r="24" spans="1:10" ht="27" customHeight="1" x14ac:dyDescent="0.15">
      <c r="B24" s="43">
        <v>16</v>
      </c>
      <c r="C24" s="44" t="s">
        <v>30</v>
      </c>
      <c r="D24" s="45">
        <v>26592.539000000001</v>
      </c>
      <c r="E24" s="46">
        <v>26871</v>
      </c>
      <c r="F24" s="47">
        <f t="shared" si="0"/>
        <v>0.98963711808269139</v>
      </c>
      <c r="G24" s="48" t="s">
        <v>53</v>
      </c>
      <c r="H24" s="49" t="s">
        <v>59</v>
      </c>
      <c r="I24" s="67"/>
      <c r="J24" s="1">
        <v>2</v>
      </c>
    </row>
    <row r="25" spans="1:10" ht="27" customHeight="1" x14ac:dyDescent="0.15">
      <c r="B25" s="43">
        <v>17</v>
      </c>
      <c r="C25" s="44" t="s">
        <v>31</v>
      </c>
      <c r="D25" s="45">
        <v>50000</v>
      </c>
      <c r="E25" s="46">
        <v>50000</v>
      </c>
      <c r="F25" s="47">
        <f t="shared" si="0"/>
        <v>1</v>
      </c>
      <c r="G25" s="48" t="s">
        <v>52</v>
      </c>
      <c r="H25" s="49" t="s">
        <v>60</v>
      </c>
      <c r="I25" s="67" t="s">
        <v>7</v>
      </c>
      <c r="J25" s="1">
        <v>1</v>
      </c>
    </row>
    <row r="26" spans="1:10" ht="27" customHeight="1" x14ac:dyDescent="0.15">
      <c r="B26" s="43">
        <v>18</v>
      </c>
      <c r="C26" s="44" t="s">
        <v>32</v>
      </c>
      <c r="D26" s="45">
        <v>85000</v>
      </c>
      <c r="E26" s="46">
        <v>85000</v>
      </c>
      <c r="F26" s="47">
        <f t="shared" si="0"/>
        <v>1</v>
      </c>
      <c r="G26" s="48" t="s">
        <v>53</v>
      </c>
      <c r="H26" s="49" t="s">
        <v>60</v>
      </c>
      <c r="I26" s="67"/>
      <c r="J26" s="1">
        <v>2</v>
      </c>
    </row>
    <row r="27" spans="1:10" ht="27" customHeight="1" x14ac:dyDescent="0.15">
      <c r="B27" s="43">
        <v>19</v>
      </c>
      <c r="C27" s="44" t="s">
        <v>33</v>
      </c>
      <c r="D27" s="45">
        <v>35946</v>
      </c>
      <c r="E27" s="46">
        <v>52500</v>
      </c>
      <c r="F27" s="47">
        <f t="shared" si="0"/>
        <v>0.68468571428571423</v>
      </c>
      <c r="G27" s="48" t="s">
        <v>54</v>
      </c>
      <c r="H27" s="49" t="s">
        <v>59</v>
      </c>
      <c r="I27" s="67"/>
      <c r="J27" s="1">
        <v>1</v>
      </c>
    </row>
    <row r="28" spans="1:10" ht="27" customHeight="1" x14ac:dyDescent="0.15">
      <c r="B28" s="43">
        <v>20</v>
      </c>
      <c r="C28" s="44" t="s">
        <v>48</v>
      </c>
      <c r="D28" s="45">
        <v>6692.8</v>
      </c>
      <c r="E28" s="46">
        <v>7508</v>
      </c>
      <c r="F28" s="47">
        <f t="shared" si="0"/>
        <v>0.89142248268513591</v>
      </c>
      <c r="G28" s="48" t="s">
        <v>52</v>
      </c>
      <c r="H28" s="49" t="s">
        <v>60</v>
      </c>
      <c r="I28" s="68"/>
      <c r="J28" s="1">
        <v>2</v>
      </c>
    </row>
    <row r="29" spans="1:10" ht="27" customHeight="1" x14ac:dyDescent="0.15">
      <c r="A29" s="65" t="s">
        <v>69</v>
      </c>
      <c r="B29" s="43">
        <v>21</v>
      </c>
      <c r="C29" s="44" t="s">
        <v>34</v>
      </c>
      <c r="D29" s="45">
        <v>82858.269</v>
      </c>
      <c r="E29" s="46">
        <v>172796</v>
      </c>
      <c r="F29" s="47">
        <f t="shared" si="0"/>
        <v>0.47951497141137528</v>
      </c>
      <c r="G29" s="48" t="s">
        <v>55</v>
      </c>
      <c r="H29" s="49" t="s">
        <v>70</v>
      </c>
      <c r="I29" s="66"/>
      <c r="J29" s="1">
        <v>1</v>
      </c>
    </row>
    <row r="30" spans="1:10" ht="27" customHeight="1" x14ac:dyDescent="0.15">
      <c r="B30" s="43">
        <v>22</v>
      </c>
      <c r="C30" s="44" t="s">
        <v>15</v>
      </c>
      <c r="D30" s="45">
        <v>10700.736000000001</v>
      </c>
      <c r="E30" s="46">
        <v>11649</v>
      </c>
      <c r="F30" s="47">
        <f t="shared" si="0"/>
        <v>0.91859696111254197</v>
      </c>
      <c r="G30" s="48" t="s">
        <v>52</v>
      </c>
      <c r="H30" s="49" t="s">
        <v>60</v>
      </c>
      <c r="I30" s="67"/>
      <c r="J30" s="1">
        <v>2</v>
      </c>
    </row>
    <row r="31" spans="1:10" ht="27" customHeight="1" x14ac:dyDescent="0.15">
      <c r="A31" s="65" t="s">
        <v>69</v>
      </c>
      <c r="B31" s="43">
        <v>23</v>
      </c>
      <c r="C31" s="44" t="s">
        <v>14</v>
      </c>
      <c r="D31" s="45">
        <v>11120.566000000001</v>
      </c>
      <c r="E31" s="46">
        <v>20174</v>
      </c>
      <c r="F31" s="47">
        <f t="shared" si="0"/>
        <v>0.55123257658372171</v>
      </c>
      <c r="G31" s="48" t="s">
        <v>51</v>
      </c>
      <c r="H31" s="49" t="s">
        <v>59</v>
      </c>
      <c r="I31" s="67"/>
      <c r="J31" s="1">
        <v>1</v>
      </c>
    </row>
    <row r="32" spans="1:10" ht="27" customHeight="1" x14ac:dyDescent="0.15">
      <c r="A32" s="65" t="s">
        <v>69</v>
      </c>
      <c r="B32" s="43">
        <v>24</v>
      </c>
      <c r="C32" s="44" t="s">
        <v>17</v>
      </c>
      <c r="D32" s="45">
        <v>13139.44</v>
      </c>
      <c r="E32" s="46">
        <v>14551</v>
      </c>
      <c r="F32" s="47">
        <f t="shared" si="0"/>
        <v>0.90299223421070718</v>
      </c>
      <c r="G32" s="48" t="s">
        <v>53</v>
      </c>
      <c r="H32" s="49" t="s">
        <v>59</v>
      </c>
      <c r="I32" s="67"/>
      <c r="J32" s="1">
        <v>2</v>
      </c>
    </row>
    <row r="33" spans="1:10" ht="27" customHeight="1" x14ac:dyDescent="0.15">
      <c r="B33" s="43">
        <v>25</v>
      </c>
      <c r="C33" s="44" t="s">
        <v>18</v>
      </c>
      <c r="D33" s="45">
        <v>8969.1589999999997</v>
      </c>
      <c r="E33" s="46">
        <v>10696</v>
      </c>
      <c r="F33" s="47">
        <f t="shared" si="0"/>
        <v>0.83855263649962597</v>
      </c>
      <c r="G33" s="48" t="s">
        <v>54</v>
      </c>
      <c r="H33" s="49" t="s">
        <v>60</v>
      </c>
      <c r="I33" s="67" t="s">
        <v>5</v>
      </c>
      <c r="J33" s="1">
        <v>1</v>
      </c>
    </row>
    <row r="34" spans="1:10" ht="27" customHeight="1" x14ac:dyDescent="0.15">
      <c r="B34" s="43">
        <v>26</v>
      </c>
      <c r="C34" s="44" t="s">
        <v>19</v>
      </c>
      <c r="D34" s="45">
        <v>11601.841</v>
      </c>
      <c r="E34" s="46">
        <v>14683</v>
      </c>
      <c r="F34" s="47">
        <f t="shared" si="0"/>
        <v>0.79015466866444195</v>
      </c>
      <c r="G34" s="48" t="s">
        <v>51</v>
      </c>
      <c r="H34" s="49" t="s">
        <v>59</v>
      </c>
      <c r="I34" s="67"/>
      <c r="J34" s="1">
        <v>2</v>
      </c>
    </row>
    <row r="35" spans="1:10" ht="27" customHeight="1" x14ac:dyDescent="0.15">
      <c r="B35" s="43">
        <v>27</v>
      </c>
      <c r="C35" s="44" t="s">
        <v>21</v>
      </c>
      <c r="D35" s="45">
        <v>3840.2440000000001</v>
      </c>
      <c r="E35" s="46">
        <v>6917</v>
      </c>
      <c r="F35" s="47">
        <f t="shared" si="0"/>
        <v>0.55518924389186064</v>
      </c>
      <c r="G35" s="48" t="s">
        <v>52</v>
      </c>
      <c r="H35" s="49" t="s">
        <v>59</v>
      </c>
      <c r="I35" s="67"/>
      <c r="J35" s="1">
        <v>2</v>
      </c>
    </row>
    <row r="36" spans="1:10" ht="27" customHeight="1" x14ac:dyDescent="0.15">
      <c r="B36" s="43">
        <v>28</v>
      </c>
      <c r="C36" s="44" t="s">
        <v>22</v>
      </c>
      <c r="D36" s="45">
        <v>437.19</v>
      </c>
      <c r="E36" s="46">
        <v>1980</v>
      </c>
      <c r="F36" s="47">
        <f t="shared" si="0"/>
        <v>0.22080303030303031</v>
      </c>
      <c r="G36" s="48" t="s">
        <v>53</v>
      </c>
      <c r="H36" s="49" t="s">
        <v>59</v>
      </c>
      <c r="I36" s="67"/>
      <c r="J36" s="1">
        <v>1</v>
      </c>
    </row>
    <row r="37" spans="1:10" ht="27" customHeight="1" x14ac:dyDescent="0.15">
      <c r="B37" s="43">
        <v>29</v>
      </c>
      <c r="C37" s="44" t="s">
        <v>23</v>
      </c>
      <c r="D37" s="45">
        <v>8473.2880000000005</v>
      </c>
      <c r="E37" s="46">
        <v>11000</v>
      </c>
      <c r="F37" s="47">
        <f t="shared" si="0"/>
        <v>0.77029890909090915</v>
      </c>
      <c r="G37" s="48" t="s">
        <v>53</v>
      </c>
      <c r="H37" s="49" t="s">
        <v>60</v>
      </c>
      <c r="I37" s="68"/>
      <c r="J37" s="1">
        <v>2</v>
      </c>
    </row>
    <row r="38" spans="1:10" ht="27" customHeight="1" x14ac:dyDescent="0.15">
      <c r="B38" s="43">
        <v>30</v>
      </c>
      <c r="C38" s="44" t="s">
        <v>45</v>
      </c>
      <c r="D38" s="45">
        <v>40813.199999999997</v>
      </c>
      <c r="E38" s="46">
        <v>46299</v>
      </c>
      <c r="F38" s="47">
        <f t="shared" si="0"/>
        <v>0.88151363960344709</v>
      </c>
      <c r="G38" s="48" t="s">
        <v>52</v>
      </c>
      <c r="H38" s="49" t="s">
        <v>59</v>
      </c>
      <c r="I38" s="69" t="s">
        <v>6</v>
      </c>
      <c r="J38" s="1">
        <v>1</v>
      </c>
    </row>
    <row r="39" spans="1:10" ht="27" customHeight="1" x14ac:dyDescent="0.15">
      <c r="A39" s="65" t="s">
        <v>69</v>
      </c>
      <c r="B39" s="43">
        <v>31</v>
      </c>
      <c r="C39" s="44" t="s">
        <v>24</v>
      </c>
      <c r="D39" s="45">
        <v>4438.7820000000002</v>
      </c>
      <c r="E39" s="46">
        <v>7330</v>
      </c>
      <c r="F39" s="47">
        <f t="shared" si="0"/>
        <v>0.60556371077762616</v>
      </c>
      <c r="G39" s="48" t="s">
        <v>53</v>
      </c>
      <c r="H39" s="49" t="s">
        <v>59</v>
      </c>
      <c r="I39" s="70"/>
      <c r="J39" s="1">
        <v>2</v>
      </c>
    </row>
    <row r="40" spans="1:10" ht="27" customHeight="1" x14ac:dyDescent="0.15">
      <c r="A40" s="65" t="s">
        <v>69</v>
      </c>
      <c r="B40" s="43">
        <v>32</v>
      </c>
      <c r="C40" s="44" t="s">
        <v>25</v>
      </c>
      <c r="D40" s="45">
        <v>3062.6640000000002</v>
      </c>
      <c r="E40" s="46">
        <v>16000</v>
      </c>
      <c r="F40" s="47">
        <f t="shared" si="0"/>
        <v>0.19141650000000002</v>
      </c>
      <c r="G40" s="48" t="s">
        <v>55</v>
      </c>
      <c r="H40" s="49" t="s">
        <v>70</v>
      </c>
      <c r="I40" s="70"/>
      <c r="J40" s="1">
        <v>1</v>
      </c>
    </row>
    <row r="41" spans="1:10" ht="27" customHeight="1" x14ac:dyDescent="0.15">
      <c r="A41" s="65" t="s">
        <v>69</v>
      </c>
      <c r="B41" s="43">
        <v>33</v>
      </c>
      <c r="C41" s="44" t="s">
        <v>26</v>
      </c>
      <c r="D41" s="45">
        <v>8064.3230000000003</v>
      </c>
      <c r="E41" s="46">
        <v>24057</v>
      </c>
      <c r="F41" s="47">
        <f t="shared" si="0"/>
        <v>0.33521731720497155</v>
      </c>
      <c r="G41" s="48" t="s">
        <v>53</v>
      </c>
      <c r="H41" s="49" t="s">
        <v>58</v>
      </c>
      <c r="I41" s="71"/>
      <c r="J41" s="1">
        <v>2</v>
      </c>
    </row>
    <row r="42" spans="1:10" ht="27" customHeight="1" x14ac:dyDescent="0.15">
      <c r="B42" s="51">
        <v>34</v>
      </c>
      <c r="C42" s="52" t="s">
        <v>43</v>
      </c>
      <c r="D42" s="53">
        <v>2700</v>
      </c>
      <c r="E42" s="54">
        <v>2921</v>
      </c>
      <c r="F42" s="55">
        <f t="shared" si="0"/>
        <v>0.92434097911674085</v>
      </c>
      <c r="G42" s="56" t="s">
        <v>53</v>
      </c>
      <c r="H42" s="57" t="s">
        <v>59</v>
      </c>
      <c r="I42" s="58" t="s">
        <v>12</v>
      </c>
      <c r="J42" s="1">
        <v>2</v>
      </c>
    </row>
    <row r="43" spans="1:10" s="9" customFormat="1" ht="27" customHeight="1" x14ac:dyDescent="0.4">
      <c r="B43" s="23"/>
      <c r="C43" s="23"/>
      <c r="D43" s="24">
        <v>1290924.5430000001</v>
      </c>
      <c r="E43" s="24">
        <v>1611790</v>
      </c>
      <c r="F43" s="25">
        <v>0.80092601579610256</v>
      </c>
      <c r="G43" s="26"/>
      <c r="H43" s="26"/>
      <c r="I43" s="26"/>
      <c r="J43" s="10"/>
    </row>
    <row r="44" spans="1:10" s="9" customFormat="1" ht="7.5" customHeight="1" x14ac:dyDescent="0.4">
      <c r="F44" s="11"/>
      <c r="G44" s="10"/>
      <c r="H44" s="10"/>
      <c r="I44" s="10"/>
      <c r="J44" s="10"/>
    </row>
    <row r="45" spans="1:10" s="9" customFormat="1" ht="25.5" customHeight="1" x14ac:dyDescent="0.4">
      <c r="C45" s="9" t="s">
        <v>64</v>
      </c>
      <c r="E45" s="12"/>
      <c r="F45" s="11"/>
      <c r="G45" s="10"/>
      <c r="H45" s="13"/>
      <c r="I45" s="10"/>
      <c r="J45" s="10"/>
    </row>
    <row r="46" spans="1:10" s="9" customFormat="1" ht="20.25" customHeight="1" x14ac:dyDescent="0.4">
      <c r="C46" s="9" t="s">
        <v>65</v>
      </c>
      <c r="F46" s="11"/>
      <c r="G46" s="10"/>
      <c r="H46" s="14"/>
      <c r="I46" s="10"/>
      <c r="J46" s="10"/>
    </row>
    <row r="47" spans="1:10" x14ac:dyDescent="0.45">
      <c r="G47" s="7"/>
      <c r="H47" s="7"/>
      <c r="I47" s="7"/>
      <c r="J47" s="7"/>
    </row>
    <row r="48" spans="1:10" x14ac:dyDescent="0.45">
      <c r="G48" s="7"/>
      <c r="H48" s="7"/>
      <c r="I48" s="7"/>
      <c r="J48" s="7"/>
    </row>
    <row r="49" spans="7:10" x14ac:dyDescent="0.45">
      <c r="G49" s="7"/>
      <c r="H49" s="7"/>
      <c r="I49" s="7"/>
      <c r="J49" s="7"/>
    </row>
    <row r="50" spans="7:10" x14ac:dyDescent="0.45">
      <c r="G50" s="7"/>
      <c r="H50" s="7"/>
      <c r="I50" s="7"/>
      <c r="J50" s="7"/>
    </row>
  </sheetData>
  <autoFilter ref="B5:J43"/>
  <mergeCells count="7">
    <mergeCell ref="I38:I41"/>
    <mergeCell ref="B4:B5"/>
    <mergeCell ref="C4:C5"/>
    <mergeCell ref="F4:F5"/>
    <mergeCell ref="H4:H5"/>
    <mergeCell ref="I4:I5"/>
    <mergeCell ref="J4:J5"/>
  </mergeCells>
  <phoneticPr fontId="2"/>
  <pageMargins left="0.70866141732283472" right="0.51181102362204722" top="0.74803149606299213" bottom="0.55118110236220474" header="0.31496062992125984" footer="0.31496062992125984"/>
  <pageSetup paperSize="9" scale="6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2020-03-06T09:02:17Z</cp:lastPrinted>
  <dcterms:created xsi:type="dcterms:W3CDTF">2016-05-26T05:34:57Z</dcterms:created>
  <dcterms:modified xsi:type="dcterms:W3CDTF">2020-03-06T09:03:27Z</dcterms:modified>
</cp:coreProperties>
</file>