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D686CD4F-E817-46B4-9567-0824FAD52185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事業計画書１～５" sheetId="5" r:id="rId1"/>
    <sheet name="事業計画書６（既存の空調機の写真）" sheetId="2" r:id="rId2"/>
    <sheet name="補助事業実施状況報告書１～４" sheetId="6" r:id="rId3"/>
    <sheet name="補助事業実施状況報告書５（導入した高効率空調機の写真）" sheetId="4" r:id="rId4"/>
  </sheets>
  <definedNames>
    <definedName name="_xlnm.Print_Area" localSheetId="0">'事業計画書１～５'!$A$1:$AB$70</definedName>
    <definedName name="_xlnm.Print_Area" localSheetId="1">'事業計画書６（既存の空調機の写真）'!$A$1:$AB$39</definedName>
    <definedName name="_xlnm.Print_Area" localSheetId="2">'補助事業実施状況報告書１～４'!$A$1:$AB$72</definedName>
    <definedName name="_xlnm.Print_Area" localSheetId="3">'補助事業実施状況報告書５（導入した高効率空調機の写真）'!$A$1:$AB$39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6" i="6" l="1"/>
  <c r="T66" i="6"/>
  <c r="S66" i="6"/>
  <c r="R66" i="6"/>
  <c r="Q66" i="6"/>
  <c r="P66" i="6"/>
  <c r="O66" i="6"/>
  <c r="N65" i="6"/>
  <c r="N66" i="6" s="1"/>
  <c r="N59" i="6"/>
  <c r="N53" i="6"/>
  <c r="N45" i="6"/>
  <c r="N60" i="6" s="1"/>
  <c r="P13" i="6"/>
  <c r="T13" i="6" s="1"/>
  <c r="P12" i="6"/>
  <c r="T12" i="6" s="1"/>
  <c r="P11" i="6"/>
  <c r="T11" i="6" s="1"/>
  <c r="T10" i="6"/>
  <c r="P10" i="6"/>
  <c r="P9" i="6"/>
  <c r="T9" i="6" s="1"/>
  <c r="P8" i="6"/>
  <c r="T8" i="6" s="1"/>
  <c r="P7" i="6"/>
  <c r="P14" i="6" s="1"/>
  <c r="J20" i="6" s="1"/>
  <c r="U64" i="5"/>
  <c r="T64" i="5"/>
  <c r="S64" i="5"/>
  <c r="R64" i="5"/>
  <c r="Q64" i="5"/>
  <c r="P64" i="5"/>
  <c r="O64" i="5"/>
  <c r="N63" i="5"/>
  <c r="N64" i="5" s="1"/>
  <c r="N58" i="5"/>
  <c r="N57" i="5"/>
  <c r="N51" i="5"/>
  <c r="N43" i="5"/>
  <c r="P17" i="5"/>
  <c r="T17" i="5" s="1"/>
  <c r="P16" i="5"/>
  <c r="T16" i="5" s="1"/>
  <c r="P15" i="5"/>
  <c r="T15" i="5" s="1"/>
  <c r="P14" i="5"/>
  <c r="P18" i="5" s="1"/>
  <c r="J24" i="5" s="1"/>
  <c r="P13" i="5"/>
  <c r="T13" i="5" s="1"/>
  <c r="P12" i="5"/>
  <c r="T12" i="5" s="1"/>
  <c r="P11" i="5"/>
  <c r="T11" i="5" s="1"/>
  <c r="J22" i="6" l="1"/>
  <c r="T7" i="6"/>
  <c r="T14" i="6" s="1"/>
  <c r="J21" i="6" s="1"/>
  <c r="T14" i="5"/>
  <c r="T18" i="5" s="1"/>
  <c r="J25" i="5" s="1"/>
  <c r="J26" i="5" s="1"/>
</calcChain>
</file>

<file path=xl/sharedStrings.xml><?xml version="1.0" encoding="utf-8"?>
<sst xmlns="http://schemas.openxmlformats.org/spreadsheetml/2006/main" count="206" uniqueCount="110">
  <si>
    <t>4
月</t>
    <rPh sb="2" eb="3">
      <t>ツキ</t>
    </rPh>
    <phoneticPr fontId="4"/>
  </si>
  <si>
    <t>5
月</t>
    <rPh sb="2" eb="3">
      <t>ツキ</t>
    </rPh>
    <phoneticPr fontId="4"/>
  </si>
  <si>
    <t>6
月</t>
    <rPh sb="2" eb="3">
      <t>ツキ</t>
    </rPh>
    <phoneticPr fontId="4"/>
  </si>
  <si>
    <t>7
月</t>
    <rPh sb="2" eb="3">
      <t>ツキ</t>
    </rPh>
    <phoneticPr fontId="4"/>
  </si>
  <si>
    <t>8
月</t>
    <rPh sb="2" eb="3">
      <t>ツキ</t>
    </rPh>
    <phoneticPr fontId="4"/>
  </si>
  <si>
    <t>9
月</t>
    <rPh sb="2" eb="3">
      <t>ツキ</t>
    </rPh>
    <phoneticPr fontId="4"/>
  </si>
  <si>
    <t>10
月</t>
    <rPh sb="3" eb="4">
      <t>ツキ</t>
    </rPh>
    <phoneticPr fontId="4"/>
  </si>
  <si>
    <t>11
月</t>
    <rPh sb="3" eb="4">
      <t>ツキ</t>
    </rPh>
    <phoneticPr fontId="4"/>
  </si>
  <si>
    <t>12
月</t>
    <rPh sb="3" eb="4">
      <t>ツキ</t>
    </rPh>
    <phoneticPr fontId="4"/>
  </si>
  <si>
    <t>1
月</t>
    <rPh sb="2" eb="3">
      <t>ツキ</t>
    </rPh>
    <phoneticPr fontId="4"/>
  </si>
  <si>
    <t>2
月</t>
    <rPh sb="2" eb="3">
      <t>ツキ</t>
    </rPh>
    <phoneticPr fontId="4"/>
  </si>
  <si>
    <t>3
月</t>
    <rPh sb="2" eb="3">
      <t>ツキ</t>
    </rPh>
    <phoneticPr fontId="4"/>
  </si>
  <si>
    <t>備考</t>
    <rPh sb="0" eb="2">
      <t>ビコウ</t>
    </rPh>
    <phoneticPr fontId="4"/>
  </si>
  <si>
    <t>No.</t>
    <phoneticPr fontId="2"/>
  </si>
  <si>
    <t>削減効果</t>
    <rPh sb="0" eb="2">
      <t>サクゲン</t>
    </rPh>
    <rPh sb="2" eb="4">
      <t>コウカ</t>
    </rPh>
    <phoneticPr fontId="2"/>
  </si>
  <si>
    <t>台数</t>
    <rPh sb="0" eb="2">
      <t>ダイスウ</t>
    </rPh>
    <phoneticPr fontId="2"/>
  </si>
  <si>
    <t>合計</t>
    <rPh sb="0" eb="2">
      <t>ゴウケイ</t>
    </rPh>
    <phoneticPr fontId="2"/>
  </si>
  <si>
    <t>項目</t>
    <rPh sb="0" eb="2">
      <t>コウモク</t>
    </rPh>
    <phoneticPr fontId="2"/>
  </si>
  <si>
    <t>経費区分</t>
    <rPh sb="0" eb="2">
      <t>ケイヒ</t>
    </rPh>
    <rPh sb="2" eb="4">
      <t>クブン</t>
    </rPh>
    <phoneticPr fontId="2"/>
  </si>
  <si>
    <t>細目</t>
    <rPh sb="0" eb="2">
      <t>サイモク</t>
    </rPh>
    <phoneticPr fontId="2"/>
  </si>
  <si>
    <t>備考</t>
    <rPh sb="0" eb="2">
      <t>ビコウ</t>
    </rPh>
    <phoneticPr fontId="2"/>
  </si>
  <si>
    <t>補助事業に要する経費（円）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phoneticPr fontId="2"/>
  </si>
  <si>
    <t>小　計</t>
    <rPh sb="0" eb="1">
      <t>ショウ</t>
    </rPh>
    <rPh sb="2" eb="3">
      <t>ケイ</t>
    </rPh>
    <phoneticPr fontId="2"/>
  </si>
  <si>
    <t>　</t>
    <phoneticPr fontId="2"/>
  </si>
  <si>
    <t>補
助
対
象
経
費</t>
    <rPh sb="0" eb="1">
      <t>ホ</t>
    </rPh>
    <rPh sb="2" eb="3">
      <t>タスケ</t>
    </rPh>
    <rPh sb="4" eb="5">
      <t>タイ</t>
    </rPh>
    <rPh sb="6" eb="7">
      <t>ショウ</t>
    </rPh>
    <rPh sb="8" eb="9">
      <t>キョウ</t>
    </rPh>
    <rPh sb="10" eb="11">
      <t>ヒ</t>
    </rPh>
    <phoneticPr fontId="2"/>
  </si>
  <si>
    <t>補
助
対
象
外
経
費</t>
    <rPh sb="0" eb="1">
      <t>ホ</t>
    </rPh>
    <rPh sb="2" eb="3">
      <t>タスケ</t>
    </rPh>
    <rPh sb="4" eb="5">
      <t>タイ</t>
    </rPh>
    <rPh sb="6" eb="7">
      <t>ショウ</t>
    </rPh>
    <rPh sb="8" eb="9">
      <t>ガイ</t>
    </rPh>
    <rPh sb="10" eb="11">
      <t>キョウ</t>
    </rPh>
    <rPh sb="12" eb="13">
      <t>ヒ</t>
    </rPh>
    <phoneticPr fontId="2"/>
  </si>
  <si>
    <t>(1)経費配分案</t>
    <rPh sb="3" eb="5">
      <t>ケイヒ</t>
    </rPh>
    <rPh sb="5" eb="7">
      <t>ハイブン</t>
    </rPh>
    <rPh sb="7" eb="8">
      <t>アン</t>
    </rPh>
    <phoneticPr fontId="2"/>
  </si>
  <si>
    <t>（注）消費税及び地方消費税を含まない。</t>
    <rPh sb="1" eb="2">
      <t>チュウ</t>
    </rPh>
    <rPh sb="3" eb="6">
      <t>ショウヒゼイ</t>
    </rPh>
    <rPh sb="6" eb="7">
      <t>オヨ</t>
    </rPh>
    <rPh sb="8" eb="13">
      <t>チホウショウヒゼイ</t>
    </rPh>
    <rPh sb="14" eb="15">
      <t>フク</t>
    </rPh>
    <phoneticPr fontId="2"/>
  </si>
  <si>
    <t>負担方法</t>
    <rPh sb="0" eb="2">
      <t>フタン</t>
    </rPh>
    <rPh sb="2" eb="4">
      <t>ホウホウ</t>
    </rPh>
    <phoneticPr fontId="2"/>
  </si>
  <si>
    <t>負　担　者</t>
    <rPh sb="0" eb="1">
      <t>フ</t>
    </rPh>
    <rPh sb="2" eb="3">
      <t>タン</t>
    </rPh>
    <rPh sb="4" eb="5">
      <t>モノ</t>
    </rPh>
    <phoneticPr fontId="2"/>
  </si>
  <si>
    <t>負　担　額（円）</t>
    <rPh sb="0" eb="1">
      <t>フ</t>
    </rPh>
    <rPh sb="2" eb="3">
      <t>タン</t>
    </rPh>
    <rPh sb="4" eb="5">
      <t>ガク</t>
    </rPh>
    <rPh sb="6" eb="7">
      <t>エン</t>
    </rPh>
    <phoneticPr fontId="2"/>
  </si>
  <si>
    <t xml:space="preserve">
</t>
    <phoneticPr fontId="2"/>
  </si>
  <si>
    <t>（画像ファイルを添付）</t>
    <rPh sb="1" eb="3">
      <t>ガゾウ</t>
    </rPh>
    <rPh sb="8" eb="10">
      <t>テンプ</t>
    </rPh>
    <phoneticPr fontId="4"/>
  </si>
  <si>
    <t>全形の写真</t>
    <rPh sb="0" eb="2">
      <t>ゼンケイ</t>
    </rPh>
    <rPh sb="3" eb="5">
      <t>シャシン</t>
    </rPh>
    <phoneticPr fontId="4"/>
  </si>
  <si>
    <t>銘板の写真</t>
    <rPh sb="0" eb="2">
      <t>メイバン</t>
    </rPh>
    <rPh sb="3" eb="5">
      <t>シャシン</t>
    </rPh>
    <phoneticPr fontId="4"/>
  </si>
  <si>
    <t>(2)補助金の額</t>
    <rPh sb="3" eb="6">
      <t>ホジョキン</t>
    </rPh>
    <rPh sb="7" eb="8">
      <t>ガク</t>
    </rPh>
    <phoneticPr fontId="2"/>
  </si>
  <si>
    <t>(3)補助金以外の経費負担（補助事業に要する経費のうち補助金で賄われる部分以外に
　 関する経費）</t>
    <rPh sb="3" eb="6">
      <t>ホジョキン</t>
    </rPh>
    <rPh sb="6" eb="8">
      <t>イガイ</t>
    </rPh>
    <rPh sb="9" eb="11">
      <t>ケイヒ</t>
    </rPh>
    <rPh sb="11" eb="13">
      <t>フタン</t>
    </rPh>
    <rPh sb="14" eb="16">
      <t>ホジョ</t>
    </rPh>
    <rPh sb="16" eb="18">
      <t>ジギョウ</t>
    </rPh>
    <rPh sb="19" eb="20">
      <t>ヨウ</t>
    </rPh>
    <rPh sb="22" eb="24">
      <t>ケイヒ</t>
    </rPh>
    <rPh sb="27" eb="30">
      <t>ホジョキン</t>
    </rPh>
    <rPh sb="31" eb="32">
      <t>マカナ</t>
    </rPh>
    <rPh sb="35" eb="37">
      <t>ブブン</t>
    </rPh>
    <rPh sb="37" eb="39">
      <t>イガイ</t>
    </rPh>
    <rPh sb="43" eb="44">
      <t>カン</t>
    </rPh>
    <rPh sb="46" eb="48">
      <t>ケイヒ</t>
    </rPh>
    <phoneticPr fontId="2"/>
  </si>
  <si>
    <t>補助金の額（円）</t>
    <rPh sb="0" eb="2">
      <t>ホジョ</t>
    </rPh>
    <rPh sb="4" eb="5">
      <t>ガク</t>
    </rPh>
    <rPh sb="6" eb="7">
      <t>エン</t>
    </rPh>
    <phoneticPr fontId="2"/>
  </si>
  <si>
    <t>１　補助事業を実施する施設</t>
    <phoneticPr fontId="4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</si>
  <si>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</si>
  <si>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</si>
  <si>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〒
大阪府</t>
    <rPh sb="2" eb="5">
      <t>オオサカフ</t>
    </rPh>
    <phoneticPr fontId="2"/>
  </si>
  <si>
    <t>３　事業の効果</t>
    <rPh sb="2" eb="4">
      <t>ジギョウ</t>
    </rPh>
    <rPh sb="5" eb="7">
      <t>コウカ</t>
    </rPh>
    <phoneticPr fontId="4"/>
  </si>
  <si>
    <r>
      <t>年間CO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排出削減量</t>
    </r>
    <rPh sb="0" eb="2">
      <t>ネンカン</t>
    </rPh>
    <rPh sb="5" eb="7">
      <t>ハイシュツ</t>
    </rPh>
    <rPh sb="7" eb="10">
      <t>サクゲンリョウ</t>
    </rPh>
    <phoneticPr fontId="2"/>
  </si>
  <si>
    <r>
      <t>t-CO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/年　</t>
    </r>
    <rPh sb="6" eb="7">
      <t>ネン</t>
    </rPh>
    <phoneticPr fontId="2"/>
  </si>
  <si>
    <t>kWh/年</t>
    <rPh sb="4" eb="5">
      <t>ネン</t>
    </rPh>
    <phoneticPr fontId="2"/>
  </si>
  <si>
    <r>
      <t>円/t-CO</t>
    </r>
    <r>
      <rPr>
        <vertAlign val="subscript"/>
        <sz val="10"/>
        <color theme="1"/>
        <rFont val="ＭＳ ゴシック"/>
        <family val="3"/>
        <charset val="128"/>
      </rPr>
      <t>2</t>
    </r>
    <rPh sb="0" eb="1">
      <t>エン</t>
    </rPh>
    <phoneticPr fontId="2"/>
  </si>
  <si>
    <r>
      <t>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削減コスト(CO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排出量1t-CO</t>
    </r>
    <r>
      <rPr>
        <vertAlign val="subscript"/>
        <sz val="10"/>
        <color theme="1"/>
        <rFont val="ＭＳ ゴシック"/>
        <family val="3"/>
        <charset val="128"/>
      </rPr>
      <t>2</t>
    </r>
    <r>
      <rPr>
        <sz val="10"/>
        <color theme="1"/>
        <rFont val="ＭＳ ゴシック"/>
        <family val="3"/>
        <charset val="128"/>
      </rPr>
      <t>当たりの補助金の額)</t>
    </r>
    <rPh sb="3" eb="5">
      <t>サクゲン</t>
    </rPh>
    <rPh sb="12" eb="14">
      <t>ハイシュツ</t>
    </rPh>
    <rPh sb="14" eb="15">
      <t>リョウ</t>
    </rPh>
    <rPh sb="21" eb="22">
      <t>ア</t>
    </rPh>
    <rPh sb="25" eb="28">
      <t>ホジョキン</t>
    </rPh>
    <rPh sb="29" eb="30">
      <t>ガク</t>
    </rPh>
    <phoneticPr fontId="2"/>
  </si>
  <si>
    <t>消費電力量
(kWh/年)</t>
    <rPh sb="0" eb="2">
      <t>ショウヒ</t>
    </rPh>
    <rPh sb="2" eb="4">
      <t>デンリョク</t>
    </rPh>
    <rPh sb="4" eb="5">
      <t>リョウ</t>
    </rPh>
    <rPh sb="11" eb="12">
      <t>ネン</t>
    </rPh>
    <phoneticPr fontId="2"/>
  </si>
  <si>
    <r>
      <t>CO</t>
    </r>
    <r>
      <rPr>
        <vertAlign val="subscript"/>
        <sz val="8"/>
        <color theme="1"/>
        <rFont val="ＭＳ ゴシック"/>
        <family val="3"/>
        <charset val="128"/>
      </rPr>
      <t>2</t>
    </r>
    <r>
      <rPr>
        <sz val="8"/>
        <color theme="1"/>
        <rFont val="ＭＳ ゴシック"/>
        <family val="3"/>
        <charset val="128"/>
      </rPr>
      <t>排出量
(t-CO2/年)</t>
    </r>
    <rPh sb="3" eb="6">
      <t>ハイシュツリョウ</t>
    </rPh>
    <rPh sb="14" eb="15">
      <t>ネン</t>
    </rPh>
    <phoneticPr fontId="2"/>
  </si>
  <si>
    <t>４　事業実施スケジュール</t>
    <phoneticPr fontId="4"/>
  </si>
  <si>
    <t>申請から
補助金交付決定</t>
    <rPh sb="0" eb="2">
      <t>シンセイ</t>
    </rPh>
    <rPh sb="5" eb="12">
      <t>ホジョキンコウフケッテイ</t>
    </rPh>
    <phoneticPr fontId="2"/>
  </si>
  <si>
    <t>法定
耐用
年数</t>
    <rPh sb="0" eb="2">
      <t>ホウテイ</t>
    </rPh>
    <rPh sb="3" eb="4">
      <t>タイ</t>
    </rPh>
    <rPh sb="4" eb="5">
      <t>ヨウ</t>
    </rPh>
    <rPh sb="6" eb="8">
      <t>ネンスウ</t>
    </rPh>
    <phoneticPr fontId="2"/>
  </si>
  <si>
    <t>契約</t>
    <rPh sb="0" eb="2">
      <t>ケイヤク</t>
    </rPh>
    <phoneticPr fontId="2"/>
  </si>
  <si>
    <t>工事施工</t>
    <rPh sb="0" eb="4">
      <t>コウジセコウ</t>
    </rPh>
    <phoneticPr fontId="2"/>
  </si>
  <si>
    <t>支払予定</t>
    <rPh sb="0" eb="4">
      <t>シハライヨテイ</t>
    </rPh>
    <phoneticPr fontId="2"/>
  </si>
  <si>
    <t>実績報告</t>
    <rPh sb="0" eb="4">
      <t>ジッセキホウコク</t>
    </rPh>
    <phoneticPr fontId="2"/>
  </si>
  <si>
    <t>５　経費配分</t>
    <rPh sb="2" eb="4">
      <t>ケイヒ</t>
    </rPh>
    <rPh sb="4" eb="6">
      <t>ハイブン</t>
    </rPh>
    <phoneticPr fontId="4"/>
  </si>
  <si>
    <t>設備費</t>
    <rPh sb="0" eb="2">
      <t>セツビ</t>
    </rPh>
    <rPh sb="2" eb="3">
      <t>ヒ</t>
    </rPh>
    <phoneticPr fontId="2"/>
  </si>
  <si>
    <t>工事関連費</t>
    <rPh sb="0" eb="2">
      <t>コウジ</t>
    </rPh>
    <rPh sb="2" eb="4">
      <t>カンレン</t>
    </rPh>
    <rPh sb="4" eb="5">
      <t>ヒ</t>
    </rPh>
    <phoneticPr fontId="2"/>
  </si>
  <si>
    <t>機器費</t>
    <rPh sb="0" eb="2">
      <t>キキ</t>
    </rPh>
    <rPh sb="2" eb="3">
      <t>ヒ</t>
    </rPh>
    <phoneticPr fontId="1"/>
  </si>
  <si>
    <t>据付部材費</t>
    <rPh sb="0" eb="1">
      <t>ス</t>
    </rPh>
    <rPh sb="1" eb="2">
      <t>ツ</t>
    </rPh>
    <rPh sb="2" eb="5">
      <t>ブザイヒ</t>
    </rPh>
    <phoneticPr fontId="1"/>
  </si>
  <si>
    <t>搬入据付費</t>
    <rPh sb="0" eb="2">
      <t>ハンニュウ</t>
    </rPh>
    <rPh sb="2" eb="3">
      <t>ス</t>
    </rPh>
    <rPh sb="3" eb="4">
      <t>ツ</t>
    </rPh>
    <rPh sb="4" eb="5">
      <t>ヒ</t>
    </rPh>
    <phoneticPr fontId="1"/>
  </si>
  <si>
    <t>調整費</t>
    <rPh sb="0" eb="3">
      <t>チョウセイヒ</t>
    </rPh>
    <phoneticPr fontId="1"/>
  </si>
  <si>
    <t>工事費</t>
  </si>
  <si>
    <t>仮設費</t>
  </si>
  <si>
    <t>撤去費</t>
    <rPh sb="0" eb="3">
      <t>テッキョヒ</t>
    </rPh>
    <phoneticPr fontId="1"/>
  </si>
  <si>
    <t>処分費</t>
    <rPh sb="0" eb="3">
      <t>ショブンヒ</t>
    </rPh>
    <phoneticPr fontId="1"/>
  </si>
  <si>
    <t>現場管理費</t>
    <rPh sb="0" eb="2">
      <t>ゲンバ</t>
    </rPh>
    <rPh sb="2" eb="5">
      <t>カンリヒ</t>
    </rPh>
    <phoneticPr fontId="1"/>
  </si>
  <si>
    <t>消耗品</t>
    <rPh sb="0" eb="3">
      <t>ショウモウヒン</t>
    </rPh>
    <phoneticPr fontId="1"/>
  </si>
  <si>
    <t>養生費</t>
    <rPh sb="0" eb="3">
      <t>ヨウジョウヒ</t>
    </rPh>
    <phoneticPr fontId="1"/>
  </si>
  <si>
    <t>諸経費</t>
    <rPh sb="0" eb="3">
      <t>ショケイヒ</t>
    </rPh>
    <phoneticPr fontId="1"/>
  </si>
  <si>
    <t>補助対象経費(b)</t>
    <rPh sb="0" eb="6">
      <t>ホジョタイショウケイヒ</t>
    </rPh>
    <phoneticPr fontId="2"/>
  </si>
  <si>
    <t>補助金交付申請額(c)</t>
    <rPh sb="0" eb="2">
      <t>ホジョ</t>
    </rPh>
    <rPh sb="2" eb="8">
      <t>キンコウフシンセイガク</t>
    </rPh>
    <phoneticPr fontId="2"/>
  </si>
  <si>
    <t>(b)÷2,千円未満切捨て</t>
    <rPh sb="6" eb="10">
      <t>センエンミマン</t>
    </rPh>
    <rPh sb="10" eb="11">
      <t>キ</t>
    </rPh>
    <rPh sb="11" eb="12">
      <t>ス</t>
    </rPh>
    <phoneticPr fontId="2"/>
  </si>
  <si>
    <t>雑材料費</t>
    <phoneticPr fontId="2"/>
  </si>
  <si>
    <t>旅費・交通費</t>
    <rPh sb="0" eb="2">
      <t>リョヒ</t>
    </rPh>
    <rPh sb="3" eb="6">
      <t>コウツウヒ</t>
    </rPh>
    <phoneticPr fontId="1"/>
  </si>
  <si>
    <t>設計費</t>
    <rPh sb="0" eb="2">
      <t>セッケイ</t>
    </rPh>
    <rPh sb="2" eb="3">
      <t>ヒ</t>
    </rPh>
    <phoneticPr fontId="1"/>
  </si>
  <si>
    <t>事業計画書</t>
    <rPh sb="0" eb="2">
      <t>ジギョウ</t>
    </rPh>
    <rPh sb="2" eb="5">
      <t>ケイカクショ</t>
    </rPh>
    <phoneticPr fontId="4"/>
  </si>
  <si>
    <t>２　導入予定の高効率空調機</t>
    <rPh sb="2" eb="4">
      <t>ドウニュウ</t>
    </rPh>
    <rPh sb="4" eb="6">
      <t>ヨテイ</t>
    </rPh>
    <rPh sb="7" eb="13">
      <t>コウコウリツクウチョウキ</t>
    </rPh>
    <phoneticPr fontId="4"/>
  </si>
  <si>
    <t>メーカー</t>
    <phoneticPr fontId="2"/>
  </si>
  <si>
    <t>型番</t>
    <rPh sb="0" eb="2">
      <t>カタバン</t>
    </rPh>
    <phoneticPr fontId="2"/>
  </si>
  <si>
    <t>合計
(総事業費)(a)</t>
    <rPh sb="0" eb="2">
      <t>ゴウケイ</t>
    </rPh>
    <rPh sb="4" eb="5">
      <t>ソウ</t>
    </rPh>
    <rPh sb="5" eb="8">
      <t>ジギョウヒ</t>
    </rPh>
    <phoneticPr fontId="2"/>
  </si>
  <si>
    <t>６　既存の空調機の写真</t>
    <rPh sb="2" eb="4">
      <t>キソン</t>
    </rPh>
    <rPh sb="5" eb="8">
      <t>クウチョウキ</t>
    </rPh>
    <rPh sb="9" eb="11">
      <t>シャシン</t>
    </rPh>
    <phoneticPr fontId="4"/>
  </si>
  <si>
    <t>既存</t>
    <phoneticPr fontId="2"/>
  </si>
  <si>
    <t>導入</t>
    <phoneticPr fontId="2"/>
  </si>
  <si>
    <t>メニュー</t>
    <phoneticPr fontId="2"/>
  </si>
  <si>
    <t>様式第２号（第６条関係）</t>
    <phoneticPr fontId="4"/>
  </si>
  <si>
    <t xml:space="preserve">事業者名 </t>
    <phoneticPr fontId="2"/>
  </si>
  <si>
    <t>排出係数</t>
    <rPh sb="0" eb="4">
      <t>ハイシュツケイスウ</t>
    </rPh>
    <phoneticPr fontId="2"/>
  </si>
  <si>
    <t>消費ガス量
(m3N/年)</t>
    <rPh sb="0" eb="2">
      <t>ショウヒ</t>
    </rPh>
    <rPh sb="4" eb="5">
      <t>リョウ</t>
    </rPh>
    <rPh sb="5" eb="6">
      <t>リキリョウ</t>
    </rPh>
    <rPh sb="11" eb="12">
      <t>ネン</t>
    </rPh>
    <phoneticPr fontId="2"/>
  </si>
  <si>
    <t>m3N/年</t>
    <rPh sb="4" eb="5">
      <t>ネン</t>
    </rPh>
    <phoneticPr fontId="2"/>
  </si>
  <si>
    <t>様式第12号（第11条関係）</t>
    <phoneticPr fontId="4"/>
  </si>
  <si>
    <t>補助事業実施状況報告書</t>
    <rPh sb="0" eb="2">
      <t>ホジョ</t>
    </rPh>
    <rPh sb="2" eb="4">
      <t>ジギョウ</t>
    </rPh>
    <rPh sb="4" eb="6">
      <t>ジッシ</t>
    </rPh>
    <rPh sb="6" eb="8">
      <t>ジョウキョウ</t>
    </rPh>
    <rPh sb="8" eb="11">
      <t>ホウコクショ</t>
    </rPh>
    <phoneticPr fontId="4"/>
  </si>
  <si>
    <t>１　導入した高効率空調機</t>
    <rPh sb="2" eb="4">
      <t>ドウニュウ</t>
    </rPh>
    <rPh sb="6" eb="12">
      <t>コウコウリツクウチョウキ</t>
    </rPh>
    <phoneticPr fontId="4"/>
  </si>
  <si>
    <t>排出係数(t-CO2/kWh)</t>
    <rPh sb="0" eb="4">
      <t>ハイシュツケイスウ</t>
    </rPh>
    <phoneticPr fontId="2"/>
  </si>
  <si>
    <t>２　事業の効果</t>
    <rPh sb="2" eb="4">
      <t>ジギョウ</t>
    </rPh>
    <rPh sb="5" eb="7">
      <t>コウカ</t>
    </rPh>
    <phoneticPr fontId="4"/>
  </si>
  <si>
    <t>年間消費電力削減量</t>
    <rPh sb="0" eb="2">
      <t>ネンカン</t>
    </rPh>
    <rPh sb="2" eb="6">
      <t>ショウヒデンリョク</t>
    </rPh>
    <rPh sb="6" eb="9">
      <t>サクゲンリョウ</t>
    </rPh>
    <phoneticPr fontId="2"/>
  </si>
  <si>
    <t>３　事業完了日</t>
    <rPh sb="2" eb="4">
      <t>ジギョウ</t>
    </rPh>
    <rPh sb="4" eb="7">
      <t>カンリョウビ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</si>
  <si>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</si>
  <si>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</si>
  <si>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</si>
  <si>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４　経費配分</t>
    <rPh sb="2" eb="4">
      <t>ケイヒ</t>
    </rPh>
    <rPh sb="4" eb="6">
      <t>ハイブン</t>
    </rPh>
    <phoneticPr fontId="4"/>
  </si>
  <si>
    <t>(1)経費配分</t>
    <rPh sb="3" eb="5">
      <t>ケイヒ</t>
    </rPh>
    <rPh sb="5" eb="7">
      <t>ハイブン</t>
    </rPh>
    <phoneticPr fontId="2"/>
  </si>
  <si>
    <t>５　導入した高効率空調機の写真</t>
    <rPh sb="2" eb="4">
      <t>ドウニュウ</t>
    </rPh>
    <rPh sb="6" eb="12">
      <t>コウコウリツクウチョウキ</t>
    </rPh>
    <rPh sb="13" eb="15">
      <t>シャシン</t>
    </rPh>
    <phoneticPr fontId="4"/>
  </si>
  <si>
    <t>年間消費電力削減量</t>
    <phoneticPr fontId="2"/>
  </si>
  <si>
    <t>年間消費ガス削減量</t>
    <phoneticPr fontId="2"/>
  </si>
  <si>
    <t>-</t>
    <phoneticPr fontId="2"/>
  </si>
  <si>
    <t>《排出係数》</t>
    <phoneticPr fontId="2"/>
  </si>
  <si>
    <t>https://policies.env.go.jp/earth/ghg-santeikohyo/calc.html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</si>
</sst>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vertAlign val="subscript"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vertAlign val="subscript"/>
      <sz val="8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2" fillId="0" borderId="0" xfId="0" applyFont="1">
      <alignment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8" fillId="0" borderId="0" xfId="2">
      <alignment vertical="center"/>
    </xf>
    <xf numFmtId="38" fontId="6" fillId="0" borderId="0" xfId="1" applyFont="1">
      <alignment vertical="center"/>
    </xf>
    <xf numFmtId="0" fontId="1" fillId="0" borderId="0" xfId="0" applyFont="1">
      <alignment vertical="center"/>
    </xf>
    <xf numFmtId="0" fontId="16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8" fillId="3" borderId="2" xfId="0" applyFont="1" applyFill="1" applyBorder="1" applyAlignment="1">
      <alignment horizontal="distributed" vertical="center" wrapText="1" justifyLastLine="1"/>
    </xf>
    <xf numFmtId="0" fontId="8" fillId="3" borderId="3" xfId="0" applyFont="1" applyFill="1" applyBorder="1" applyAlignment="1">
      <alignment horizontal="distributed" vertical="center" wrapText="1" justifyLastLine="1"/>
    </xf>
    <xf numFmtId="0" fontId="8" fillId="3" borderId="6" xfId="0" applyFont="1" applyFill="1" applyBorder="1" applyAlignment="1">
      <alignment horizontal="distributed" vertical="center" wrapText="1" justifyLastLine="1"/>
    </xf>
    <xf numFmtId="0" fontId="8" fillId="7" borderId="2" xfId="0" applyFont="1" applyFill="1" applyBorder="1">
      <alignment vertical="center"/>
    </xf>
    <xf numFmtId="0" fontId="8" fillId="7" borderId="3" xfId="0" applyFont="1" applyFill="1" applyBorder="1">
      <alignment vertical="center"/>
    </xf>
    <xf numFmtId="0" fontId="8" fillId="7" borderId="6" xfId="0" applyFont="1" applyFill="1" applyBorder="1">
      <alignment vertical="center"/>
    </xf>
    <xf numFmtId="0" fontId="8" fillId="7" borderId="2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0" fillId="0" borderId="9" xfId="0" applyBorder="1">
      <alignment vertical="center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shrinkToFit="1"/>
    </xf>
    <xf numFmtId="0" fontId="8" fillId="8" borderId="3" xfId="0" applyFont="1" applyFill="1" applyBorder="1" applyAlignment="1">
      <alignment horizontal="center" vertical="center" shrinkToFit="1"/>
    </xf>
    <xf numFmtId="0" fontId="8" fillId="8" borderId="6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6" fontId="1" fillId="4" borderId="2" xfId="1" applyNumberFormat="1" applyFont="1" applyFill="1" applyBorder="1" applyAlignment="1" applyProtection="1">
      <alignment horizontal="right" vertical="center" shrinkToFit="1"/>
    </xf>
    <xf numFmtId="176" fontId="0" fillId="4" borderId="3" xfId="1" applyNumberFormat="1" applyFont="1" applyFill="1" applyBorder="1" applyAlignment="1">
      <alignment horizontal="right" vertical="center" shrinkToFit="1"/>
    </xf>
    <xf numFmtId="176" fontId="0" fillId="4" borderId="6" xfId="1" applyNumberFormat="1" applyFont="1" applyFill="1" applyBorder="1" applyAlignment="1">
      <alignment horizontal="righ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76" fontId="1" fillId="4" borderId="2" xfId="1" applyNumberFormat="1" applyFont="1" applyFill="1" applyBorder="1" applyAlignment="1" applyProtection="1">
      <alignment horizontal="center" vertical="center" shrinkToFit="1"/>
    </xf>
    <xf numFmtId="176" fontId="0" fillId="4" borderId="3" xfId="1" applyNumberFormat="1" applyFont="1" applyFill="1" applyBorder="1" applyAlignment="1">
      <alignment horizontal="center" vertical="center" shrinkToFit="1"/>
    </xf>
    <xf numFmtId="176" fontId="0" fillId="4" borderId="6" xfId="1" applyNumberFormat="1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5" xfId="0" applyFont="1" applyBorder="1" applyAlignment="1">
      <alignment horizontal="left" vertical="center" shrinkToFit="1"/>
    </xf>
    <xf numFmtId="0" fontId="8" fillId="8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8" fillId="0" borderId="0" xfId="2" applyAlignment="1">
      <alignment horizontal="center" vertical="center" shrinkToFit="1"/>
    </xf>
    <xf numFmtId="0" fontId="8" fillId="3" borderId="1" xfId="0" applyFont="1" applyFill="1" applyBorder="1" applyAlignment="1">
      <alignment horizontal="left" vertical="center" wrapText="1" justifyLastLine="1"/>
    </xf>
    <xf numFmtId="176" fontId="8" fillId="4" borderId="2" xfId="1" applyNumberFormat="1" applyFont="1" applyFill="1" applyBorder="1" applyAlignment="1">
      <alignment horizontal="right" vertical="center"/>
    </xf>
    <xf numFmtId="176" fontId="8" fillId="4" borderId="3" xfId="1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8" fillId="7" borderId="3" xfId="0" applyFont="1" applyFill="1" applyBorder="1" applyAlignment="1">
      <alignment horizontal="right" vertical="center"/>
    </xf>
    <xf numFmtId="0" fontId="8" fillId="7" borderId="6" xfId="0" applyFont="1" applyFill="1" applyBorder="1" applyAlignment="1">
      <alignment horizontal="right" vertical="center"/>
    </xf>
    <xf numFmtId="38" fontId="8" fillId="4" borderId="2" xfId="1" applyFont="1" applyFill="1" applyBorder="1" applyAlignment="1">
      <alignment horizontal="right" vertical="center"/>
    </xf>
    <xf numFmtId="38" fontId="8" fillId="4" borderId="3" xfId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6" fillId="5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6" fillId="0" borderId="14" xfId="0" applyFont="1" applyBorder="1" applyAlignment="1">
      <alignment horizontal="center" vertical="center" wrapText="1"/>
    </xf>
    <xf numFmtId="38" fontId="1" fillId="4" borderId="1" xfId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17" fillId="0" borderId="1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3" xfId="1" applyFont="1" applyFill="1" applyBorder="1" applyAlignment="1">
      <alignment horizontal="center" vertical="center"/>
    </xf>
    <xf numFmtId="38" fontId="1" fillId="4" borderId="6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1" fillId="4" borderId="2" xfId="1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D9D9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licies.env.go.jp/earth/ghg-santeikohyo/calc.html" TargetMode="External"/><Relationship Id="rId1" Type="http://schemas.openxmlformats.org/officeDocument/2006/relationships/hyperlink" Target="https://ghg-santeikohyo.env.go.jp/files/calc/r06_denki_coefficient_rev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policies.env.go.jp/earth/ghg-santeikohyo/calc.html" TargetMode="External"/><Relationship Id="rId1" Type="http://schemas.openxmlformats.org/officeDocument/2006/relationships/hyperlink" Target="https://ghg-santeikohyo.env.go.jp/files/calc/r06_denki_coefficient_rev9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56CD-8289-4EA1-AC34-C6CF4E7787C9}">
  <dimension ref="A1:AF77"/>
  <sheetViews>
    <sheetView tabSelected="1" view="pageBreakPreview" zoomScaleNormal="100" zoomScaleSheetLayoutView="100" workbookViewId="0">
      <selection activeCell="B2" sqref="B2"/>
    </sheetView>
  </sheetViews>
  <sheetFormatPr defaultRowHeight="18.75" x14ac:dyDescent="0.4"/>
  <cols>
    <col min="1" max="1" width="1.125" style="6" customWidth="1"/>
    <col min="2" max="27" width="3.125" style="6" customWidth="1"/>
    <col min="28" max="28" width="1.25" style="6" customWidth="1"/>
    <col min="29" max="29" width="9" style="16"/>
    <col min="30" max="30" width="9" style="15"/>
    <col min="31" max="31" width="11.625" style="15" bestFit="1" customWidth="1"/>
    <col min="32" max="16384" width="9" style="16"/>
  </cols>
  <sheetData>
    <row r="1" spans="2:31" ht="6.75" customHeight="1" x14ac:dyDescent="0.4">
      <c r="AA1" s="17"/>
    </row>
    <row r="2" spans="2:31" x14ac:dyDescent="0.4">
      <c r="B2" s="7" t="s">
        <v>87</v>
      </c>
      <c r="C2" s="19"/>
      <c r="D2" s="19"/>
      <c r="E2" s="19"/>
      <c r="F2" s="19"/>
      <c r="G2" s="19"/>
      <c r="H2" s="19"/>
    </row>
    <row r="3" spans="2:31" x14ac:dyDescent="0.4">
      <c r="B3" s="23" t="s">
        <v>78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2:31" x14ac:dyDescent="0.4">
      <c r="B4" s="24" t="s">
        <v>38</v>
      </c>
      <c r="C4" s="25"/>
      <c r="D4" s="25"/>
      <c r="E4" s="25"/>
      <c r="F4" s="25"/>
      <c r="G4" s="25"/>
      <c r="H4" s="25"/>
      <c r="I4" s="25"/>
      <c r="J4" s="25"/>
      <c r="N4" s="8"/>
      <c r="O4" s="8"/>
      <c r="P4" s="8"/>
      <c r="Q4" s="8"/>
      <c r="R4" s="8"/>
      <c r="S4" s="8"/>
      <c r="U4" s="8"/>
      <c r="V4" s="8"/>
      <c r="W4" s="8"/>
      <c r="Y4" s="8"/>
      <c r="Z4" s="8"/>
      <c r="AA4" s="8"/>
    </row>
    <row r="5" spans="2:31" ht="30" customHeight="1" x14ac:dyDescent="0.4">
      <c r="B5" s="26" t="s">
        <v>39</v>
      </c>
      <c r="C5" s="27"/>
      <c r="D5" s="27"/>
      <c r="E5" s="27"/>
      <c r="F5" s="27"/>
      <c r="G5" s="27"/>
      <c r="H5" s="28"/>
      <c r="I5" s="29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1"/>
    </row>
    <row r="6" spans="2:31" ht="30" customHeight="1" x14ac:dyDescent="0.4">
      <c r="B6" s="26" t="s">
        <v>40</v>
      </c>
      <c r="C6" s="27"/>
      <c r="D6" s="27"/>
      <c r="E6" s="27"/>
      <c r="F6" s="27"/>
      <c r="G6" s="27"/>
      <c r="H6" s="28"/>
      <c r="I6" s="32" t="s">
        <v>41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1"/>
    </row>
    <row r="8" spans="2:31" x14ac:dyDescent="0.4">
      <c r="B8" s="45" t="s">
        <v>79</v>
      </c>
      <c r="C8" s="46"/>
      <c r="D8" s="46"/>
      <c r="E8" s="46"/>
      <c r="F8" s="46"/>
      <c r="G8" s="46"/>
      <c r="H8" s="46"/>
      <c r="I8" s="46"/>
      <c r="J8" s="46"/>
      <c r="X8" s="8"/>
      <c r="Y8" s="8"/>
      <c r="Z8" s="8"/>
      <c r="AA8" s="8"/>
    </row>
    <row r="9" spans="2:31" ht="21.75" customHeight="1" x14ac:dyDescent="0.4">
      <c r="B9" s="47" t="s">
        <v>13</v>
      </c>
      <c r="C9" s="49" t="s">
        <v>80</v>
      </c>
      <c r="D9" s="50"/>
      <c r="E9" s="51"/>
      <c r="F9" s="33" t="s">
        <v>81</v>
      </c>
      <c r="G9" s="55"/>
      <c r="H9" s="55"/>
      <c r="I9" s="34"/>
      <c r="J9" s="57" t="s">
        <v>48</v>
      </c>
      <c r="K9" s="57"/>
      <c r="L9" s="57"/>
      <c r="M9" s="57"/>
      <c r="N9" s="57"/>
      <c r="O9" s="57"/>
      <c r="P9" s="58" t="s">
        <v>14</v>
      </c>
      <c r="Q9" s="59"/>
      <c r="R9" s="59"/>
      <c r="S9" s="59"/>
      <c r="T9" s="59"/>
      <c r="U9" s="59"/>
      <c r="V9" s="59"/>
      <c r="W9" s="60"/>
      <c r="X9" s="33" t="s">
        <v>15</v>
      </c>
      <c r="Y9" s="34"/>
      <c r="Z9" s="37" t="s">
        <v>52</v>
      </c>
      <c r="AA9" s="38"/>
      <c r="AE9" s="15" t="s">
        <v>48</v>
      </c>
    </row>
    <row r="10" spans="2:31" ht="23.25" customHeight="1" x14ac:dyDescent="0.4">
      <c r="B10" s="48"/>
      <c r="C10" s="52"/>
      <c r="D10" s="53"/>
      <c r="E10" s="54"/>
      <c r="F10" s="35"/>
      <c r="G10" s="56"/>
      <c r="H10" s="56"/>
      <c r="I10" s="36"/>
      <c r="J10" s="41" t="s">
        <v>84</v>
      </c>
      <c r="K10" s="41"/>
      <c r="L10" s="41"/>
      <c r="M10" s="41" t="s">
        <v>85</v>
      </c>
      <c r="N10" s="41"/>
      <c r="O10" s="41"/>
      <c r="P10" s="42" t="s">
        <v>48</v>
      </c>
      <c r="Q10" s="43"/>
      <c r="R10" s="43"/>
      <c r="S10" s="44"/>
      <c r="T10" s="42" t="s">
        <v>49</v>
      </c>
      <c r="U10" s="43"/>
      <c r="V10" s="43"/>
      <c r="W10" s="44"/>
      <c r="X10" s="35"/>
      <c r="Y10" s="36"/>
      <c r="Z10" s="39"/>
      <c r="AA10" s="40"/>
      <c r="AE10" s="15" t="s">
        <v>90</v>
      </c>
    </row>
    <row r="11" spans="2:31" ht="24.95" customHeight="1" x14ac:dyDescent="0.4">
      <c r="B11" s="9"/>
      <c r="C11" s="63"/>
      <c r="D11" s="64"/>
      <c r="E11" s="65"/>
      <c r="F11" s="63" t="s">
        <v>31</v>
      </c>
      <c r="G11" s="64"/>
      <c r="H11" s="64"/>
      <c r="I11" s="65"/>
      <c r="J11" s="66"/>
      <c r="K11" s="66"/>
      <c r="L11" s="66"/>
      <c r="M11" s="66"/>
      <c r="N11" s="66"/>
      <c r="O11" s="66"/>
      <c r="P11" s="67">
        <f>J11-M11</f>
        <v>0</v>
      </c>
      <c r="Q11" s="68"/>
      <c r="R11" s="68"/>
      <c r="S11" s="69"/>
      <c r="T11" s="67">
        <f>P11*$T$21</f>
        <v>0</v>
      </c>
      <c r="U11" s="68"/>
      <c r="V11" s="68"/>
      <c r="W11" s="69"/>
      <c r="X11" s="61"/>
      <c r="Y11" s="62"/>
      <c r="Z11" s="61"/>
      <c r="AA11" s="62"/>
    </row>
    <row r="12" spans="2:31" ht="24.95" customHeight="1" x14ac:dyDescent="0.4">
      <c r="B12" s="9"/>
      <c r="C12" s="63"/>
      <c r="D12" s="64"/>
      <c r="E12" s="65"/>
      <c r="F12" s="63" t="s">
        <v>31</v>
      </c>
      <c r="G12" s="64"/>
      <c r="H12" s="64"/>
      <c r="I12" s="65"/>
      <c r="J12" s="66"/>
      <c r="K12" s="66"/>
      <c r="L12" s="66"/>
      <c r="M12" s="66"/>
      <c r="N12" s="66"/>
      <c r="O12" s="66"/>
      <c r="P12" s="67">
        <f t="shared" ref="P12:P16" si="0">J12-M12</f>
        <v>0</v>
      </c>
      <c r="Q12" s="68"/>
      <c r="R12" s="68"/>
      <c r="S12" s="69"/>
      <c r="T12" s="67">
        <f t="shared" ref="T12:T17" si="1">P12*$T$21</f>
        <v>0</v>
      </c>
      <c r="U12" s="68"/>
      <c r="V12" s="68"/>
      <c r="W12" s="69"/>
      <c r="X12" s="61"/>
      <c r="Y12" s="62"/>
      <c r="Z12" s="61"/>
      <c r="AA12" s="62"/>
    </row>
    <row r="13" spans="2:31" ht="24.95" customHeight="1" x14ac:dyDescent="0.4">
      <c r="B13" s="9"/>
      <c r="C13" s="63"/>
      <c r="D13" s="64"/>
      <c r="E13" s="65"/>
      <c r="F13" s="63" t="s">
        <v>31</v>
      </c>
      <c r="G13" s="64"/>
      <c r="H13" s="64"/>
      <c r="I13" s="65"/>
      <c r="J13" s="66"/>
      <c r="K13" s="66"/>
      <c r="L13" s="66"/>
      <c r="M13" s="66"/>
      <c r="N13" s="66"/>
      <c r="O13" s="66"/>
      <c r="P13" s="67">
        <f t="shared" si="0"/>
        <v>0</v>
      </c>
      <c r="Q13" s="68"/>
      <c r="R13" s="68"/>
      <c r="S13" s="69"/>
      <c r="T13" s="67">
        <f t="shared" si="1"/>
        <v>0</v>
      </c>
      <c r="U13" s="68"/>
      <c r="V13" s="68"/>
      <c r="W13" s="69"/>
      <c r="X13" s="61"/>
      <c r="Y13" s="62"/>
      <c r="Z13" s="61"/>
      <c r="AA13" s="62"/>
    </row>
    <row r="14" spans="2:31" ht="24.95" customHeight="1" x14ac:dyDescent="0.4">
      <c r="B14" s="9"/>
      <c r="C14" s="63"/>
      <c r="D14" s="64"/>
      <c r="E14" s="65"/>
      <c r="F14" s="63" t="s">
        <v>31</v>
      </c>
      <c r="G14" s="64"/>
      <c r="H14" s="64"/>
      <c r="I14" s="65"/>
      <c r="J14" s="66"/>
      <c r="K14" s="66"/>
      <c r="L14" s="66"/>
      <c r="M14" s="66"/>
      <c r="N14" s="66"/>
      <c r="O14" s="66"/>
      <c r="P14" s="67">
        <f t="shared" si="0"/>
        <v>0</v>
      </c>
      <c r="Q14" s="68"/>
      <c r="R14" s="68"/>
      <c r="S14" s="69"/>
      <c r="T14" s="67">
        <f t="shared" si="1"/>
        <v>0</v>
      </c>
      <c r="U14" s="68"/>
      <c r="V14" s="68"/>
      <c r="W14" s="69"/>
      <c r="X14" s="61"/>
      <c r="Y14" s="62"/>
      <c r="Z14" s="61"/>
      <c r="AA14" s="62"/>
      <c r="AD14" s="16"/>
    </row>
    <row r="15" spans="2:31" ht="24.95" customHeight="1" x14ac:dyDescent="0.4">
      <c r="B15" s="9"/>
      <c r="C15" s="63"/>
      <c r="D15" s="64"/>
      <c r="E15" s="65"/>
      <c r="F15" s="63" t="s">
        <v>31</v>
      </c>
      <c r="G15" s="64"/>
      <c r="H15" s="64"/>
      <c r="I15" s="65"/>
      <c r="J15" s="66"/>
      <c r="K15" s="66"/>
      <c r="L15" s="66"/>
      <c r="M15" s="66"/>
      <c r="N15" s="66"/>
      <c r="O15" s="66"/>
      <c r="P15" s="67">
        <f t="shared" si="0"/>
        <v>0</v>
      </c>
      <c r="Q15" s="68"/>
      <c r="R15" s="68"/>
      <c r="S15" s="69"/>
      <c r="T15" s="67">
        <f t="shared" si="1"/>
        <v>0</v>
      </c>
      <c r="U15" s="68"/>
      <c r="V15" s="68"/>
      <c r="W15" s="69"/>
      <c r="X15" s="61"/>
      <c r="Y15" s="70"/>
      <c r="Z15" s="61"/>
      <c r="AA15" s="70"/>
      <c r="AD15" s="4"/>
    </row>
    <row r="16" spans="2:31" ht="24.95" customHeight="1" x14ac:dyDescent="0.4">
      <c r="B16" s="9"/>
      <c r="C16" s="63"/>
      <c r="D16" s="64"/>
      <c r="E16" s="65"/>
      <c r="F16" s="63" t="s">
        <v>31</v>
      </c>
      <c r="G16" s="64"/>
      <c r="H16" s="64"/>
      <c r="I16" s="65"/>
      <c r="J16" s="66"/>
      <c r="K16" s="66"/>
      <c r="L16" s="66"/>
      <c r="M16" s="66"/>
      <c r="N16" s="66"/>
      <c r="O16" s="66"/>
      <c r="P16" s="67">
        <f t="shared" si="0"/>
        <v>0</v>
      </c>
      <c r="Q16" s="68"/>
      <c r="R16" s="68"/>
      <c r="S16" s="69"/>
      <c r="T16" s="67">
        <f t="shared" si="1"/>
        <v>0</v>
      </c>
      <c r="U16" s="68"/>
      <c r="V16" s="68"/>
      <c r="W16" s="69"/>
      <c r="X16" s="61"/>
      <c r="Y16" s="62"/>
      <c r="Z16" s="61"/>
      <c r="AA16" s="62"/>
    </row>
    <row r="17" spans="2:32" ht="24.95" customHeight="1" x14ac:dyDescent="0.4">
      <c r="B17" s="9"/>
      <c r="C17" s="63"/>
      <c r="D17" s="64"/>
      <c r="E17" s="65"/>
      <c r="F17" s="63" t="s">
        <v>31</v>
      </c>
      <c r="G17" s="64"/>
      <c r="H17" s="64"/>
      <c r="I17" s="65"/>
      <c r="J17" s="66"/>
      <c r="K17" s="66"/>
      <c r="L17" s="66"/>
      <c r="M17" s="66"/>
      <c r="N17" s="66"/>
      <c r="O17" s="66"/>
      <c r="P17" s="67">
        <f>J17-M17</f>
        <v>0</v>
      </c>
      <c r="Q17" s="68"/>
      <c r="R17" s="68"/>
      <c r="S17" s="69"/>
      <c r="T17" s="67">
        <f t="shared" si="1"/>
        <v>0</v>
      </c>
      <c r="U17" s="68"/>
      <c r="V17" s="68"/>
      <c r="W17" s="69"/>
      <c r="X17" s="61"/>
      <c r="Y17" s="62"/>
      <c r="Z17" s="61"/>
      <c r="AA17" s="62"/>
    </row>
    <row r="18" spans="2:32" ht="30" customHeight="1" x14ac:dyDescent="0.4">
      <c r="B18" s="18"/>
      <c r="C18" s="71"/>
      <c r="D18" s="72"/>
      <c r="E18" s="72"/>
      <c r="F18" s="72"/>
      <c r="G18" s="72"/>
      <c r="H18" s="18"/>
      <c r="I18" s="14"/>
      <c r="J18" s="73" t="s">
        <v>16</v>
      </c>
      <c r="K18" s="73"/>
      <c r="L18" s="73"/>
      <c r="M18" s="73"/>
      <c r="N18" s="73"/>
      <c r="O18" s="73"/>
      <c r="P18" s="74">
        <f>SUM(P11:S17)</f>
        <v>0</v>
      </c>
      <c r="Q18" s="75"/>
      <c r="R18" s="75"/>
      <c r="S18" s="76"/>
      <c r="T18" s="74">
        <f>SUM(T11:W17)</f>
        <v>0</v>
      </c>
      <c r="U18" s="75"/>
      <c r="V18" s="75"/>
      <c r="W18" s="76"/>
      <c r="X18" s="77"/>
      <c r="Y18" s="78"/>
      <c r="Z18" s="78"/>
      <c r="AA18" s="78"/>
    </row>
    <row r="19" spans="2:32" x14ac:dyDescent="0.4">
      <c r="B19" s="79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  <c r="P19" s="87" t="s">
        <v>88</v>
      </c>
      <c r="Q19" s="87"/>
      <c r="R19" s="87"/>
      <c r="S19" s="87"/>
      <c r="T19" s="82"/>
      <c r="U19" s="82"/>
      <c r="V19" s="82"/>
      <c r="W19" s="82"/>
    </row>
    <row r="20" spans="2:32" x14ac:dyDescent="0.4">
      <c r="B20" s="83" t="s">
        <v>109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7" t="s">
        <v>86</v>
      </c>
      <c r="Q20" s="87"/>
      <c r="R20" s="87"/>
      <c r="S20" s="87"/>
      <c r="T20" s="82"/>
      <c r="U20" s="82"/>
      <c r="V20" s="82"/>
      <c r="W20" s="82"/>
    </row>
    <row r="21" spans="2:32" x14ac:dyDescent="0.4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0"/>
      <c r="P21" s="81" t="s">
        <v>89</v>
      </c>
      <c r="Q21" s="81"/>
      <c r="R21" s="81"/>
      <c r="S21" s="81"/>
      <c r="T21" s="82"/>
      <c r="U21" s="82"/>
      <c r="V21" s="82"/>
      <c r="W21" s="82"/>
    </row>
    <row r="22" spans="2:32" x14ac:dyDescent="0.4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20"/>
      <c r="Q22" s="20"/>
      <c r="R22" s="20"/>
      <c r="S22" s="20"/>
      <c r="T22" s="20"/>
      <c r="U22" s="20"/>
      <c r="V22" s="20"/>
      <c r="W22" s="20"/>
    </row>
    <row r="23" spans="2:32" x14ac:dyDescent="0.4">
      <c r="B23" s="24" t="s">
        <v>42</v>
      </c>
      <c r="C23" s="25"/>
      <c r="D23" s="25"/>
      <c r="E23" s="25"/>
      <c r="F23" s="25"/>
      <c r="G23" s="25"/>
      <c r="H23" s="25"/>
      <c r="I23" s="25"/>
      <c r="J23" s="25"/>
      <c r="N23" s="8"/>
      <c r="O23" s="8"/>
      <c r="P23" s="8"/>
      <c r="Q23" s="8"/>
      <c r="R23" s="8"/>
      <c r="S23" s="8"/>
      <c r="U23" s="8"/>
      <c r="V23" s="8"/>
      <c r="W23" s="8"/>
      <c r="Y23" s="8"/>
      <c r="Z23" s="8"/>
      <c r="AA23" s="8"/>
    </row>
    <row r="24" spans="2:32" ht="30" customHeight="1" x14ac:dyDescent="0.4">
      <c r="B24" s="84" t="s">
        <v>97</v>
      </c>
      <c r="C24" s="84"/>
      <c r="D24" s="84"/>
      <c r="E24" s="84"/>
      <c r="F24" s="84"/>
      <c r="G24" s="84"/>
      <c r="H24" s="84"/>
      <c r="I24" s="84"/>
      <c r="J24" s="85">
        <f>$P$18</f>
        <v>0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99" t="s">
        <v>45</v>
      </c>
      <c r="Z24" s="99"/>
      <c r="AA24" s="100"/>
      <c r="AE24" s="21" t="s">
        <v>105</v>
      </c>
      <c r="AF24" s="15" t="s">
        <v>45</v>
      </c>
    </row>
    <row r="25" spans="2:32" ht="30" customHeight="1" x14ac:dyDescent="0.4">
      <c r="B25" s="84" t="s">
        <v>43</v>
      </c>
      <c r="C25" s="84"/>
      <c r="D25" s="84"/>
      <c r="E25" s="84"/>
      <c r="F25" s="84"/>
      <c r="G25" s="84"/>
      <c r="H25" s="84"/>
      <c r="I25" s="84"/>
      <c r="J25" s="85">
        <f>$T$18</f>
        <v>0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99" t="s">
        <v>44</v>
      </c>
      <c r="Z25" s="99"/>
      <c r="AA25" s="100"/>
      <c r="AE25" s="21" t="s">
        <v>106</v>
      </c>
      <c r="AF25" s="15" t="s">
        <v>91</v>
      </c>
    </row>
    <row r="26" spans="2:32" ht="30" customHeight="1" x14ac:dyDescent="0.4">
      <c r="B26" s="84" t="s">
        <v>47</v>
      </c>
      <c r="C26" s="84"/>
      <c r="D26" s="84"/>
      <c r="E26" s="84"/>
      <c r="F26" s="84"/>
      <c r="G26" s="84"/>
      <c r="H26" s="84"/>
      <c r="I26" s="84"/>
      <c r="J26" s="101" t="e">
        <f>$N$64/$J$25/Z11</f>
        <v>#DIV/0!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99" t="s">
        <v>46</v>
      </c>
      <c r="Z26" s="99"/>
      <c r="AA26" s="100"/>
      <c r="AE26" s="16" t="s">
        <v>107</v>
      </c>
      <c r="AF26" s="16" t="s">
        <v>107</v>
      </c>
    </row>
    <row r="27" spans="2:32" x14ac:dyDescent="0.4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32" x14ac:dyDescent="0.4">
      <c r="B28" s="15" t="s">
        <v>50</v>
      </c>
    </row>
    <row r="29" spans="2:32" ht="24" x14ac:dyDescent="0.15">
      <c r="B29" s="88" t="s">
        <v>17</v>
      </c>
      <c r="C29" s="89"/>
      <c r="D29" s="89"/>
      <c r="E29" s="89"/>
      <c r="F29" s="90"/>
      <c r="G29" s="22" t="s">
        <v>0</v>
      </c>
      <c r="H29" s="22" t="s">
        <v>1</v>
      </c>
      <c r="I29" s="22" t="s">
        <v>2</v>
      </c>
      <c r="J29" s="22" t="s">
        <v>3</v>
      </c>
      <c r="K29" s="22" t="s">
        <v>4</v>
      </c>
      <c r="L29" s="22" t="s">
        <v>5</v>
      </c>
      <c r="M29" s="22" t="s">
        <v>6</v>
      </c>
      <c r="N29" s="22" t="s">
        <v>7</v>
      </c>
      <c r="O29" s="22" t="s">
        <v>8</v>
      </c>
      <c r="P29" s="22" t="s">
        <v>9</v>
      </c>
      <c r="Q29" s="22" t="s">
        <v>10</v>
      </c>
      <c r="R29" s="22" t="s">
        <v>11</v>
      </c>
      <c r="S29" s="91" t="s">
        <v>12</v>
      </c>
      <c r="T29" s="92"/>
      <c r="U29" s="92"/>
      <c r="V29" s="92"/>
      <c r="W29" s="92"/>
      <c r="X29" s="92"/>
      <c r="Y29" s="92"/>
      <c r="Z29" s="92"/>
      <c r="AA29" s="93"/>
    </row>
    <row r="30" spans="2:32" ht="28.5" customHeight="1" x14ac:dyDescent="0.4">
      <c r="B30" s="94" t="s">
        <v>51</v>
      </c>
      <c r="C30" s="95"/>
      <c r="D30" s="95"/>
      <c r="E30" s="95"/>
      <c r="F30" s="9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96"/>
      <c r="T30" s="97"/>
      <c r="U30" s="97"/>
      <c r="V30" s="97"/>
      <c r="W30" s="97"/>
      <c r="X30" s="97"/>
      <c r="Y30" s="97"/>
      <c r="Z30" s="97"/>
      <c r="AA30" s="98"/>
    </row>
    <row r="31" spans="2:32" ht="28.5" customHeight="1" x14ac:dyDescent="0.4">
      <c r="B31" s="95" t="s">
        <v>53</v>
      </c>
      <c r="C31" s="95"/>
      <c r="D31" s="95"/>
      <c r="E31" s="95"/>
      <c r="F31" s="9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96"/>
      <c r="T31" s="97"/>
      <c r="U31" s="97"/>
      <c r="V31" s="97"/>
      <c r="W31" s="97"/>
      <c r="X31" s="97"/>
      <c r="Y31" s="97"/>
      <c r="Z31" s="97"/>
      <c r="AA31" s="98"/>
    </row>
    <row r="32" spans="2:32" ht="28.5" customHeight="1" x14ac:dyDescent="0.4">
      <c r="B32" s="95" t="s">
        <v>54</v>
      </c>
      <c r="C32" s="95"/>
      <c r="D32" s="95"/>
      <c r="E32" s="95"/>
      <c r="F32" s="9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96"/>
      <c r="T32" s="97"/>
      <c r="U32" s="97"/>
      <c r="V32" s="97"/>
      <c r="W32" s="97"/>
      <c r="X32" s="97"/>
      <c r="Y32" s="97"/>
      <c r="Z32" s="97"/>
      <c r="AA32" s="98"/>
    </row>
    <row r="33" spans="1:29" ht="28.5" customHeight="1" x14ac:dyDescent="0.4">
      <c r="B33" s="95" t="s">
        <v>55</v>
      </c>
      <c r="C33" s="95"/>
      <c r="D33" s="95"/>
      <c r="E33" s="95"/>
      <c r="F33" s="9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96"/>
      <c r="T33" s="97"/>
      <c r="U33" s="97"/>
      <c r="V33" s="97"/>
      <c r="W33" s="97"/>
      <c r="X33" s="97"/>
      <c r="Y33" s="97"/>
      <c r="Z33" s="97"/>
      <c r="AA33" s="98"/>
    </row>
    <row r="34" spans="1:29" ht="28.5" customHeight="1" x14ac:dyDescent="0.4">
      <c r="B34" s="95" t="s">
        <v>56</v>
      </c>
      <c r="C34" s="95"/>
      <c r="D34" s="95"/>
      <c r="E34" s="95"/>
      <c r="F34" s="9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96"/>
      <c r="T34" s="97"/>
      <c r="U34" s="97"/>
      <c r="V34" s="97"/>
      <c r="W34" s="97"/>
      <c r="X34" s="97"/>
      <c r="Y34" s="97"/>
      <c r="Z34" s="97"/>
      <c r="AA34" s="98"/>
    </row>
    <row r="35" spans="1:29" x14ac:dyDescent="0.4">
      <c r="B35" s="24" t="s">
        <v>57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29" x14ac:dyDescent="0.4">
      <c r="B36" s="24" t="s">
        <v>26</v>
      </c>
      <c r="C36" s="25"/>
      <c r="D36" s="25"/>
      <c r="E36" s="25"/>
      <c r="F36" s="25"/>
      <c r="G36" s="25"/>
      <c r="H36" s="25"/>
      <c r="I36" s="25"/>
      <c r="J36" s="25"/>
      <c r="K36" s="16"/>
      <c r="L36" s="16"/>
    </row>
    <row r="37" spans="1:29" ht="22.5" customHeight="1" x14ac:dyDescent="0.4">
      <c r="B37" s="103"/>
      <c r="C37" s="104"/>
      <c r="D37" s="103" t="s">
        <v>18</v>
      </c>
      <c r="E37" s="103"/>
      <c r="F37" s="103"/>
      <c r="G37" s="103"/>
      <c r="H37" s="103"/>
      <c r="I37" s="103" t="s">
        <v>19</v>
      </c>
      <c r="J37" s="103"/>
      <c r="K37" s="103"/>
      <c r="L37" s="103"/>
      <c r="M37" s="103"/>
      <c r="N37" s="105" t="s">
        <v>21</v>
      </c>
      <c r="O37" s="105"/>
      <c r="P37" s="105"/>
      <c r="Q37" s="105"/>
      <c r="R37" s="105"/>
      <c r="S37" s="105"/>
      <c r="T37" s="105"/>
      <c r="U37" s="105"/>
      <c r="V37" s="103" t="s">
        <v>20</v>
      </c>
      <c r="W37" s="103"/>
      <c r="X37" s="103"/>
      <c r="Y37" s="103"/>
      <c r="Z37" s="103"/>
      <c r="AA37" s="103"/>
    </row>
    <row r="38" spans="1:29" ht="22.5" customHeight="1" x14ac:dyDescent="0.4">
      <c r="B38" s="106" t="s">
        <v>24</v>
      </c>
      <c r="C38" s="107"/>
      <c r="D38" s="108" t="s">
        <v>58</v>
      </c>
      <c r="E38" s="109"/>
      <c r="F38" s="109"/>
      <c r="G38" s="109"/>
      <c r="H38" s="110"/>
      <c r="I38" s="117" t="s">
        <v>60</v>
      </c>
      <c r="J38" s="117"/>
      <c r="K38" s="117"/>
      <c r="L38" s="117"/>
      <c r="M38" s="117"/>
      <c r="N38" s="118"/>
      <c r="O38" s="118"/>
      <c r="P38" s="118"/>
      <c r="Q38" s="118"/>
      <c r="R38" s="118"/>
      <c r="S38" s="118"/>
      <c r="T38" s="118"/>
      <c r="U38" s="118"/>
      <c r="V38" s="119"/>
      <c r="W38" s="119"/>
      <c r="X38" s="119"/>
      <c r="Y38" s="119"/>
      <c r="Z38" s="119"/>
      <c r="AA38" s="119"/>
    </row>
    <row r="39" spans="1:29" ht="22.5" customHeight="1" x14ac:dyDescent="0.4">
      <c r="B39" s="107"/>
      <c r="C39" s="107"/>
      <c r="D39" s="111"/>
      <c r="E39" s="112"/>
      <c r="F39" s="112"/>
      <c r="G39" s="112"/>
      <c r="H39" s="113"/>
      <c r="I39" s="117" t="s">
        <v>61</v>
      </c>
      <c r="J39" s="117"/>
      <c r="K39" s="117"/>
      <c r="L39" s="117"/>
      <c r="M39" s="117"/>
      <c r="N39" s="118"/>
      <c r="O39" s="118"/>
      <c r="P39" s="118"/>
      <c r="Q39" s="118"/>
      <c r="R39" s="118"/>
      <c r="S39" s="118"/>
      <c r="T39" s="118"/>
      <c r="U39" s="118"/>
      <c r="V39" s="119"/>
      <c r="W39" s="119"/>
      <c r="X39" s="119"/>
      <c r="Y39" s="119"/>
      <c r="Z39" s="119"/>
      <c r="AA39" s="119"/>
    </row>
    <row r="40" spans="1:29" ht="22.5" customHeight="1" x14ac:dyDescent="0.4">
      <c r="B40" s="107"/>
      <c r="C40" s="107"/>
      <c r="D40" s="111"/>
      <c r="E40" s="112"/>
      <c r="F40" s="112"/>
      <c r="G40" s="112"/>
      <c r="H40" s="113"/>
      <c r="I40" s="117" t="s">
        <v>62</v>
      </c>
      <c r="J40" s="117"/>
      <c r="K40" s="117"/>
      <c r="L40" s="117"/>
      <c r="M40" s="117"/>
      <c r="N40" s="118"/>
      <c r="O40" s="118"/>
      <c r="P40" s="118"/>
      <c r="Q40" s="118"/>
      <c r="R40" s="118"/>
      <c r="S40" s="118"/>
      <c r="T40" s="118"/>
      <c r="U40" s="118"/>
      <c r="V40" s="119"/>
      <c r="W40" s="119"/>
      <c r="X40" s="119"/>
      <c r="Y40" s="119"/>
      <c r="Z40" s="119"/>
      <c r="AA40" s="119"/>
      <c r="AC40" s="2"/>
    </row>
    <row r="41" spans="1:29" ht="22.5" customHeight="1" x14ac:dyDescent="0.4">
      <c r="A41" s="6" t="s">
        <v>23</v>
      </c>
      <c r="B41" s="107"/>
      <c r="C41" s="107"/>
      <c r="D41" s="111"/>
      <c r="E41" s="112"/>
      <c r="F41" s="112"/>
      <c r="G41" s="112"/>
      <c r="H41" s="113"/>
      <c r="I41" s="117" t="s">
        <v>63</v>
      </c>
      <c r="J41" s="117"/>
      <c r="K41" s="117"/>
      <c r="L41" s="117"/>
      <c r="M41" s="117"/>
      <c r="N41" s="118"/>
      <c r="O41" s="118"/>
      <c r="P41" s="118"/>
      <c r="Q41" s="118"/>
      <c r="R41" s="118"/>
      <c r="S41" s="118"/>
      <c r="T41" s="118"/>
      <c r="U41" s="118"/>
      <c r="V41" s="119"/>
      <c r="W41" s="119"/>
      <c r="X41" s="119"/>
      <c r="Y41" s="119"/>
      <c r="Z41" s="119"/>
      <c r="AA41" s="119"/>
    </row>
    <row r="42" spans="1:29" ht="22.5" customHeight="1" x14ac:dyDescent="0.4">
      <c r="B42" s="107"/>
      <c r="C42" s="107"/>
      <c r="D42" s="111"/>
      <c r="E42" s="112"/>
      <c r="F42" s="112"/>
      <c r="G42" s="112"/>
      <c r="H42" s="113"/>
      <c r="I42" s="117"/>
      <c r="J42" s="117"/>
      <c r="K42" s="117"/>
      <c r="L42" s="117"/>
      <c r="M42" s="117"/>
      <c r="N42" s="118"/>
      <c r="O42" s="118"/>
      <c r="P42" s="118"/>
      <c r="Q42" s="118"/>
      <c r="R42" s="118"/>
      <c r="S42" s="118"/>
      <c r="T42" s="118"/>
      <c r="U42" s="118"/>
      <c r="V42" s="119"/>
      <c r="W42" s="119"/>
      <c r="X42" s="119"/>
      <c r="Y42" s="119"/>
      <c r="Z42" s="119"/>
      <c r="AA42" s="119"/>
    </row>
    <row r="43" spans="1:29" ht="22.5" customHeight="1" x14ac:dyDescent="0.4">
      <c r="B43" s="107"/>
      <c r="C43" s="107"/>
      <c r="D43" s="114"/>
      <c r="E43" s="115"/>
      <c r="F43" s="115"/>
      <c r="G43" s="115"/>
      <c r="H43" s="116"/>
      <c r="I43" s="117" t="s">
        <v>22</v>
      </c>
      <c r="J43" s="117"/>
      <c r="K43" s="117"/>
      <c r="L43" s="117"/>
      <c r="M43" s="117"/>
      <c r="N43" s="121">
        <f>SUM(N38:U42)</f>
        <v>0</v>
      </c>
      <c r="O43" s="121"/>
      <c r="P43" s="121"/>
      <c r="Q43" s="121"/>
      <c r="R43" s="121"/>
      <c r="S43" s="121"/>
      <c r="T43" s="121"/>
      <c r="U43" s="121"/>
      <c r="V43" s="119"/>
      <c r="W43" s="119"/>
      <c r="X43" s="119"/>
      <c r="Y43" s="119"/>
      <c r="Z43" s="119"/>
      <c r="AA43" s="119"/>
    </row>
    <row r="44" spans="1:29" ht="22.5" customHeight="1" x14ac:dyDescent="0.4">
      <c r="B44" s="107"/>
      <c r="C44" s="107"/>
      <c r="D44" s="108" t="s">
        <v>59</v>
      </c>
      <c r="E44" s="109"/>
      <c r="F44" s="109"/>
      <c r="G44" s="109"/>
      <c r="H44" s="110"/>
      <c r="I44" s="117" t="s">
        <v>64</v>
      </c>
      <c r="J44" s="117"/>
      <c r="K44" s="117"/>
      <c r="L44" s="117"/>
      <c r="M44" s="117"/>
      <c r="N44" s="118"/>
      <c r="O44" s="118"/>
      <c r="P44" s="118"/>
      <c r="Q44" s="118"/>
      <c r="R44" s="118"/>
      <c r="S44" s="118"/>
      <c r="T44" s="118"/>
      <c r="U44" s="118"/>
      <c r="V44" s="119"/>
      <c r="W44" s="119"/>
      <c r="X44" s="119"/>
      <c r="Y44" s="119"/>
      <c r="Z44" s="119"/>
      <c r="AA44" s="119"/>
    </row>
    <row r="45" spans="1:29" ht="22.5" customHeight="1" x14ac:dyDescent="0.4">
      <c r="B45" s="107"/>
      <c r="C45" s="107"/>
      <c r="D45" s="120"/>
      <c r="E45" s="112"/>
      <c r="F45" s="112"/>
      <c r="G45" s="112"/>
      <c r="H45" s="113"/>
      <c r="I45" s="117" t="s">
        <v>75</v>
      </c>
      <c r="J45" s="117"/>
      <c r="K45" s="117"/>
      <c r="L45" s="117"/>
      <c r="M45" s="117"/>
      <c r="N45" s="118"/>
      <c r="O45" s="118"/>
      <c r="P45" s="118"/>
      <c r="Q45" s="118"/>
      <c r="R45" s="118"/>
      <c r="S45" s="118"/>
      <c r="T45" s="118"/>
      <c r="U45" s="118"/>
      <c r="V45" s="119"/>
      <c r="W45" s="119"/>
      <c r="X45" s="119"/>
      <c r="Y45" s="119"/>
      <c r="Z45" s="119"/>
      <c r="AA45" s="119"/>
    </row>
    <row r="46" spans="1:29" ht="22.5" customHeight="1" x14ac:dyDescent="0.4">
      <c r="B46" s="107"/>
      <c r="C46" s="107"/>
      <c r="D46" s="111"/>
      <c r="E46" s="112"/>
      <c r="F46" s="112"/>
      <c r="G46" s="112"/>
      <c r="H46" s="113"/>
      <c r="I46" s="117" t="s">
        <v>65</v>
      </c>
      <c r="J46" s="117"/>
      <c r="K46" s="117"/>
      <c r="L46" s="117"/>
      <c r="M46" s="117"/>
      <c r="N46" s="118"/>
      <c r="O46" s="118"/>
      <c r="P46" s="118"/>
      <c r="Q46" s="118"/>
      <c r="R46" s="118"/>
      <c r="S46" s="118"/>
      <c r="T46" s="118"/>
      <c r="U46" s="118"/>
      <c r="V46" s="119"/>
      <c r="W46" s="119"/>
      <c r="X46" s="119"/>
      <c r="Y46" s="119"/>
      <c r="Z46" s="119"/>
      <c r="AA46" s="119"/>
    </row>
    <row r="47" spans="1:29" ht="22.5" customHeight="1" x14ac:dyDescent="0.4">
      <c r="B47" s="107"/>
      <c r="C47" s="107"/>
      <c r="D47" s="111"/>
      <c r="E47" s="112"/>
      <c r="F47" s="112"/>
      <c r="G47" s="112"/>
      <c r="H47" s="113"/>
      <c r="I47" s="117" t="s">
        <v>66</v>
      </c>
      <c r="J47" s="117"/>
      <c r="K47" s="117"/>
      <c r="L47" s="117"/>
      <c r="M47" s="117"/>
      <c r="N47" s="118"/>
      <c r="O47" s="118"/>
      <c r="P47" s="118"/>
      <c r="Q47" s="118"/>
      <c r="R47" s="118"/>
      <c r="S47" s="118"/>
      <c r="T47" s="118"/>
      <c r="U47" s="118"/>
      <c r="V47" s="119"/>
      <c r="W47" s="119"/>
      <c r="X47" s="119"/>
      <c r="Y47" s="119"/>
      <c r="Z47" s="119"/>
      <c r="AA47" s="119"/>
      <c r="AC47" s="2"/>
    </row>
    <row r="48" spans="1:29" ht="22.5" customHeight="1" x14ac:dyDescent="0.4">
      <c r="B48" s="107"/>
      <c r="C48" s="107"/>
      <c r="D48" s="111"/>
      <c r="E48" s="112"/>
      <c r="F48" s="112"/>
      <c r="G48" s="112"/>
      <c r="H48" s="113"/>
      <c r="I48" s="117" t="s">
        <v>67</v>
      </c>
      <c r="J48" s="117"/>
      <c r="K48" s="117"/>
      <c r="L48" s="117"/>
      <c r="M48" s="117"/>
      <c r="N48" s="118"/>
      <c r="O48" s="118"/>
      <c r="P48" s="118"/>
      <c r="Q48" s="118"/>
      <c r="R48" s="118"/>
      <c r="S48" s="118"/>
      <c r="T48" s="118"/>
      <c r="U48" s="118"/>
      <c r="V48" s="119"/>
      <c r="W48" s="119"/>
      <c r="X48" s="119"/>
      <c r="Y48" s="119"/>
      <c r="Z48" s="119"/>
      <c r="AA48" s="119"/>
      <c r="AC48" s="2"/>
    </row>
    <row r="49" spans="2:31" ht="22.5" customHeight="1" x14ac:dyDescent="0.4">
      <c r="B49" s="107"/>
      <c r="C49" s="107"/>
      <c r="D49" s="111"/>
      <c r="E49" s="112"/>
      <c r="F49" s="112"/>
      <c r="G49" s="112"/>
      <c r="H49" s="113"/>
      <c r="I49" s="117" t="s">
        <v>77</v>
      </c>
      <c r="J49" s="117"/>
      <c r="K49" s="117"/>
      <c r="L49" s="117"/>
      <c r="M49" s="117"/>
      <c r="N49" s="118"/>
      <c r="O49" s="118"/>
      <c r="P49" s="118"/>
      <c r="Q49" s="118"/>
      <c r="R49" s="118"/>
      <c r="S49" s="118"/>
      <c r="T49" s="118"/>
      <c r="U49" s="118"/>
      <c r="V49" s="119"/>
      <c r="W49" s="119"/>
      <c r="X49" s="119"/>
      <c r="Y49" s="119"/>
      <c r="Z49" s="119"/>
      <c r="AA49" s="119"/>
      <c r="AC49" s="2"/>
    </row>
    <row r="50" spans="2:31" ht="22.5" customHeight="1" x14ac:dyDescent="0.4">
      <c r="B50" s="107"/>
      <c r="C50" s="107"/>
      <c r="D50" s="111"/>
      <c r="E50" s="112"/>
      <c r="F50" s="112"/>
      <c r="G50" s="112"/>
      <c r="H50" s="113"/>
      <c r="I50" s="117" t="s">
        <v>68</v>
      </c>
      <c r="J50" s="117"/>
      <c r="K50" s="117"/>
      <c r="L50" s="117"/>
      <c r="M50" s="117"/>
      <c r="N50" s="118"/>
      <c r="O50" s="118"/>
      <c r="P50" s="118"/>
      <c r="Q50" s="118"/>
      <c r="R50" s="118"/>
      <c r="S50" s="118"/>
      <c r="T50" s="118"/>
      <c r="U50" s="118"/>
      <c r="V50" s="119"/>
      <c r="W50" s="119"/>
      <c r="X50" s="119"/>
      <c r="Y50" s="119"/>
      <c r="Z50" s="119"/>
      <c r="AA50" s="119"/>
    </row>
    <row r="51" spans="2:31" ht="22.5" customHeight="1" x14ac:dyDescent="0.4">
      <c r="B51" s="107"/>
      <c r="C51" s="107"/>
      <c r="D51" s="114"/>
      <c r="E51" s="115"/>
      <c r="F51" s="115"/>
      <c r="G51" s="115"/>
      <c r="H51" s="116"/>
      <c r="I51" s="117" t="s">
        <v>22</v>
      </c>
      <c r="J51" s="117"/>
      <c r="K51" s="117"/>
      <c r="L51" s="117"/>
      <c r="M51" s="117"/>
      <c r="N51" s="121">
        <f>SUM(N44:U50)</f>
        <v>0</v>
      </c>
      <c r="O51" s="121"/>
      <c r="P51" s="121"/>
      <c r="Q51" s="121"/>
      <c r="R51" s="121"/>
      <c r="S51" s="121"/>
      <c r="T51" s="121"/>
      <c r="U51" s="121"/>
      <c r="V51" s="119"/>
      <c r="W51" s="119"/>
      <c r="X51" s="119"/>
      <c r="Y51" s="119"/>
      <c r="Z51" s="119"/>
      <c r="AA51" s="119"/>
    </row>
    <row r="52" spans="2:31" ht="22.5" customHeight="1" x14ac:dyDescent="0.4">
      <c r="B52" s="106" t="s">
        <v>25</v>
      </c>
      <c r="C52" s="123"/>
      <c r="D52" s="117" t="s">
        <v>69</v>
      </c>
      <c r="E52" s="117"/>
      <c r="F52" s="117"/>
      <c r="G52" s="117"/>
      <c r="H52" s="117"/>
      <c r="I52" s="122"/>
      <c r="J52" s="122"/>
      <c r="K52" s="122"/>
      <c r="L52" s="122"/>
      <c r="M52" s="122"/>
      <c r="N52" s="118"/>
      <c r="O52" s="118"/>
      <c r="P52" s="118"/>
      <c r="Q52" s="118"/>
      <c r="R52" s="118"/>
      <c r="S52" s="118"/>
      <c r="T52" s="118"/>
      <c r="U52" s="118"/>
      <c r="V52" s="119"/>
      <c r="W52" s="119"/>
      <c r="X52" s="119"/>
      <c r="Y52" s="119"/>
      <c r="Z52" s="119"/>
      <c r="AA52" s="119"/>
    </row>
    <row r="53" spans="2:31" ht="22.5" customHeight="1" x14ac:dyDescent="0.4">
      <c r="B53" s="123"/>
      <c r="C53" s="123"/>
      <c r="D53" s="117" t="s">
        <v>70</v>
      </c>
      <c r="E53" s="117"/>
      <c r="F53" s="117"/>
      <c r="G53" s="117"/>
      <c r="H53" s="117"/>
      <c r="I53" s="122"/>
      <c r="J53" s="122"/>
      <c r="K53" s="122"/>
      <c r="L53" s="122"/>
      <c r="M53" s="122"/>
      <c r="N53" s="118"/>
      <c r="O53" s="118"/>
      <c r="P53" s="118"/>
      <c r="Q53" s="118"/>
      <c r="R53" s="118"/>
      <c r="S53" s="118"/>
      <c r="T53" s="118"/>
      <c r="U53" s="118"/>
      <c r="V53" s="119"/>
      <c r="W53" s="119"/>
      <c r="X53" s="119"/>
      <c r="Y53" s="119"/>
      <c r="Z53" s="119"/>
      <c r="AA53" s="119"/>
    </row>
    <row r="54" spans="2:31" ht="22.5" customHeight="1" x14ac:dyDescent="0.4">
      <c r="B54" s="123"/>
      <c r="C54" s="123"/>
      <c r="D54" s="117" t="s">
        <v>76</v>
      </c>
      <c r="E54" s="117"/>
      <c r="F54" s="117"/>
      <c r="G54" s="117"/>
      <c r="H54" s="117"/>
      <c r="I54" s="122"/>
      <c r="J54" s="122"/>
      <c r="K54" s="122"/>
      <c r="L54" s="122"/>
      <c r="M54" s="122"/>
      <c r="N54" s="118"/>
      <c r="O54" s="118"/>
      <c r="P54" s="118"/>
      <c r="Q54" s="118"/>
      <c r="R54" s="118"/>
      <c r="S54" s="118"/>
      <c r="T54" s="118"/>
      <c r="U54" s="118"/>
      <c r="V54" s="119"/>
      <c r="W54" s="119"/>
      <c r="X54" s="119"/>
      <c r="Y54" s="119"/>
      <c r="Z54" s="119"/>
      <c r="AA54" s="119"/>
    </row>
    <row r="55" spans="2:31" ht="22.5" customHeight="1" x14ac:dyDescent="0.4">
      <c r="B55" s="123"/>
      <c r="C55" s="123"/>
      <c r="D55" s="117" t="s">
        <v>71</v>
      </c>
      <c r="E55" s="117"/>
      <c r="F55" s="117"/>
      <c r="G55" s="117"/>
      <c r="H55" s="117"/>
      <c r="I55" s="122"/>
      <c r="J55" s="122"/>
      <c r="K55" s="122"/>
      <c r="L55" s="122"/>
      <c r="M55" s="122"/>
      <c r="N55" s="118"/>
      <c r="O55" s="118"/>
      <c r="P55" s="118"/>
      <c r="Q55" s="118"/>
      <c r="R55" s="118"/>
      <c r="S55" s="118"/>
      <c r="T55" s="118"/>
      <c r="U55" s="118"/>
      <c r="V55" s="119"/>
      <c r="W55" s="119"/>
      <c r="X55" s="119"/>
      <c r="Y55" s="119"/>
      <c r="Z55" s="119"/>
      <c r="AA55" s="119"/>
    </row>
    <row r="56" spans="2:31" ht="22.5" customHeight="1" x14ac:dyDescent="0.4">
      <c r="B56" s="123"/>
      <c r="C56" s="123"/>
      <c r="D56" s="125"/>
      <c r="E56" s="125"/>
      <c r="F56" s="125"/>
      <c r="G56" s="125"/>
      <c r="H56" s="125"/>
      <c r="I56" s="122"/>
      <c r="J56" s="122"/>
      <c r="K56" s="122"/>
      <c r="L56" s="122"/>
      <c r="M56" s="122"/>
      <c r="N56" s="118"/>
      <c r="O56" s="118"/>
      <c r="P56" s="118"/>
      <c r="Q56" s="118"/>
      <c r="R56" s="118"/>
      <c r="S56" s="118"/>
      <c r="T56" s="118"/>
      <c r="U56" s="118"/>
      <c r="V56" s="119"/>
      <c r="W56" s="119"/>
      <c r="X56" s="119"/>
      <c r="Y56" s="119"/>
      <c r="Z56" s="119"/>
      <c r="AA56" s="119"/>
    </row>
    <row r="57" spans="2:31" ht="22.5" customHeight="1" x14ac:dyDescent="0.4">
      <c r="B57" s="123"/>
      <c r="C57" s="123"/>
      <c r="D57" s="117" t="s">
        <v>22</v>
      </c>
      <c r="E57" s="117"/>
      <c r="F57" s="117"/>
      <c r="G57" s="117"/>
      <c r="H57" s="117"/>
      <c r="I57" s="122"/>
      <c r="J57" s="122"/>
      <c r="K57" s="122"/>
      <c r="L57" s="122"/>
      <c r="M57" s="122"/>
      <c r="N57" s="121">
        <f>SUM(N52:U56)</f>
        <v>0</v>
      </c>
      <c r="O57" s="121"/>
      <c r="P57" s="121"/>
      <c r="Q57" s="121"/>
      <c r="R57" s="121"/>
      <c r="S57" s="121"/>
      <c r="T57" s="121"/>
      <c r="U57" s="121"/>
      <c r="V57" s="119"/>
      <c r="W57" s="119"/>
      <c r="X57" s="119"/>
      <c r="Y57" s="119"/>
      <c r="Z57" s="119"/>
      <c r="AA57" s="119"/>
    </row>
    <row r="58" spans="2:31" ht="22.5" customHeight="1" x14ac:dyDescent="0.4">
      <c r="B58" s="136" t="s">
        <v>82</v>
      </c>
      <c r="C58" s="136"/>
      <c r="D58" s="136"/>
      <c r="E58" s="136"/>
      <c r="F58" s="136"/>
      <c r="G58" s="136"/>
      <c r="H58" s="136"/>
      <c r="I58" s="137"/>
      <c r="J58" s="137"/>
      <c r="K58" s="137"/>
      <c r="L58" s="137"/>
      <c r="M58" s="137"/>
      <c r="N58" s="121">
        <f>N43+N51+N57</f>
        <v>0</v>
      </c>
      <c r="O58" s="121"/>
      <c r="P58" s="121"/>
      <c r="Q58" s="121"/>
      <c r="R58" s="121"/>
      <c r="S58" s="121"/>
      <c r="T58" s="121"/>
      <c r="U58" s="121"/>
      <c r="V58" s="124"/>
      <c r="W58" s="124"/>
      <c r="X58" s="124"/>
      <c r="Y58" s="124"/>
      <c r="Z58" s="124"/>
      <c r="AA58" s="124"/>
    </row>
    <row r="59" spans="2:31" ht="21" customHeight="1" x14ac:dyDescent="0.4">
      <c r="B59" s="72" t="s">
        <v>27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</row>
    <row r="60" spans="2:31" ht="18.75" customHeight="1" x14ac:dyDescent="0.4">
      <c r="B60" s="12"/>
      <c r="C60" s="12"/>
      <c r="D60" s="12"/>
      <c r="E60" s="12"/>
      <c r="F60" s="12"/>
      <c r="G60" s="12"/>
      <c r="H60" s="12"/>
      <c r="I60" s="16"/>
      <c r="J60" s="16"/>
      <c r="K60" s="16"/>
      <c r="L60" s="16"/>
      <c r="M60" s="16"/>
      <c r="N60" s="12"/>
      <c r="O60" s="12"/>
      <c r="P60" s="12"/>
      <c r="Q60" s="12"/>
      <c r="R60" s="12"/>
      <c r="S60" s="12"/>
      <c r="T60" s="12"/>
      <c r="U60" s="12"/>
      <c r="V60" s="16"/>
      <c r="W60" s="16"/>
      <c r="X60" s="16"/>
      <c r="Y60" s="16"/>
      <c r="Z60" s="16"/>
      <c r="AA60" s="16"/>
    </row>
    <row r="61" spans="2:31" ht="21" customHeight="1" x14ac:dyDescent="0.4">
      <c r="B61" s="24" t="s">
        <v>35</v>
      </c>
      <c r="C61" s="25"/>
      <c r="D61" s="25"/>
      <c r="E61" s="25"/>
      <c r="F61" s="25"/>
      <c r="G61" s="25"/>
      <c r="H61" s="25"/>
      <c r="I61" s="25"/>
      <c r="J61" s="25"/>
      <c r="K61" s="16"/>
      <c r="L61" s="16"/>
      <c r="M61" s="16"/>
      <c r="N61" s="12"/>
      <c r="O61" s="12"/>
      <c r="P61" s="12"/>
      <c r="Q61" s="12"/>
      <c r="R61" s="12"/>
      <c r="S61" s="12"/>
      <c r="T61" s="12"/>
      <c r="U61" s="12"/>
      <c r="V61" s="16"/>
      <c r="W61" s="16"/>
      <c r="X61" s="16"/>
      <c r="Y61" s="16"/>
      <c r="Z61" s="16"/>
      <c r="AA61" s="16"/>
    </row>
    <row r="62" spans="2:31" ht="22.5" customHeight="1" x14ac:dyDescent="0.4">
      <c r="B62" s="126" t="s">
        <v>17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8"/>
      <c r="N62" s="129" t="s">
        <v>37</v>
      </c>
      <c r="O62" s="129"/>
      <c r="P62" s="129"/>
      <c r="Q62" s="129"/>
      <c r="R62" s="129"/>
      <c r="S62" s="129"/>
      <c r="T62" s="129"/>
      <c r="U62" s="129"/>
      <c r="V62" s="16"/>
      <c r="W62" s="16"/>
      <c r="X62" s="16"/>
      <c r="Y62" s="16"/>
      <c r="Z62" s="16"/>
      <c r="AA62" s="16"/>
    </row>
    <row r="63" spans="2:31" ht="22.5" customHeight="1" x14ac:dyDescent="0.4">
      <c r="B63" s="130" t="s">
        <v>72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2"/>
      <c r="N63" s="121">
        <f>N43+N51</f>
        <v>0</v>
      </c>
      <c r="O63" s="121"/>
      <c r="P63" s="121"/>
      <c r="Q63" s="121"/>
      <c r="R63" s="121"/>
      <c r="S63" s="121"/>
      <c r="T63" s="121"/>
      <c r="U63" s="121"/>
      <c r="V63" s="16"/>
      <c r="W63" s="16"/>
      <c r="X63" s="16"/>
      <c r="Y63" s="16"/>
      <c r="Z63" s="16"/>
      <c r="AA63" s="16"/>
    </row>
    <row r="64" spans="2:31" ht="22.5" customHeight="1" x14ac:dyDescent="0.4">
      <c r="B64" s="130" t="s">
        <v>73</v>
      </c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2"/>
      <c r="N64" s="133">
        <f>IF(N63&lt;=10000000,ROUNDDOWN(N63/2,-3),5000000)</f>
        <v>0</v>
      </c>
      <c r="O64" s="134" t="e">
        <f>IF(#REF!&lt;=30000000,ROUNDDOWN(#REF!/2,0),15000000)</f>
        <v>#REF!</v>
      </c>
      <c r="P64" s="134" t="e">
        <f>IF(#REF!&lt;=30000000,ROUNDDOWN(#REF!/2,0),15000000)</f>
        <v>#REF!</v>
      </c>
      <c r="Q64" s="134" t="e">
        <f>IF(#REF!&lt;=30000000,ROUNDDOWN(#REF!/2,0),15000000)</f>
        <v>#REF!</v>
      </c>
      <c r="R64" s="134">
        <f t="shared" ref="R64:U64" si="2">IF(A63&lt;=30000000,ROUNDDOWN(A63/2,0),15000000)</f>
        <v>0</v>
      </c>
      <c r="S64" s="134">
        <f t="shared" si="2"/>
        <v>15000000</v>
      </c>
      <c r="T64" s="134">
        <f t="shared" si="2"/>
        <v>0</v>
      </c>
      <c r="U64" s="135">
        <f t="shared" si="2"/>
        <v>0</v>
      </c>
      <c r="V64" s="13" t="s">
        <v>74</v>
      </c>
      <c r="W64" s="16"/>
      <c r="X64" s="16"/>
      <c r="Y64" s="16"/>
      <c r="Z64" s="16"/>
      <c r="AA64" s="16"/>
      <c r="AE64" s="5"/>
    </row>
    <row r="65" spans="2:27" ht="21" customHeight="1" x14ac:dyDescent="0.4">
      <c r="B65" s="12"/>
      <c r="C65" s="12"/>
      <c r="D65" s="12"/>
      <c r="E65" s="12"/>
      <c r="F65" s="12"/>
      <c r="G65" s="12"/>
      <c r="H65" s="12"/>
      <c r="I65" s="16"/>
      <c r="J65" s="16"/>
      <c r="K65" s="16"/>
      <c r="L65" s="16"/>
      <c r="M65" s="16"/>
      <c r="N65" s="12"/>
      <c r="O65" s="12"/>
      <c r="P65" s="12"/>
      <c r="Q65" s="12"/>
      <c r="R65" s="12"/>
      <c r="S65" s="12"/>
      <c r="T65" s="12"/>
      <c r="U65" s="12"/>
      <c r="V65" s="16"/>
      <c r="W65" s="16"/>
      <c r="X65" s="16"/>
      <c r="Y65" s="16"/>
      <c r="Z65" s="16"/>
      <c r="AA65" s="16"/>
    </row>
    <row r="66" spans="2:27" ht="30.75" customHeight="1" x14ac:dyDescent="0.4">
      <c r="B66" s="139" t="s">
        <v>36</v>
      </c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</row>
    <row r="67" spans="2:27" ht="22.5" customHeight="1" x14ac:dyDescent="0.4">
      <c r="B67" s="103" t="s">
        <v>29</v>
      </c>
      <c r="C67" s="104"/>
      <c r="D67" s="104"/>
      <c r="E67" s="104"/>
      <c r="F67" s="104"/>
      <c r="G67" s="104"/>
      <c r="H67" s="104"/>
      <c r="I67" s="104"/>
      <c r="J67" s="104"/>
      <c r="K67" s="103" t="s">
        <v>28</v>
      </c>
      <c r="L67" s="103"/>
      <c r="M67" s="103"/>
      <c r="N67" s="103"/>
      <c r="O67" s="103"/>
      <c r="P67" s="103"/>
      <c r="Q67" s="103"/>
      <c r="R67" s="103"/>
      <c r="S67" s="103"/>
      <c r="T67" s="103" t="s">
        <v>30</v>
      </c>
      <c r="U67" s="104"/>
      <c r="V67" s="104"/>
      <c r="W67" s="104"/>
      <c r="X67" s="104"/>
      <c r="Y67" s="104"/>
      <c r="Z67" s="104"/>
      <c r="AA67" s="104"/>
    </row>
    <row r="68" spans="2:27" ht="22.5" customHeight="1" x14ac:dyDescent="0.4">
      <c r="B68" s="138"/>
      <c r="C68" s="119"/>
      <c r="D68" s="119"/>
      <c r="E68" s="119"/>
      <c r="F68" s="119"/>
      <c r="G68" s="119"/>
      <c r="H68" s="119"/>
      <c r="I68" s="119"/>
      <c r="J68" s="119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19"/>
      <c r="V68" s="119"/>
      <c r="W68" s="119"/>
      <c r="X68" s="119"/>
      <c r="Y68" s="119"/>
      <c r="Z68" s="119"/>
      <c r="AA68" s="119"/>
    </row>
    <row r="69" spans="2:27" ht="22.5" customHeight="1" x14ac:dyDescent="0.4">
      <c r="B69" s="138"/>
      <c r="C69" s="119"/>
      <c r="D69" s="119"/>
      <c r="E69" s="119"/>
      <c r="F69" s="119"/>
      <c r="G69" s="119"/>
      <c r="H69" s="119"/>
      <c r="I69" s="119"/>
      <c r="J69" s="119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19"/>
      <c r="V69" s="119"/>
      <c r="W69" s="119"/>
      <c r="X69" s="119"/>
      <c r="Y69" s="119"/>
      <c r="Z69" s="119"/>
      <c r="AA69" s="119"/>
    </row>
    <row r="70" spans="2:27" ht="22.5" customHeight="1" x14ac:dyDescent="0.4">
      <c r="B70" s="138"/>
      <c r="C70" s="119"/>
      <c r="D70" s="119"/>
      <c r="E70" s="119"/>
      <c r="F70" s="119"/>
      <c r="G70" s="119"/>
      <c r="H70" s="119"/>
      <c r="I70" s="119"/>
      <c r="J70" s="119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19"/>
      <c r="V70" s="119"/>
      <c r="W70" s="119"/>
      <c r="X70" s="119"/>
      <c r="Y70" s="119"/>
      <c r="Z70" s="119"/>
      <c r="AA70" s="119"/>
    </row>
    <row r="71" spans="2:27" ht="25.5" customHeight="1" x14ac:dyDescent="0.4">
      <c r="B71" s="12"/>
      <c r="C71" s="16"/>
      <c r="D71" s="16"/>
      <c r="E71" s="16"/>
      <c r="F71" s="16"/>
      <c r="G71" s="16"/>
      <c r="H71" s="16"/>
      <c r="I71" s="16"/>
      <c r="J71" s="16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6"/>
      <c r="V71" s="16"/>
      <c r="W71" s="16"/>
      <c r="X71" s="16"/>
      <c r="Y71" s="16"/>
      <c r="Z71" s="16"/>
      <c r="AA71" s="16"/>
    </row>
    <row r="72" spans="2:27" ht="25.5" customHeight="1" x14ac:dyDescent="0.4">
      <c r="B72" s="12"/>
      <c r="C72" s="16"/>
      <c r="D72" s="16"/>
      <c r="E72" s="16"/>
      <c r="F72" s="16"/>
      <c r="G72" s="16"/>
      <c r="H72" s="16"/>
      <c r="I72" s="16"/>
      <c r="J72" s="16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6"/>
      <c r="V72" s="16"/>
      <c r="W72" s="16"/>
      <c r="X72" s="16"/>
      <c r="Y72" s="16"/>
      <c r="Z72" s="16"/>
      <c r="AA72" s="16"/>
    </row>
    <row r="73" spans="2:27" ht="25.5" customHeight="1" x14ac:dyDescent="0.4">
      <c r="B73" s="12"/>
      <c r="C73" s="16"/>
      <c r="D73" s="16"/>
      <c r="E73" s="16"/>
      <c r="F73" s="16"/>
      <c r="G73" s="16"/>
      <c r="H73" s="16"/>
      <c r="I73" s="16"/>
      <c r="J73" s="16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6"/>
      <c r="V73" s="16"/>
      <c r="W73" s="16"/>
      <c r="X73" s="16"/>
      <c r="Y73" s="16"/>
      <c r="Z73" s="16"/>
      <c r="AA73" s="16"/>
    </row>
    <row r="74" spans="2:27" ht="25.5" customHeight="1" x14ac:dyDescent="0.4">
      <c r="B74" s="12"/>
      <c r="C74" s="16"/>
      <c r="D74" s="16"/>
      <c r="E74" s="16"/>
      <c r="F74" s="16"/>
      <c r="G74" s="16"/>
      <c r="H74" s="16"/>
      <c r="I74" s="16"/>
      <c r="J74" s="16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6"/>
      <c r="V74" s="16"/>
      <c r="W74" s="16"/>
      <c r="X74" s="16"/>
      <c r="Y74" s="16"/>
      <c r="Z74" s="16"/>
      <c r="AA74" s="16"/>
    </row>
    <row r="75" spans="2:27" ht="25.5" customHeight="1" x14ac:dyDescent="0.4">
      <c r="B75" s="12"/>
      <c r="C75" s="16"/>
      <c r="D75" s="16"/>
      <c r="E75" s="16"/>
      <c r="F75" s="16"/>
      <c r="G75" s="16"/>
      <c r="H75" s="16"/>
      <c r="I75" s="16"/>
      <c r="J75" s="16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6"/>
      <c r="V75" s="16"/>
      <c r="W75" s="16"/>
      <c r="X75" s="16"/>
      <c r="Y75" s="16"/>
      <c r="Z75" s="16"/>
      <c r="AA75" s="16"/>
    </row>
    <row r="76" spans="2:27" ht="25.5" customHeight="1" x14ac:dyDescent="0.4">
      <c r="B76" s="12"/>
      <c r="C76" s="16"/>
      <c r="D76" s="16"/>
      <c r="E76" s="16"/>
      <c r="F76" s="16"/>
      <c r="G76" s="16"/>
      <c r="H76" s="16"/>
      <c r="I76" s="16"/>
      <c r="J76" s="16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6"/>
      <c r="V76" s="16"/>
      <c r="W76" s="16"/>
      <c r="X76" s="16"/>
      <c r="Y76" s="16"/>
      <c r="Z76" s="16"/>
      <c r="AA76" s="16"/>
    </row>
    <row r="77" spans="2:27" x14ac:dyDescent="0.4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</sheetData>
  <mergeCells count="213">
    <mergeCell ref="B69:J69"/>
    <mergeCell ref="K69:S69"/>
    <mergeCell ref="T69:AA69"/>
    <mergeCell ref="B70:J70"/>
    <mergeCell ref="K70:S70"/>
    <mergeCell ref="T70:AA70"/>
    <mergeCell ref="B66:AA66"/>
    <mergeCell ref="B67:J67"/>
    <mergeCell ref="K67:S67"/>
    <mergeCell ref="T67:AA67"/>
    <mergeCell ref="B68:J68"/>
    <mergeCell ref="K68:S68"/>
    <mergeCell ref="T68:AA68"/>
    <mergeCell ref="B62:M62"/>
    <mergeCell ref="N62:U62"/>
    <mergeCell ref="B63:M63"/>
    <mergeCell ref="N63:U63"/>
    <mergeCell ref="B64:M64"/>
    <mergeCell ref="N64:U64"/>
    <mergeCell ref="B58:H58"/>
    <mergeCell ref="I58:M58"/>
    <mergeCell ref="N58:U58"/>
    <mergeCell ref="V58:AA58"/>
    <mergeCell ref="B59:AA59"/>
    <mergeCell ref="B61:J61"/>
    <mergeCell ref="D56:H56"/>
    <mergeCell ref="I56:M56"/>
    <mergeCell ref="N56:U56"/>
    <mergeCell ref="V56:AA56"/>
    <mergeCell ref="D57:H57"/>
    <mergeCell ref="I57:M57"/>
    <mergeCell ref="N57:U57"/>
    <mergeCell ref="V57:AA57"/>
    <mergeCell ref="I54:M54"/>
    <mergeCell ref="N54:U54"/>
    <mergeCell ref="V54:AA54"/>
    <mergeCell ref="D55:H55"/>
    <mergeCell ref="I55:M55"/>
    <mergeCell ref="N55:U55"/>
    <mergeCell ref="V55:AA55"/>
    <mergeCell ref="B52:C57"/>
    <mergeCell ref="D52:H52"/>
    <mergeCell ref="I52:M52"/>
    <mergeCell ref="N52:U52"/>
    <mergeCell ref="V52:AA52"/>
    <mergeCell ref="D53:H53"/>
    <mergeCell ref="I53:M53"/>
    <mergeCell ref="N53:U53"/>
    <mergeCell ref="V53:AA53"/>
    <mergeCell ref="D54:H54"/>
    <mergeCell ref="I50:M50"/>
    <mergeCell ref="N50:U50"/>
    <mergeCell ref="V50:AA50"/>
    <mergeCell ref="I51:M51"/>
    <mergeCell ref="N51:U51"/>
    <mergeCell ref="V51:AA51"/>
    <mergeCell ref="I48:M48"/>
    <mergeCell ref="N48:U48"/>
    <mergeCell ref="V48:AA48"/>
    <mergeCell ref="I49:M49"/>
    <mergeCell ref="N49:U49"/>
    <mergeCell ref="V49:AA49"/>
    <mergeCell ref="I46:M46"/>
    <mergeCell ref="N46:U46"/>
    <mergeCell ref="V46:AA46"/>
    <mergeCell ref="I47:M47"/>
    <mergeCell ref="N47:U47"/>
    <mergeCell ref="V47:AA47"/>
    <mergeCell ref="I43:M43"/>
    <mergeCell ref="N43:U43"/>
    <mergeCell ref="V43:AA43"/>
    <mergeCell ref="B38:C51"/>
    <mergeCell ref="D38:H43"/>
    <mergeCell ref="I38:M38"/>
    <mergeCell ref="N38:U38"/>
    <mergeCell ref="V38:AA38"/>
    <mergeCell ref="I39:M39"/>
    <mergeCell ref="N39:U39"/>
    <mergeCell ref="V39:AA39"/>
    <mergeCell ref="I40:M40"/>
    <mergeCell ref="D44:H51"/>
    <mergeCell ref="I44:M44"/>
    <mergeCell ref="N44:U44"/>
    <mergeCell ref="V44:AA44"/>
    <mergeCell ref="I45:M45"/>
    <mergeCell ref="N45:U45"/>
    <mergeCell ref="V45:AA45"/>
    <mergeCell ref="N40:U40"/>
    <mergeCell ref="V40:AA40"/>
    <mergeCell ref="I41:M41"/>
    <mergeCell ref="N41:U41"/>
    <mergeCell ref="V41:AA41"/>
    <mergeCell ref="I42:M42"/>
    <mergeCell ref="N42:U42"/>
    <mergeCell ref="V42:AA42"/>
    <mergeCell ref="B35:L35"/>
    <mergeCell ref="B36:J36"/>
    <mergeCell ref="B37:C37"/>
    <mergeCell ref="D37:H37"/>
    <mergeCell ref="I37:M37"/>
    <mergeCell ref="N37:U37"/>
    <mergeCell ref="B32:F32"/>
    <mergeCell ref="S32:AA32"/>
    <mergeCell ref="B33:F33"/>
    <mergeCell ref="S33:AA33"/>
    <mergeCell ref="B34:F34"/>
    <mergeCell ref="S34:AA34"/>
    <mergeCell ref="V37:AA37"/>
    <mergeCell ref="B29:F29"/>
    <mergeCell ref="S29:AA29"/>
    <mergeCell ref="B30:F30"/>
    <mergeCell ref="S30:AA30"/>
    <mergeCell ref="B31:F31"/>
    <mergeCell ref="S31:AA31"/>
    <mergeCell ref="Y24:AA24"/>
    <mergeCell ref="B25:I25"/>
    <mergeCell ref="J25:X25"/>
    <mergeCell ref="Y25:AA25"/>
    <mergeCell ref="B26:I26"/>
    <mergeCell ref="J26:X26"/>
    <mergeCell ref="Y26:AA26"/>
    <mergeCell ref="B21:O21"/>
    <mergeCell ref="P21:S21"/>
    <mergeCell ref="T21:W21"/>
    <mergeCell ref="B22:O22"/>
    <mergeCell ref="B23:J23"/>
    <mergeCell ref="B24:I24"/>
    <mergeCell ref="J24:X24"/>
    <mergeCell ref="B19:O19"/>
    <mergeCell ref="P19:S19"/>
    <mergeCell ref="T19:W19"/>
    <mergeCell ref="B20:O20"/>
    <mergeCell ref="P20:S20"/>
    <mergeCell ref="T20:W20"/>
    <mergeCell ref="X17:Y17"/>
    <mergeCell ref="Z17:AA17"/>
    <mergeCell ref="C18:G18"/>
    <mergeCell ref="J18:O18"/>
    <mergeCell ref="P18:S18"/>
    <mergeCell ref="T18:W18"/>
    <mergeCell ref="X18:AA18"/>
    <mergeCell ref="C17:E17"/>
    <mergeCell ref="F17:I17"/>
    <mergeCell ref="J17:L17"/>
    <mergeCell ref="M17:O17"/>
    <mergeCell ref="P17:S17"/>
    <mergeCell ref="T17:W17"/>
    <mergeCell ref="X15:Y15"/>
    <mergeCell ref="Z15:AA15"/>
    <mergeCell ref="C16:E16"/>
    <mergeCell ref="F16:I16"/>
    <mergeCell ref="J16:L16"/>
    <mergeCell ref="M16:O16"/>
    <mergeCell ref="P16:S16"/>
    <mergeCell ref="T16:W16"/>
    <mergeCell ref="X16:Y16"/>
    <mergeCell ref="Z16:AA16"/>
    <mergeCell ref="C15:E15"/>
    <mergeCell ref="F15:I15"/>
    <mergeCell ref="J15:L15"/>
    <mergeCell ref="M15:O15"/>
    <mergeCell ref="P15:S15"/>
    <mergeCell ref="T15:W15"/>
    <mergeCell ref="X13:Y13"/>
    <mergeCell ref="Z13:AA13"/>
    <mergeCell ref="C14:E14"/>
    <mergeCell ref="F14:I14"/>
    <mergeCell ref="J14:L14"/>
    <mergeCell ref="M14:O14"/>
    <mergeCell ref="P14:S14"/>
    <mergeCell ref="T14:W14"/>
    <mergeCell ref="X14:Y14"/>
    <mergeCell ref="Z14:AA14"/>
    <mergeCell ref="C13:E13"/>
    <mergeCell ref="F13:I13"/>
    <mergeCell ref="J13:L13"/>
    <mergeCell ref="M13:O13"/>
    <mergeCell ref="P13:S13"/>
    <mergeCell ref="T13:W13"/>
    <mergeCell ref="X11:Y11"/>
    <mergeCell ref="Z11:AA11"/>
    <mergeCell ref="C12:E12"/>
    <mergeCell ref="F12:I12"/>
    <mergeCell ref="J12:L12"/>
    <mergeCell ref="M12:O12"/>
    <mergeCell ref="P12:S12"/>
    <mergeCell ref="T12:W12"/>
    <mergeCell ref="X12:Y12"/>
    <mergeCell ref="Z12:AA12"/>
    <mergeCell ref="C11:E11"/>
    <mergeCell ref="F11:I11"/>
    <mergeCell ref="J11:L11"/>
    <mergeCell ref="M11:O11"/>
    <mergeCell ref="P11:S11"/>
    <mergeCell ref="T11:W11"/>
    <mergeCell ref="B3:AA3"/>
    <mergeCell ref="B4:J4"/>
    <mergeCell ref="B5:H5"/>
    <mergeCell ref="I5:AA5"/>
    <mergeCell ref="B6:H6"/>
    <mergeCell ref="I6:AA6"/>
    <mergeCell ref="X9:Y10"/>
    <mergeCell ref="Z9:AA10"/>
    <mergeCell ref="J10:L10"/>
    <mergeCell ref="M10:O10"/>
    <mergeCell ref="P10:S10"/>
    <mergeCell ref="T10:W10"/>
    <mergeCell ref="B8:J8"/>
    <mergeCell ref="B9:B10"/>
    <mergeCell ref="C9:E10"/>
    <mergeCell ref="F9:I10"/>
    <mergeCell ref="J9:O9"/>
    <mergeCell ref="P9:W9"/>
  </mergeCells>
  <phoneticPr fontId="2"/>
  <dataValidations count="4">
    <dataValidation type="list" allowBlank="1" showInputMessage="1" showErrorMessage="1" sqref="B24:I24" xr:uid="{D0092E27-9615-4B19-AB84-11AC109357F6}">
      <formula1>$AE$24:$AE$26</formula1>
    </dataValidation>
    <dataValidation type="list" allowBlank="1" showInputMessage="1" showErrorMessage="1" sqref="Y24:AA24" xr:uid="{199DAE91-B1EC-472B-874E-6E7690F30AF6}">
      <formula1>$AF$24:$AF$26</formula1>
    </dataValidation>
    <dataValidation type="list" allowBlank="1" showInputMessage="1" showErrorMessage="1" sqref="P10:S10 J9:O9" xr:uid="{77ED18CC-1C96-4BA5-8426-8FD3A35BE74C}">
      <formula1>$AE$9:$AE$11</formula1>
    </dataValidation>
    <dataValidation type="list" allowBlank="1" showInputMessage="1" showErrorMessage="1" sqref="G30:R34" xr:uid="{CA2FA7AA-0E34-49DC-86E2-0F7A19E966E0}">
      <formula1>"■"</formula1>
    </dataValidation>
  </dataValidations>
  <hyperlinks>
    <hyperlink ref="B20:O20" r:id="rId1" display="https://ghg-santeikohyo.env.go.jp/files/calc/r06_denki_coefficient_rev9.pdf" xr:uid="{930DAFBC-DE1C-41D6-A831-81C00A8D9646}"/>
    <hyperlink ref="B20" r:id="rId2" xr:uid="{5FC4416A-5F89-4C32-B552-34A724A72A5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A38"/>
  <sheetViews>
    <sheetView view="pageBreakPreview" zoomScaleNormal="100" zoomScaleSheetLayoutView="100" workbookViewId="0">
      <selection activeCell="B1" sqref="B1:L1"/>
    </sheetView>
  </sheetViews>
  <sheetFormatPr defaultRowHeight="18.75" x14ac:dyDescent="0.4"/>
  <cols>
    <col min="1" max="1" width="1.125" customWidth="1"/>
    <col min="2" max="27" width="3.125" customWidth="1"/>
    <col min="28" max="28" width="1.125" customWidth="1"/>
  </cols>
  <sheetData>
    <row r="1" spans="2:27" x14ac:dyDescent="0.4">
      <c r="B1" s="151" t="s">
        <v>83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7" ht="30" customHeight="1" x14ac:dyDescent="0.4">
      <c r="B2" s="153" t="s">
        <v>13</v>
      </c>
      <c r="C2" s="154"/>
      <c r="D2" s="155"/>
      <c r="E2" s="156"/>
      <c r="F2" s="157"/>
    </row>
    <row r="3" spans="2:27" ht="20.25" customHeight="1" x14ac:dyDescent="0.4"/>
    <row r="4" spans="2:27" x14ac:dyDescent="0.4">
      <c r="B4" s="150" t="s">
        <v>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</row>
    <row r="5" spans="2:27" x14ac:dyDescent="0.4">
      <c r="B5" s="141" t="s">
        <v>32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3"/>
    </row>
    <row r="6" spans="2:27" x14ac:dyDescent="0.4">
      <c r="B6" s="14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6"/>
    </row>
    <row r="7" spans="2:27" x14ac:dyDescent="0.4">
      <c r="B7" s="14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6"/>
    </row>
    <row r="8" spans="2:27" x14ac:dyDescent="0.4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6"/>
    </row>
    <row r="9" spans="2:27" x14ac:dyDescent="0.4"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6"/>
    </row>
    <row r="10" spans="2:27" x14ac:dyDescent="0.4">
      <c r="B10" s="14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6"/>
    </row>
    <row r="11" spans="2:27" x14ac:dyDescent="0.4"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6"/>
    </row>
    <row r="12" spans="2:27" x14ac:dyDescent="0.4">
      <c r="B12" s="144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6"/>
    </row>
    <row r="13" spans="2:27" x14ac:dyDescent="0.4"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6"/>
    </row>
    <row r="14" spans="2:27" x14ac:dyDescent="0.4"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6"/>
    </row>
    <row r="15" spans="2:27" x14ac:dyDescent="0.4"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6"/>
    </row>
    <row r="16" spans="2:27" x14ac:dyDescent="0.4"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6"/>
    </row>
    <row r="17" spans="2:27" x14ac:dyDescent="0.4"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6"/>
    </row>
    <row r="18" spans="2:27" x14ac:dyDescent="0.4"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6"/>
    </row>
    <row r="19" spans="2:27" x14ac:dyDescent="0.4">
      <c r="B19" s="144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6"/>
    </row>
    <row r="20" spans="2:27" x14ac:dyDescent="0.4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9"/>
    </row>
    <row r="21" spans="2:27" x14ac:dyDescent="0.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x14ac:dyDescent="0.4">
      <c r="B22" s="150" t="s">
        <v>34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</row>
    <row r="23" spans="2:27" x14ac:dyDescent="0.4">
      <c r="B23" s="141" t="s">
        <v>32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3"/>
    </row>
    <row r="24" spans="2:27" x14ac:dyDescent="0.4">
      <c r="B24" s="144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6"/>
    </row>
    <row r="25" spans="2:27" x14ac:dyDescent="0.4"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6"/>
    </row>
    <row r="26" spans="2:27" x14ac:dyDescent="0.4"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6"/>
    </row>
    <row r="27" spans="2:27" x14ac:dyDescent="0.4">
      <c r="B27" s="144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6"/>
    </row>
    <row r="28" spans="2:27" x14ac:dyDescent="0.4">
      <c r="B28" s="144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6"/>
    </row>
    <row r="29" spans="2:27" x14ac:dyDescent="0.4">
      <c r="B29" s="144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6"/>
    </row>
    <row r="30" spans="2:27" x14ac:dyDescent="0.4">
      <c r="B30" s="144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6"/>
    </row>
    <row r="31" spans="2:27" x14ac:dyDescent="0.4">
      <c r="B31" s="144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6"/>
    </row>
    <row r="32" spans="2:27" x14ac:dyDescent="0.4"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6"/>
    </row>
    <row r="33" spans="2:27" x14ac:dyDescent="0.4">
      <c r="B33" s="144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6"/>
    </row>
    <row r="34" spans="2:27" x14ac:dyDescent="0.4">
      <c r="B34" s="144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6"/>
    </row>
    <row r="35" spans="2:27" x14ac:dyDescent="0.4">
      <c r="B35" s="144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6"/>
    </row>
    <row r="36" spans="2:27" x14ac:dyDescent="0.4">
      <c r="B36" s="144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6"/>
    </row>
    <row r="37" spans="2:27" x14ac:dyDescent="0.4">
      <c r="B37" s="144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6"/>
    </row>
    <row r="38" spans="2:27" x14ac:dyDescent="0.4">
      <c r="B38" s="147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9"/>
    </row>
  </sheetData>
  <mergeCells count="7">
    <mergeCell ref="B23:AA38"/>
    <mergeCell ref="B4:AA4"/>
    <mergeCell ref="B22:AA22"/>
    <mergeCell ref="B5:AA20"/>
    <mergeCell ref="B1:L1"/>
    <mergeCell ref="B2:C2"/>
    <mergeCell ref="D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7294-CBB9-4456-9C6C-B0943DCAE6F2}">
  <dimension ref="A1:AF72"/>
  <sheetViews>
    <sheetView view="pageBreakPreview" zoomScaleNormal="100" zoomScaleSheetLayoutView="100" workbookViewId="0">
      <selection activeCell="B2" sqref="B2"/>
    </sheetView>
  </sheetViews>
  <sheetFormatPr defaultRowHeight="18.75" x14ac:dyDescent="0.4"/>
  <cols>
    <col min="1" max="1" width="1.125" style="6" customWidth="1"/>
    <col min="2" max="27" width="3.125" style="6" customWidth="1"/>
    <col min="28" max="28" width="1.25" style="6" customWidth="1"/>
    <col min="29" max="16384" width="9" style="16"/>
  </cols>
  <sheetData>
    <row r="1" spans="2:31" ht="6.75" customHeight="1" x14ac:dyDescent="0.4">
      <c r="AA1" s="17"/>
    </row>
    <row r="2" spans="2:31" x14ac:dyDescent="0.4">
      <c r="B2" s="7" t="s">
        <v>92</v>
      </c>
      <c r="C2" s="16"/>
      <c r="D2" s="16"/>
      <c r="E2" s="16"/>
      <c r="F2" s="16"/>
      <c r="G2" s="16"/>
      <c r="H2" s="16"/>
    </row>
    <row r="3" spans="2:31" x14ac:dyDescent="0.4">
      <c r="B3" s="23" t="s">
        <v>93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2:31" x14ac:dyDescent="0.4">
      <c r="B4" s="45" t="s">
        <v>94</v>
      </c>
      <c r="C4" s="46"/>
      <c r="D4" s="46"/>
      <c r="E4" s="46"/>
      <c r="F4" s="46"/>
      <c r="G4" s="46"/>
      <c r="H4" s="46"/>
      <c r="I4" s="46"/>
      <c r="J4" s="46"/>
      <c r="U4" s="8"/>
      <c r="V4" s="8"/>
      <c r="W4" s="8"/>
      <c r="X4" s="8"/>
      <c r="Y4" s="8"/>
      <c r="Z4" s="8"/>
      <c r="AA4" s="8"/>
    </row>
    <row r="5" spans="2:31" ht="21.75" customHeight="1" x14ac:dyDescent="0.4">
      <c r="B5" s="47" t="s">
        <v>13</v>
      </c>
      <c r="C5" s="49" t="s">
        <v>80</v>
      </c>
      <c r="D5" s="50"/>
      <c r="E5" s="51"/>
      <c r="F5" s="33" t="s">
        <v>81</v>
      </c>
      <c r="G5" s="55"/>
      <c r="H5" s="55"/>
      <c r="I5" s="34"/>
      <c r="J5" s="57" t="s">
        <v>48</v>
      </c>
      <c r="K5" s="57"/>
      <c r="L5" s="57"/>
      <c r="M5" s="57"/>
      <c r="N5" s="57"/>
      <c r="O5" s="57"/>
      <c r="P5" s="58" t="s">
        <v>14</v>
      </c>
      <c r="Q5" s="59"/>
      <c r="R5" s="59"/>
      <c r="S5" s="59"/>
      <c r="T5" s="59"/>
      <c r="U5" s="59"/>
      <c r="V5" s="59"/>
      <c r="W5" s="60"/>
      <c r="X5" s="33" t="s">
        <v>15</v>
      </c>
      <c r="Y5" s="34"/>
      <c r="Z5" s="37" t="s">
        <v>52</v>
      </c>
      <c r="AA5" s="38"/>
      <c r="AD5" s="15"/>
      <c r="AE5" s="15" t="s">
        <v>48</v>
      </c>
    </row>
    <row r="6" spans="2:31" ht="23.25" customHeight="1" x14ac:dyDescent="0.4">
      <c r="B6" s="48"/>
      <c r="C6" s="52"/>
      <c r="D6" s="53"/>
      <c r="E6" s="54"/>
      <c r="F6" s="35"/>
      <c r="G6" s="56"/>
      <c r="H6" s="56"/>
      <c r="I6" s="36"/>
      <c r="J6" s="41" t="s">
        <v>84</v>
      </c>
      <c r="K6" s="41"/>
      <c r="L6" s="41"/>
      <c r="M6" s="41" t="s">
        <v>85</v>
      </c>
      <c r="N6" s="41"/>
      <c r="O6" s="41"/>
      <c r="P6" s="42" t="s">
        <v>48</v>
      </c>
      <c r="Q6" s="43"/>
      <c r="R6" s="43"/>
      <c r="S6" s="44"/>
      <c r="T6" s="42" t="s">
        <v>49</v>
      </c>
      <c r="U6" s="43"/>
      <c r="V6" s="43"/>
      <c r="W6" s="44"/>
      <c r="X6" s="35"/>
      <c r="Y6" s="36"/>
      <c r="Z6" s="39"/>
      <c r="AA6" s="40"/>
      <c r="AD6" s="15"/>
      <c r="AE6" s="15" t="s">
        <v>90</v>
      </c>
    </row>
    <row r="7" spans="2:31" ht="30" customHeight="1" x14ac:dyDescent="0.4">
      <c r="B7" s="9"/>
      <c r="C7" s="63"/>
      <c r="D7" s="64"/>
      <c r="E7" s="65"/>
      <c r="F7" s="63" t="s">
        <v>31</v>
      </c>
      <c r="G7" s="64"/>
      <c r="H7" s="64"/>
      <c r="I7" s="65"/>
      <c r="J7" s="66"/>
      <c r="K7" s="66"/>
      <c r="L7" s="66"/>
      <c r="M7" s="66"/>
      <c r="N7" s="66"/>
      <c r="O7" s="66"/>
      <c r="P7" s="67">
        <f t="shared" ref="P7:P13" si="0">J7-M7</f>
        <v>0</v>
      </c>
      <c r="Q7" s="68"/>
      <c r="R7" s="68"/>
      <c r="S7" s="69"/>
      <c r="T7" s="67">
        <f>P7*$T$17</f>
        <v>0</v>
      </c>
      <c r="U7" s="68"/>
      <c r="V7" s="68"/>
      <c r="W7" s="69"/>
      <c r="X7" s="61"/>
      <c r="Y7" s="62"/>
      <c r="Z7" s="61"/>
      <c r="AA7" s="62"/>
      <c r="AE7" s="15"/>
    </row>
    <row r="8" spans="2:31" ht="30" customHeight="1" x14ac:dyDescent="0.4">
      <c r="B8" s="9"/>
      <c r="C8" s="63"/>
      <c r="D8" s="64"/>
      <c r="E8" s="65"/>
      <c r="F8" s="63" t="s">
        <v>31</v>
      </c>
      <c r="G8" s="64"/>
      <c r="H8" s="64"/>
      <c r="I8" s="65"/>
      <c r="J8" s="66"/>
      <c r="K8" s="66"/>
      <c r="L8" s="66"/>
      <c r="M8" s="66"/>
      <c r="N8" s="66"/>
      <c r="O8" s="66"/>
      <c r="P8" s="67">
        <f t="shared" si="0"/>
        <v>0</v>
      </c>
      <c r="Q8" s="68"/>
      <c r="R8" s="68"/>
      <c r="S8" s="69"/>
      <c r="T8" s="67">
        <f t="shared" ref="T8:T12" si="1">P8*$T$17</f>
        <v>0</v>
      </c>
      <c r="U8" s="68"/>
      <c r="V8" s="68"/>
      <c r="W8" s="69"/>
      <c r="X8" s="61"/>
      <c r="Y8" s="62"/>
      <c r="Z8" s="61"/>
      <c r="AA8" s="62"/>
    </row>
    <row r="9" spans="2:31" ht="30" customHeight="1" x14ac:dyDescent="0.4">
      <c r="B9" s="9"/>
      <c r="C9" s="63"/>
      <c r="D9" s="64"/>
      <c r="E9" s="65"/>
      <c r="F9" s="63" t="s">
        <v>31</v>
      </c>
      <c r="G9" s="64"/>
      <c r="H9" s="64"/>
      <c r="I9" s="65"/>
      <c r="J9" s="66"/>
      <c r="K9" s="66"/>
      <c r="L9" s="66"/>
      <c r="M9" s="66"/>
      <c r="N9" s="66"/>
      <c r="O9" s="66"/>
      <c r="P9" s="67">
        <f t="shared" si="0"/>
        <v>0</v>
      </c>
      <c r="Q9" s="68"/>
      <c r="R9" s="68"/>
      <c r="S9" s="69"/>
      <c r="T9" s="67">
        <f t="shared" si="1"/>
        <v>0</v>
      </c>
      <c r="U9" s="68"/>
      <c r="V9" s="68"/>
      <c r="W9" s="69"/>
      <c r="X9" s="61"/>
      <c r="Y9" s="62"/>
      <c r="Z9" s="61"/>
      <c r="AA9" s="62"/>
    </row>
    <row r="10" spans="2:31" ht="30" customHeight="1" x14ac:dyDescent="0.4">
      <c r="B10" s="9"/>
      <c r="C10" s="63"/>
      <c r="D10" s="64"/>
      <c r="E10" s="65"/>
      <c r="F10" s="63" t="s">
        <v>31</v>
      </c>
      <c r="G10" s="64"/>
      <c r="H10" s="64"/>
      <c r="I10" s="65"/>
      <c r="J10" s="66"/>
      <c r="K10" s="66"/>
      <c r="L10" s="66"/>
      <c r="M10" s="66"/>
      <c r="N10" s="66"/>
      <c r="O10" s="66"/>
      <c r="P10" s="67">
        <f t="shared" si="0"/>
        <v>0</v>
      </c>
      <c r="Q10" s="68"/>
      <c r="R10" s="68"/>
      <c r="S10" s="69"/>
      <c r="T10" s="67">
        <f t="shared" si="1"/>
        <v>0</v>
      </c>
      <c r="U10" s="68"/>
      <c r="V10" s="68"/>
      <c r="W10" s="69"/>
      <c r="X10" s="61"/>
      <c r="Y10" s="62"/>
      <c r="Z10" s="61"/>
      <c r="AA10" s="62"/>
    </row>
    <row r="11" spans="2:31" ht="30" customHeight="1" x14ac:dyDescent="0.4">
      <c r="B11" s="9"/>
      <c r="C11" s="63"/>
      <c r="D11" s="64"/>
      <c r="E11" s="65"/>
      <c r="F11" s="63" t="s">
        <v>31</v>
      </c>
      <c r="G11" s="64"/>
      <c r="H11" s="64"/>
      <c r="I11" s="65"/>
      <c r="J11" s="66"/>
      <c r="K11" s="66"/>
      <c r="L11" s="66"/>
      <c r="M11" s="66"/>
      <c r="N11" s="66"/>
      <c r="O11" s="66"/>
      <c r="P11" s="67">
        <f t="shared" si="0"/>
        <v>0</v>
      </c>
      <c r="Q11" s="68"/>
      <c r="R11" s="68"/>
      <c r="S11" s="69"/>
      <c r="T11" s="67">
        <f t="shared" si="1"/>
        <v>0</v>
      </c>
      <c r="U11" s="68"/>
      <c r="V11" s="68"/>
      <c r="W11" s="69"/>
      <c r="X11" s="61"/>
      <c r="Y11" s="70"/>
      <c r="Z11" s="61"/>
      <c r="AA11" s="70"/>
    </row>
    <row r="12" spans="2:31" ht="30" customHeight="1" x14ac:dyDescent="0.4">
      <c r="B12" s="9"/>
      <c r="C12" s="63"/>
      <c r="D12" s="64"/>
      <c r="E12" s="65"/>
      <c r="F12" s="63" t="s">
        <v>31</v>
      </c>
      <c r="G12" s="64"/>
      <c r="H12" s="64"/>
      <c r="I12" s="65"/>
      <c r="J12" s="66"/>
      <c r="K12" s="66"/>
      <c r="L12" s="66"/>
      <c r="M12" s="66"/>
      <c r="N12" s="66"/>
      <c r="O12" s="66"/>
      <c r="P12" s="67">
        <f t="shared" si="0"/>
        <v>0</v>
      </c>
      <c r="Q12" s="68"/>
      <c r="R12" s="68"/>
      <c r="S12" s="69"/>
      <c r="T12" s="67">
        <f t="shared" si="1"/>
        <v>0</v>
      </c>
      <c r="U12" s="68"/>
      <c r="V12" s="68"/>
      <c r="W12" s="69"/>
      <c r="X12" s="61"/>
      <c r="Y12" s="62"/>
      <c r="Z12" s="61"/>
      <c r="AA12" s="62"/>
    </row>
    <row r="13" spans="2:31" ht="30" customHeight="1" x14ac:dyDescent="0.4">
      <c r="B13" s="9"/>
      <c r="C13" s="63"/>
      <c r="D13" s="64"/>
      <c r="E13" s="65"/>
      <c r="F13" s="63" t="s">
        <v>31</v>
      </c>
      <c r="G13" s="64"/>
      <c r="H13" s="64"/>
      <c r="I13" s="65"/>
      <c r="J13" s="66"/>
      <c r="K13" s="66"/>
      <c r="L13" s="66"/>
      <c r="M13" s="66"/>
      <c r="N13" s="66"/>
      <c r="O13" s="66"/>
      <c r="P13" s="67">
        <f t="shared" si="0"/>
        <v>0</v>
      </c>
      <c r="Q13" s="68"/>
      <c r="R13" s="68"/>
      <c r="S13" s="69"/>
      <c r="T13" s="67">
        <f>P13*$T$17</f>
        <v>0</v>
      </c>
      <c r="U13" s="68"/>
      <c r="V13" s="68"/>
      <c r="W13" s="69"/>
      <c r="X13" s="61"/>
      <c r="Y13" s="62"/>
      <c r="Z13" s="61"/>
      <c r="AA13" s="62"/>
    </row>
    <row r="14" spans="2:31" ht="30" customHeight="1" x14ac:dyDescent="0.4">
      <c r="B14" s="18"/>
      <c r="C14" s="71"/>
      <c r="D14" s="72"/>
      <c r="E14" s="72"/>
      <c r="F14" s="72"/>
      <c r="G14" s="72"/>
      <c r="H14" s="18"/>
      <c r="I14" s="14"/>
      <c r="J14" s="73" t="s">
        <v>16</v>
      </c>
      <c r="K14" s="73"/>
      <c r="L14" s="73"/>
      <c r="M14" s="73"/>
      <c r="N14" s="73"/>
      <c r="O14" s="73"/>
      <c r="P14" s="158">
        <f>SUM(P7:S13)</f>
        <v>0</v>
      </c>
      <c r="Q14" s="75"/>
      <c r="R14" s="75"/>
      <c r="S14" s="76"/>
      <c r="T14" s="158">
        <f>SUM(T7:W13)</f>
        <v>0</v>
      </c>
      <c r="U14" s="75"/>
      <c r="V14" s="75"/>
      <c r="W14" s="76"/>
      <c r="X14" s="77"/>
      <c r="Y14" s="78"/>
      <c r="Z14" s="78"/>
      <c r="AA14" s="78"/>
    </row>
    <row r="15" spans="2:31" x14ac:dyDescent="0.4">
      <c r="B15" s="79" t="s">
        <v>108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80"/>
      <c r="P15" s="87" t="s">
        <v>88</v>
      </c>
      <c r="Q15" s="87"/>
      <c r="R15" s="87"/>
      <c r="S15" s="87"/>
      <c r="T15" s="82"/>
      <c r="U15" s="82"/>
      <c r="V15" s="82"/>
      <c r="W15" s="82"/>
    </row>
    <row r="16" spans="2:31" x14ac:dyDescent="0.4">
      <c r="B16" s="83" t="s">
        <v>109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7" t="s">
        <v>86</v>
      </c>
      <c r="Q16" s="87"/>
      <c r="R16" s="87"/>
      <c r="S16" s="87"/>
      <c r="T16" s="82"/>
      <c r="U16" s="82"/>
      <c r="V16" s="82"/>
      <c r="W16" s="82"/>
    </row>
    <row r="17" spans="2:32" x14ac:dyDescent="0.4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80"/>
      <c r="P17" s="81" t="s">
        <v>95</v>
      </c>
      <c r="Q17" s="81"/>
      <c r="R17" s="81"/>
      <c r="S17" s="81"/>
      <c r="T17" s="82"/>
      <c r="U17" s="82"/>
      <c r="V17" s="82"/>
      <c r="W17" s="82"/>
    </row>
    <row r="18" spans="2:32" x14ac:dyDescent="0.4"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20"/>
      <c r="Q18" s="20"/>
      <c r="R18" s="20"/>
      <c r="S18" s="20"/>
      <c r="T18" s="20"/>
      <c r="U18" s="20"/>
      <c r="V18" s="20"/>
      <c r="W18" s="20"/>
    </row>
    <row r="19" spans="2:32" x14ac:dyDescent="0.4">
      <c r="B19" s="24" t="s">
        <v>96</v>
      </c>
      <c r="C19" s="25"/>
      <c r="D19" s="25"/>
      <c r="E19" s="25"/>
      <c r="F19" s="25"/>
      <c r="G19" s="25"/>
      <c r="H19" s="25"/>
      <c r="I19" s="25"/>
      <c r="J19" s="25"/>
      <c r="N19" s="8"/>
      <c r="O19" s="8"/>
      <c r="P19" s="8"/>
      <c r="Q19" s="8"/>
      <c r="R19" s="8"/>
      <c r="S19" s="8"/>
      <c r="U19" s="8"/>
      <c r="V19" s="8"/>
      <c r="W19" s="8"/>
      <c r="Y19" s="8"/>
      <c r="Z19" s="8"/>
      <c r="AA19" s="8"/>
    </row>
    <row r="20" spans="2:32" ht="30" customHeight="1" x14ac:dyDescent="0.4">
      <c r="B20" s="84" t="s">
        <v>97</v>
      </c>
      <c r="C20" s="84"/>
      <c r="D20" s="84"/>
      <c r="E20" s="84"/>
      <c r="F20" s="84"/>
      <c r="G20" s="84"/>
      <c r="H20" s="84"/>
      <c r="I20" s="84"/>
      <c r="J20" s="85">
        <f>$P$14</f>
        <v>0</v>
      </c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99" t="s">
        <v>45</v>
      </c>
      <c r="Z20" s="99"/>
      <c r="AA20" s="100"/>
      <c r="AD20" s="15"/>
      <c r="AE20" s="21" t="s">
        <v>105</v>
      </c>
      <c r="AF20" s="15" t="s">
        <v>45</v>
      </c>
    </row>
    <row r="21" spans="2:32" ht="30" customHeight="1" x14ac:dyDescent="0.4">
      <c r="B21" s="84" t="s">
        <v>43</v>
      </c>
      <c r="C21" s="84"/>
      <c r="D21" s="84"/>
      <c r="E21" s="84"/>
      <c r="F21" s="84"/>
      <c r="G21" s="84"/>
      <c r="H21" s="84"/>
      <c r="I21" s="84"/>
      <c r="J21" s="85">
        <f>$T$14</f>
        <v>0</v>
      </c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99" t="s">
        <v>44</v>
      </c>
      <c r="Z21" s="99"/>
      <c r="AA21" s="100"/>
      <c r="AD21" s="15"/>
      <c r="AE21" s="21" t="s">
        <v>106</v>
      </c>
      <c r="AF21" s="15" t="s">
        <v>91</v>
      </c>
    </row>
    <row r="22" spans="2:32" ht="30" customHeight="1" x14ac:dyDescent="0.4">
      <c r="B22" s="84" t="s">
        <v>47</v>
      </c>
      <c r="C22" s="84"/>
      <c r="D22" s="84"/>
      <c r="E22" s="84"/>
      <c r="F22" s="84"/>
      <c r="G22" s="84"/>
      <c r="H22" s="84"/>
      <c r="I22" s="84"/>
      <c r="J22" s="101" t="e">
        <f>$N$66/$J$21/Z7</f>
        <v>#DIV/0!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99" t="s">
        <v>46</v>
      </c>
      <c r="Z22" s="99"/>
      <c r="AA22" s="100"/>
      <c r="AE22" s="16" t="s">
        <v>107</v>
      </c>
      <c r="AF22" s="16" t="s">
        <v>107</v>
      </c>
    </row>
    <row r="23" spans="2:32" x14ac:dyDescent="0.4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2:32" x14ac:dyDescent="0.4">
      <c r="B24" s="24" t="s">
        <v>98</v>
      </c>
      <c r="C24" s="25"/>
      <c r="D24" s="25"/>
      <c r="E24" s="25"/>
      <c r="F24" s="25"/>
      <c r="G24" s="25"/>
      <c r="H24" s="25"/>
      <c r="I24" s="25"/>
      <c r="J24" s="25"/>
    </row>
    <row r="25" spans="2:32" ht="24.75" customHeight="1" x14ac:dyDescent="0.4">
      <c r="H25" s="130"/>
      <c r="I25" s="131"/>
      <c r="J25" s="131"/>
      <c r="K25" s="131"/>
      <c r="L25" s="10" t="s">
        <v>99</v>
      </c>
      <c r="M25" s="130"/>
      <c r="N25" s="131"/>
      <c r="O25" s="10" t="s">
        <v>100</v>
      </c>
      <c r="P25" s="130"/>
      <c r="Q25" s="131"/>
      <c r="R25" s="11" t="s">
        <v>101</v>
      </c>
      <c r="X25" s="17"/>
      <c r="Y25" s="16"/>
      <c r="Z25" s="16"/>
      <c r="AA25" s="16"/>
    </row>
    <row r="26" spans="2:32" x14ac:dyDescent="0.4">
      <c r="X26" s="17"/>
      <c r="Y26" s="16"/>
      <c r="Z26" s="16"/>
      <c r="AA26" s="16"/>
    </row>
    <row r="27" spans="2:32" x14ac:dyDescent="0.4">
      <c r="X27" s="17"/>
      <c r="Y27" s="16"/>
      <c r="Z27" s="16"/>
      <c r="AA27" s="16"/>
    </row>
    <row r="28" spans="2:32" x14ac:dyDescent="0.4">
      <c r="X28" s="17"/>
      <c r="Y28" s="16"/>
      <c r="Z28" s="16"/>
      <c r="AA28" s="16"/>
    </row>
    <row r="29" spans="2:32" x14ac:dyDescent="0.4">
      <c r="X29" s="17"/>
      <c r="Y29" s="16"/>
      <c r="Z29" s="16"/>
      <c r="AA29" s="16"/>
    </row>
    <row r="30" spans="2:32" x14ac:dyDescent="0.4">
      <c r="X30" s="17"/>
      <c r="Y30" s="16"/>
      <c r="Z30" s="16"/>
      <c r="AA30" s="16"/>
    </row>
    <row r="31" spans="2:32" x14ac:dyDescent="0.4">
      <c r="X31" s="17"/>
      <c r="Y31" s="16"/>
      <c r="Z31" s="16"/>
      <c r="AA31" s="16"/>
    </row>
    <row r="32" spans="2:32" x14ac:dyDescent="0.4">
      <c r="X32" s="17"/>
      <c r="Y32" s="16"/>
      <c r="Z32" s="16"/>
      <c r="AA32" s="16"/>
    </row>
    <row r="33" spans="1:29" x14ac:dyDescent="0.4">
      <c r="X33" s="17"/>
      <c r="Y33" s="16"/>
      <c r="Z33" s="16"/>
      <c r="AA33" s="16"/>
    </row>
    <row r="34" spans="1:29" x14ac:dyDescent="0.4">
      <c r="X34" s="17"/>
      <c r="Y34" s="16"/>
      <c r="Z34" s="16"/>
      <c r="AA34" s="16"/>
    </row>
    <row r="35" spans="1:29" x14ac:dyDescent="0.4">
      <c r="X35" s="17"/>
      <c r="Y35" s="16"/>
      <c r="Z35" s="16"/>
      <c r="AA35" s="16"/>
    </row>
    <row r="36" spans="1:29" x14ac:dyDescent="0.4">
      <c r="X36" s="159"/>
      <c r="Y36" s="25"/>
      <c r="Z36" s="25"/>
      <c r="AA36" s="25"/>
    </row>
    <row r="37" spans="1:29" x14ac:dyDescent="0.4">
      <c r="B37" s="24" t="s">
        <v>102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29" x14ac:dyDescent="0.4">
      <c r="B38" s="24" t="s">
        <v>103</v>
      </c>
      <c r="C38" s="25"/>
      <c r="D38" s="25"/>
      <c r="E38" s="25"/>
      <c r="F38" s="25"/>
      <c r="G38" s="25"/>
      <c r="H38" s="25"/>
      <c r="I38" s="25"/>
      <c r="J38" s="25"/>
      <c r="K38" s="16"/>
      <c r="L38" s="16"/>
    </row>
    <row r="39" spans="1:29" ht="22.5" customHeight="1" x14ac:dyDescent="0.4">
      <c r="B39" s="103"/>
      <c r="C39" s="104"/>
      <c r="D39" s="103" t="s">
        <v>18</v>
      </c>
      <c r="E39" s="103"/>
      <c r="F39" s="103"/>
      <c r="G39" s="103"/>
      <c r="H39" s="103"/>
      <c r="I39" s="103" t="s">
        <v>19</v>
      </c>
      <c r="J39" s="103"/>
      <c r="K39" s="103"/>
      <c r="L39" s="103"/>
      <c r="M39" s="103"/>
      <c r="N39" s="105" t="s">
        <v>21</v>
      </c>
      <c r="O39" s="105"/>
      <c r="P39" s="105"/>
      <c r="Q39" s="105"/>
      <c r="R39" s="105"/>
      <c r="S39" s="105"/>
      <c r="T39" s="105"/>
      <c r="U39" s="105"/>
      <c r="V39" s="103" t="s">
        <v>20</v>
      </c>
      <c r="W39" s="103"/>
      <c r="X39" s="103"/>
      <c r="Y39" s="103"/>
      <c r="Z39" s="103"/>
      <c r="AA39" s="103"/>
    </row>
    <row r="40" spans="1:29" ht="22.5" customHeight="1" x14ac:dyDescent="0.4">
      <c r="B40" s="106" t="s">
        <v>24</v>
      </c>
      <c r="C40" s="107"/>
      <c r="D40" s="108" t="s">
        <v>58</v>
      </c>
      <c r="E40" s="109"/>
      <c r="F40" s="109"/>
      <c r="G40" s="109"/>
      <c r="H40" s="110"/>
      <c r="I40" s="117" t="s">
        <v>60</v>
      </c>
      <c r="J40" s="117"/>
      <c r="K40" s="117"/>
      <c r="L40" s="117"/>
      <c r="M40" s="117"/>
      <c r="N40" s="118"/>
      <c r="O40" s="118"/>
      <c r="P40" s="118"/>
      <c r="Q40" s="118"/>
      <c r="R40" s="118"/>
      <c r="S40" s="118"/>
      <c r="T40" s="118"/>
      <c r="U40" s="118"/>
      <c r="V40" s="119"/>
      <c r="W40" s="119"/>
      <c r="X40" s="119"/>
      <c r="Y40" s="119"/>
      <c r="Z40" s="119"/>
      <c r="AA40" s="119"/>
    </row>
    <row r="41" spans="1:29" ht="22.5" customHeight="1" x14ac:dyDescent="0.4">
      <c r="B41" s="107"/>
      <c r="C41" s="107"/>
      <c r="D41" s="111"/>
      <c r="E41" s="112"/>
      <c r="F41" s="112"/>
      <c r="G41" s="112"/>
      <c r="H41" s="113"/>
      <c r="I41" s="117" t="s">
        <v>61</v>
      </c>
      <c r="J41" s="117"/>
      <c r="K41" s="117"/>
      <c r="L41" s="117"/>
      <c r="M41" s="117"/>
      <c r="N41" s="118"/>
      <c r="O41" s="118"/>
      <c r="P41" s="118"/>
      <c r="Q41" s="118"/>
      <c r="R41" s="118"/>
      <c r="S41" s="118"/>
      <c r="T41" s="118"/>
      <c r="U41" s="118"/>
      <c r="V41" s="119"/>
      <c r="W41" s="119"/>
      <c r="X41" s="119"/>
      <c r="Y41" s="119"/>
      <c r="Z41" s="119"/>
      <c r="AA41" s="119"/>
    </row>
    <row r="42" spans="1:29" ht="22.5" customHeight="1" x14ac:dyDescent="0.4">
      <c r="B42" s="107"/>
      <c r="C42" s="107"/>
      <c r="D42" s="111"/>
      <c r="E42" s="112"/>
      <c r="F42" s="112"/>
      <c r="G42" s="112"/>
      <c r="H42" s="113"/>
      <c r="I42" s="117" t="s">
        <v>62</v>
      </c>
      <c r="J42" s="117"/>
      <c r="K42" s="117"/>
      <c r="L42" s="117"/>
      <c r="M42" s="117"/>
      <c r="N42" s="118"/>
      <c r="O42" s="118"/>
      <c r="P42" s="118"/>
      <c r="Q42" s="118"/>
      <c r="R42" s="118"/>
      <c r="S42" s="118"/>
      <c r="T42" s="118"/>
      <c r="U42" s="118"/>
      <c r="V42" s="119"/>
      <c r="W42" s="119"/>
      <c r="X42" s="119"/>
      <c r="Y42" s="119"/>
      <c r="Z42" s="119"/>
      <c r="AA42" s="119"/>
      <c r="AC42" s="2"/>
    </row>
    <row r="43" spans="1:29" ht="22.5" customHeight="1" x14ac:dyDescent="0.4">
      <c r="A43" s="6" t="s">
        <v>23</v>
      </c>
      <c r="B43" s="107"/>
      <c r="C43" s="107"/>
      <c r="D43" s="111"/>
      <c r="E43" s="112"/>
      <c r="F43" s="112"/>
      <c r="G43" s="112"/>
      <c r="H43" s="113"/>
      <c r="I43" s="117" t="s">
        <v>63</v>
      </c>
      <c r="J43" s="117"/>
      <c r="K43" s="117"/>
      <c r="L43" s="117"/>
      <c r="M43" s="117"/>
      <c r="N43" s="118"/>
      <c r="O43" s="118"/>
      <c r="P43" s="118"/>
      <c r="Q43" s="118"/>
      <c r="R43" s="118"/>
      <c r="S43" s="118"/>
      <c r="T43" s="118"/>
      <c r="U43" s="118"/>
      <c r="V43" s="119"/>
      <c r="W43" s="119"/>
      <c r="X43" s="119"/>
      <c r="Y43" s="119"/>
      <c r="Z43" s="119"/>
      <c r="AA43" s="119"/>
    </row>
    <row r="44" spans="1:29" ht="22.5" customHeight="1" x14ac:dyDescent="0.4">
      <c r="B44" s="107"/>
      <c r="C44" s="107"/>
      <c r="D44" s="111"/>
      <c r="E44" s="112"/>
      <c r="F44" s="112"/>
      <c r="G44" s="112"/>
      <c r="H44" s="113"/>
      <c r="I44" s="117"/>
      <c r="J44" s="117"/>
      <c r="K44" s="117"/>
      <c r="L44" s="117"/>
      <c r="M44" s="117"/>
      <c r="N44" s="118"/>
      <c r="O44" s="118"/>
      <c r="P44" s="118"/>
      <c r="Q44" s="118"/>
      <c r="R44" s="118"/>
      <c r="S44" s="118"/>
      <c r="T44" s="118"/>
      <c r="U44" s="118"/>
      <c r="V44" s="119"/>
      <c r="W44" s="119"/>
      <c r="X44" s="119"/>
      <c r="Y44" s="119"/>
      <c r="Z44" s="119"/>
      <c r="AA44" s="119"/>
    </row>
    <row r="45" spans="1:29" ht="22.5" customHeight="1" x14ac:dyDescent="0.4">
      <c r="B45" s="107"/>
      <c r="C45" s="107"/>
      <c r="D45" s="114"/>
      <c r="E45" s="115"/>
      <c r="F45" s="115"/>
      <c r="G45" s="115"/>
      <c r="H45" s="116"/>
      <c r="I45" s="117" t="s">
        <v>22</v>
      </c>
      <c r="J45" s="117"/>
      <c r="K45" s="117"/>
      <c r="L45" s="117"/>
      <c r="M45" s="117"/>
      <c r="N45" s="121">
        <f>SUM(N40:U44)</f>
        <v>0</v>
      </c>
      <c r="O45" s="121"/>
      <c r="P45" s="121"/>
      <c r="Q45" s="121"/>
      <c r="R45" s="121"/>
      <c r="S45" s="121"/>
      <c r="T45" s="121"/>
      <c r="U45" s="121"/>
      <c r="V45" s="119"/>
      <c r="W45" s="119"/>
      <c r="X45" s="119"/>
      <c r="Y45" s="119"/>
      <c r="Z45" s="119"/>
      <c r="AA45" s="119"/>
    </row>
    <row r="46" spans="1:29" ht="22.5" customHeight="1" x14ac:dyDescent="0.4">
      <c r="B46" s="107"/>
      <c r="C46" s="107"/>
      <c r="D46" s="108" t="s">
        <v>59</v>
      </c>
      <c r="E46" s="109"/>
      <c r="F46" s="109"/>
      <c r="G46" s="109"/>
      <c r="H46" s="110"/>
      <c r="I46" s="117" t="s">
        <v>64</v>
      </c>
      <c r="J46" s="117"/>
      <c r="K46" s="117"/>
      <c r="L46" s="117"/>
      <c r="M46" s="117"/>
      <c r="N46" s="118"/>
      <c r="O46" s="118"/>
      <c r="P46" s="118"/>
      <c r="Q46" s="118"/>
      <c r="R46" s="118"/>
      <c r="S46" s="118"/>
      <c r="T46" s="118"/>
      <c r="U46" s="118"/>
      <c r="V46" s="119"/>
      <c r="W46" s="119"/>
      <c r="X46" s="119"/>
      <c r="Y46" s="119"/>
      <c r="Z46" s="119"/>
      <c r="AA46" s="119"/>
    </row>
    <row r="47" spans="1:29" ht="22.5" customHeight="1" x14ac:dyDescent="0.4">
      <c r="B47" s="107"/>
      <c r="C47" s="107"/>
      <c r="D47" s="120"/>
      <c r="E47" s="112"/>
      <c r="F47" s="112"/>
      <c r="G47" s="112"/>
      <c r="H47" s="113"/>
      <c r="I47" s="117" t="s">
        <v>75</v>
      </c>
      <c r="J47" s="117"/>
      <c r="K47" s="117"/>
      <c r="L47" s="117"/>
      <c r="M47" s="117"/>
      <c r="N47" s="118"/>
      <c r="O47" s="118"/>
      <c r="P47" s="118"/>
      <c r="Q47" s="118"/>
      <c r="R47" s="118"/>
      <c r="S47" s="118"/>
      <c r="T47" s="118"/>
      <c r="U47" s="118"/>
      <c r="V47" s="119"/>
      <c r="W47" s="119"/>
      <c r="X47" s="119"/>
      <c r="Y47" s="119"/>
      <c r="Z47" s="119"/>
      <c r="AA47" s="119"/>
    </row>
    <row r="48" spans="1:29" ht="22.5" customHeight="1" x14ac:dyDescent="0.4">
      <c r="B48" s="107"/>
      <c r="C48" s="107"/>
      <c r="D48" s="111"/>
      <c r="E48" s="112"/>
      <c r="F48" s="112"/>
      <c r="G48" s="112"/>
      <c r="H48" s="113"/>
      <c r="I48" s="117" t="s">
        <v>65</v>
      </c>
      <c r="J48" s="117"/>
      <c r="K48" s="117"/>
      <c r="L48" s="117"/>
      <c r="M48" s="117"/>
      <c r="N48" s="118"/>
      <c r="O48" s="118"/>
      <c r="P48" s="118"/>
      <c r="Q48" s="118"/>
      <c r="R48" s="118"/>
      <c r="S48" s="118"/>
      <c r="T48" s="118"/>
      <c r="U48" s="118"/>
      <c r="V48" s="119"/>
      <c r="W48" s="119"/>
      <c r="X48" s="119"/>
      <c r="Y48" s="119"/>
      <c r="Z48" s="119"/>
      <c r="AA48" s="119"/>
    </row>
    <row r="49" spans="2:29" ht="22.5" customHeight="1" x14ac:dyDescent="0.4">
      <c r="B49" s="107"/>
      <c r="C49" s="107"/>
      <c r="D49" s="111"/>
      <c r="E49" s="112"/>
      <c r="F49" s="112"/>
      <c r="G49" s="112"/>
      <c r="H49" s="113"/>
      <c r="I49" s="117" t="s">
        <v>66</v>
      </c>
      <c r="J49" s="117"/>
      <c r="K49" s="117"/>
      <c r="L49" s="117"/>
      <c r="M49" s="117"/>
      <c r="N49" s="118"/>
      <c r="O49" s="118"/>
      <c r="P49" s="118"/>
      <c r="Q49" s="118"/>
      <c r="R49" s="118"/>
      <c r="S49" s="118"/>
      <c r="T49" s="118"/>
      <c r="U49" s="118"/>
      <c r="V49" s="119"/>
      <c r="W49" s="119"/>
      <c r="X49" s="119"/>
      <c r="Y49" s="119"/>
      <c r="Z49" s="119"/>
      <c r="AA49" s="119"/>
      <c r="AC49" s="2"/>
    </row>
    <row r="50" spans="2:29" ht="22.5" customHeight="1" x14ac:dyDescent="0.4">
      <c r="B50" s="107"/>
      <c r="C50" s="107"/>
      <c r="D50" s="111"/>
      <c r="E50" s="112"/>
      <c r="F50" s="112"/>
      <c r="G50" s="112"/>
      <c r="H50" s="113"/>
      <c r="I50" s="117" t="s">
        <v>67</v>
      </c>
      <c r="J50" s="117"/>
      <c r="K50" s="117"/>
      <c r="L50" s="117"/>
      <c r="M50" s="117"/>
      <c r="N50" s="118"/>
      <c r="O50" s="118"/>
      <c r="P50" s="118"/>
      <c r="Q50" s="118"/>
      <c r="R50" s="118"/>
      <c r="S50" s="118"/>
      <c r="T50" s="118"/>
      <c r="U50" s="118"/>
      <c r="V50" s="119"/>
      <c r="W50" s="119"/>
      <c r="X50" s="119"/>
      <c r="Y50" s="119"/>
      <c r="Z50" s="119"/>
      <c r="AA50" s="119"/>
      <c r="AC50" s="2"/>
    </row>
    <row r="51" spans="2:29" ht="22.5" customHeight="1" x14ac:dyDescent="0.4">
      <c r="B51" s="107"/>
      <c r="C51" s="107"/>
      <c r="D51" s="111"/>
      <c r="E51" s="112"/>
      <c r="F51" s="112"/>
      <c r="G51" s="112"/>
      <c r="H51" s="113"/>
      <c r="I51" s="117" t="s">
        <v>77</v>
      </c>
      <c r="J51" s="117"/>
      <c r="K51" s="117"/>
      <c r="L51" s="117"/>
      <c r="M51" s="117"/>
      <c r="N51" s="118"/>
      <c r="O51" s="118"/>
      <c r="P51" s="118"/>
      <c r="Q51" s="118"/>
      <c r="R51" s="118"/>
      <c r="S51" s="118"/>
      <c r="T51" s="118"/>
      <c r="U51" s="118"/>
      <c r="V51" s="119"/>
      <c r="W51" s="119"/>
      <c r="X51" s="119"/>
      <c r="Y51" s="119"/>
      <c r="Z51" s="119"/>
      <c r="AA51" s="119"/>
      <c r="AC51" s="2"/>
    </row>
    <row r="52" spans="2:29" ht="22.5" customHeight="1" x14ac:dyDescent="0.4">
      <c r="B52" s="107"/>
      <c r="C52" s="107"/>
      <c r="D52" s="111"/>
      <c r="E52" s="112"/>
      <c r="F52" s="112"/>
      <c r="G52" s="112"/>
      <c r="H52" s="113"/>
      <c r="I52" s="117" t="s">
        <v>68</v>
      </c>
      <c r="J52" s="117"/>
      <c r="K52" s="117"/>
      <c r="L52" s="117"/>
      <c r="M52" s="117"/>
      <c r="N52" s="118"/>
      <c r="O52" s="118"/>
      <c r="P52" s="118"/>
      <c r="Q52" s="118"/>
      <c r="R52" s="118"/>
      <c r="S52" s="118"/>
      <c r="T52" s="118"/>
      <c r="U52" s="118"/>
      <c r="V52" s="119"/>
      <c r="W52" s="119"/>
      <c r="X52" s="119"/>
      <c r="Y52" s="119"/>
      <c r="Z52" s="119"/>
      <c r="AA52" s="119"/>
    </row>
    <row r="53" spans="2:29" ht="22.5" customHeight="1" x14ac:dyDescent="0.4">
      <c r="B53" s="107"/>
      <c r="C53" s="107"/>
      <c r="D53" s="114"/>
      <c r="E53" s="115"/>
      <c r="F53" s="115"/>
      <c r="G53" s="115"/>
      <c r="H53" s="116"/>
      <c r="I53" s="117" t="s">
        <v>22</v>
      </c>
      <c r="J53" s="117"/>
      <c r="K53" s="117"/>
      <c r="L53" s="117"/>
      <c r="M53" s="117"/>
      <c r="N53" s="121">
        <f>SUM(N46:U52)</f>
        <v>0</v>
      </c>
      <c r="O53" s="121"/>
      <c r="P53" s="121"/>
      <c r="Q53" s="121"/>
      <c r="R53" s="121"/>
      <c r="S53" s="121"/>
      <c r="T53" s="121"/>
      <c r="U53" s="121"/>
      <c r="V53" s="119"/>
      <c r="W53" s="119"/>
      <c r="X53" s="119"/>
      <c r="Y53" s="119"/>
      <c r="Z53" s="119"/>
      <c r="AA53" s="119"/>
    </row>
    <row r="54" spans="2:29" ht="22.5" customHeight="1" x14ac:dyDescent="0.4">
      <c r="B54" s="106" t="s">
        <v>25</v>
      </c>
      <c r="C54" s="123"/>
      <c r="D54" s="117" t="s">
        <v>69</v>
      </c>
      <c r="E54" s="117"/>
      <c r="F54" s="117"/>
      <c r="G54" s="117"/>
      <c r="H54" s="117"/>
      <c r="I54" s="122"/>
      <c r="J54" s="122"/>
      <c r="K54" s="122"/>
      <c r="L54" s="122"/>
      <c r="M54" s="122"/>
      <c r="N54" s="118"/>
      <c r="O54" s="118"/>
      <c r="P54" s="118"/>
      <c r="Q54" s="118"/>
      <c r="R54" s="118"/>
      <c r="S54" s="118"/>
      <c r="T54" s="118"/>
      <c r="U54" s="118"/>
      <c r="V54" s="119"/>
      <c r="W54" s="119"/>
      <c r="X54" s="119"/>
      <c r="Y54" s="119"/>
      <c r="Z54" s="119"/>
      <c r="AA54" s="119"/>
    </row>
    <row r="55" spans="2:29" ht="22.5" customHeight="1" x14ac:dyDescent="0.4">
      <c r="B55" s="123"/>
      <c r="C55" s="123"/>
      <c r="D55" s="117" t="s">
        <v>70</v>
      </c>
      <c r="E55" s="117"/>
      <c r="F55" s="117"/>
      <c r="G55" s="117"/>
      <c r="H55" s="117"/>
      <c r="I55" s="122"/>
      <c r="J55" s="122"/>
      <c r="K55" s="122"/>
      <c r="L55" s="122"/>
      <c r="M55" s="122"/>
      <c r="N55" s="118"/>
      <c r="O55" s="118"/>
      <c r="P55" s="118"/>
      <c r="Q55" s="118"/>
      <c r="R55" s="118"/>
      <c r="S55" s="118"/>
      <c r="T55" s="118"/>
      <c r="U55" s="118"/>
      <c r="V55" s="119"/>
      <c r="W55" s="119"/>
      <c r="X55" s="119"/>
      <c r="Y55" s="119"/>
      <c r="Z55" s="119"/>
      <c r="AA55" s="119"/>
    </row>
    <row r="56" spans="2:29" ht="22.5" customHeight="1" x14ac:dyDescent="0.4">
      <c r="B56" s="123"/>
      <c r="C56" s="123"/>
      <c r="D56" s="117" t="s">
        <v>76</v>
      </c>
      <c r="E56" s="117"/>
      <c r="F56" s="117"/>
      <c r="G56" s="117"/>
      <c r="H56" s="117"/>
      <c r="I56" s="122"/>
      <c r="J56" s="122"/>
      <c r="K56" s="122"/>
      <c r="L56" s="122"/>
      <c r="M56" s="122"/>
      <c r="N56" s="118"/>
      <c r="O56" s="118"/>
      <c r="P56" s="118"/>
      <c r="Q56" s="118"/>
      <c r="R56" s="118"/>
      <c r="S56" s="118"/>
      <c r="T56" s="118"/>
      <c r="U56" s="118"/>
      <c r="V56" s="119"/>
      <c r="W56" s="119"/>
      <c r="X56" s="119"/>
      <c r="Y56" s="119"/>
      <c r="Z56" s="119"/>
      <c r="AA56" s="119"/>
    </row>
    <row r="57" spans="2:29" ht="22.5" customHeight="1" x14ac:dyDescent="0.4">
      <c r="B57" s="123"/>
      <c r="C57" s="123"/>
      <c r="D57" s="117" t="s">
        <v>71</v>
      </c>
      <c r="E57" s="117"/>
      <c r="F57" s="117"/>
      <c r="G57" s="117"/>
      <c r="H57" s="117"/>
      <c r="I57" s="122"/>
      <c r="J57" s="122"/>
      <c r="K57" s="122"/>
      <c r="L57" s="122"/>
      <c r="M57" s="122"/>
      <c r="N57" s="118"/>
      <c r="O57" s="118"/>
      <c r="P57" s="118"/>
      <c r="Q57" s="118"/>
      <c r="R57" s="118"/>
      <c r="S57" s="118"/>
      <c r="T57" s="118"/>
      <c r="U57" s="118"/>
      <c r="V57" s="119"/>
      <c r="W57" s="119"/>
      <c r="X57" s="119"/>
      <c r="Y57" s="119"/>
      <c r="Z57" s="119"/>
      <c r="AA57" s="119"/>
    </row>
    <row r="58" spans="2:29" ht="22.5" customHeight="1" x14ac:dyDescent="0.4">
      <c r="B58" s="123"/>
      <c r="C58" s="123"/>
      <c r="D58" s="125"/>
      <c r="E58" s="125"/>
      <c r="F58" s="125"/>
      <c r="G58" s="125"/>
      <c r="H58" s="125"/>
      <c r="I58" s="122"/>
      <c r="J58" s="122"/>
      <c r="K58" s="122"/>
      <c r="L58" s="122"/>
      <c r="M58" s="122"/>
      <c r="N58" s="118"/>
      <c r="O58" s="118"/>
      <c r="P58" s="118"/>
      <c r="Q58" s="118"/>
      <c r="R58" s="118"/>
      <c r="S58" s="118"/>
      <c r="T58" s="118"/>
      <c r="U58" s="118"/>
      <c r="V58" s="119"/>
      <c r="W58" s="119"/>
      <c r="X58" s="119"/>
      <c r="Y58" s="119"/>
      <c r="Z58" s="119"/>
      <c r="AA58" s="119"/>
    </row>
    <row r="59" spans="2:29" ht="22.5" customHeight="1" x14ac:dyDescent="0.4">
      <c r="B59" s="123"/>
      <c r="C59" s="123"/>
      <c r="D59" s="117" t="s">
        <v>22</v>
      </c>
      <c r="E59" s="117"/>
      <c r="F59" s="117"/>
      <c r="G59" s="117"/>
      <c r="H59" s="117"/>
      <c r="I59" s="122"/>
      <c r="J59" s="122"/>
      <c r="K59" s="122"/>
      <c r="L59" s="122"/>
      <c r="M59" s="122"/>
      <c r="N59" s="121">
        <f>SUM(N54:U58)</f>
        <v>0</v>
      </c>
      <c r="O59" s="121"/>
      <c r="P59" s="121"/>
      <c r="Q59" s="121"/>
      <c r="R59" s="121"/>
      <c r="S59" s="121"/>
      <c r="T59" s="121"/>
      <c r="U59" s="121"/>
      <c r="V59" s="119"/>
      <c r="W59" s="119"/>
      <c r="X59" s="119"/>
      <c r="Y59" s="119"/>
      <c r="Z59" s="119"/>
      <c r="AA59" s="119"/>
    </row>
    <row r="60" spans="2:29" ht="22.5" customHeight="1" x14ac:dyDescent="0.4">
      <c r="B60" s="136" t="s">
        <v>82</v>
      </c>
      <c r="C60" s="136"/>
      <c r="D60" s="136"/>
      <c r="E60" s="136"/>
      <c r="F60" s="136"/>
      <c r="G60" s="136"/>
      <c r="H60" s="136"/>
      <c r="I60" s="137"/>
      <c r="J60" s="137"/>
      <c r="K60" s="137"/>
      <c r="L60" s="137"/>
      <c r="M60" s="137"/>
      <c r="N60" s="121">
        <f>N45+N53+N59</f>
        <v>0</v>
      </c>
      <c r="O60" s="121"/>
      <c r="P60" s="121"/>
      <c r="Q60" s="121"/>
      <c r="R60" s="121"/>
      <c r="S60" s="121"/>
      <c r="T60" s="121"/>
      <c r="U60" s="121"/>
      <c r="V60" s="124"/>
      <c r="W60" s="124"/>
      <c r="X60" s="124"/>
      <c r="Y60" s="124"/>
      <c r="Z60" s="124"/>
      <c r="AA60" s="124"/>
    </row>
    <row r="61" spans="2:29" ht="21" customHeight="1" x14ac:dyDescent="0.4">
      <c r="B61" s="72" t="s">
        <v>27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</row>
    <row r="62" spans="2:29" ht="18.75" customHeight="1" x14ac:dyDescent="0.4">
      <c r="B62" s="12"/>
      <c r="C62" s="12"/>
      <c r="D62" s="12"/>
      <c r="E62" s="12"/>
      <c r="F62" s="12"/>
      <c r="G62" s="12"/>
      <c r="H62" s="12"/>
      <c r="I62" s="16"/>
      <c r="J62" s="16"/>
      <c r="K62" s="16"/>
      <c r="L62" s="16"/>
      <c r="M62" s="16"/>
      <c r="N62" s="12"/>
      <c r="O62" s="12"/>
      <c r="P62" s="12"/>
      <c r="Q62" s="12"/>
      <c r="R62" s="12"/>
      <c r="S62" s="12"/>
      <c r="T62" s="12"/>
      <c r="U62" s="12"/>
      <c r="V62" s="16"/>
      <c r="W62" s="16"/>
      <c r="X62" s="16"/>
      <c r="Y62" s="16"/>
      <c r="Z62" s="16"/>
      <c r="AA62" s="16"/>
    </row>
    <row r="63" spans="2:29" ht="21" customHeight="1" x14ac:dyDescent="0.4">
      <c r="B63" s="24" t="s">
        <v>35</v>
      </c>
      <c r="C63" s="25"/>
      <c r="D63" s="25"/>
      <c r="E63" s="25"/>
      <c r="F63" s="25"/>
      <c r="G63" s="25"/>
      <c r="H63" s="25"/>
      <c r="I63" s="25"/>
      <c r="J63" s="25"/>
      <c r="K63" s="16"/>
      <c r="L63" s="16"/>
      <c r="M63" s="16"/>
      <c r="N63" s="12"/>
      <c r="O63" s="12"/>
      <c r="P63" s="12"/>
      <c r="Q63" s="12"/>
      <c r="R63" s="12"/>
      <c r="S63" s="12"/>
      <c r="T63" s="12"/>
      <c r="U63" s="12"/>
      <c r="V63" s="16"/>
      <c r="W63" s="16"/>
      <c r="X63" s="16"/>
      <c r="Y63" s="16"/>
      <c r="Z63" s="16"/>
      <c r="AA63" s="16"/>
    </row>
    <row r="64" spans="2:29" ht="22.5" customHeight="1" x14ac:dyDescent="0.4">
      <c r="B64" s="126" t="s">
        <v>17</v>
      </c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8"/>
      <c r="N64" s="129" t="s">
        <v>37</v>
      </c>
      <c r="O64" s="129"/>
      <c r="P64" s="129"/>
      <c r="Q64" s="129"/>
      <c r="R64" s="129"/>
      <c r="S64" s="129"/>
      <c r="T64" s="129"/>
      <c r="U64" s="129"/>
      <c r="V64" s="16"/>
      <c r="W64" s="16"/>
      <c r="X64" s="16"/>
      <c r="Y64" s="16"/>
      <c r="Z64" s="16"/>
      <c r="AA64" s="16"/>
    </row>
    <row r="65" spans="2:27" ht="22.5" customHeight="1" x14ac:dyDescent="0.4">
      <c r="B65" s="130" t="s">
        <v>72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2"/>
      <c r="N65" s="121">
        <f>N45+N53</f>
        <v>0</v>
      </c>
      <c r="O65" s="121"/>
      <c r="P65" s="121"/>
      <c r="Q65" s="121"/>
      <c r="R65" s="121"/>
      <c r="S65" s="121"/>
      <c r="T65" s="121"/>
      <c r="U65" s="121"/>
      <c r="V65" s="16"/>
      <c r="W65" s="16"/>
      <c r="X65" s="16"/>
      <c r="Y65" s="16"/>
      <c r="Z65" s="16"/>
      <c r="AA65" s="16"/>
    </row>
    <row r="66" spans="2:27" ht="22.5" customHeight="1" x14ac:dyDescent="0.4">
      <c r="B66" s="130" t="s">
        <v>73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2"/>
      <c r="N66" s="133">
        <f>IF(N65&lt;=10000000,ROUNDDOWN(N65/2,-3),5000000)</f>
        <v>0</v>
      </c>
      <c r="O66" s="134" t="e">
        <f>IF(#REF!&lt;=30000000,ROUNDDOWN(#REF!/2,0),15000000)</f>
        <v>#REF!</v>
      </c>
      <c r="P66" s="134" t="e">
        <f>IF(#REF!&lt;=30000000,ROUNDDOWN(#REF!/2,0),15000000)</f>
        <v>#REF!</v>
      </c>
      <c r="Q66" s="134" t="e">
        <f>IF(#REF!&lt;=30000000,ROUNDDOWN(#REF!/2,0),15000000)</f>
        <v>#REF!</v>
      </c>
      <c r="R66" s="134">
        <f t="shared" ref="R66:U66" si="2">IF(A65&lt;=30000000,ROUNDDOWN(A65/2,0),15000000)</f>
        <v>0</v>
      </c>
      <c r="S66" s="134">
        <f t="shared" si="2"/>
        <v>15000000</v>
      </c>
      <c r="T66" s="134">
        <f t="shared" si="2"/>
        <v>0</v>
      </c>
      <c r="U66" s="135">
        <f t="shared" si="2"/>
        <v>0</v>
      </c>
      <c r="V66" s="13" t="s">
        <v>74</v>
      </c>
      <c r="W66" s="16"/>
      <c r="X66" s="16"/>
      <c r="Y66" s="16"/>
      <c r="Z66" s="16"/>
      <c r="AA66" s="16"/>
    </row>
    <row r="67" spans="2:27" ht="21" customHeight="1" x14ac:dyDescent="0.4">
      <c r="B67" s="12"/>
      <c r="C67" s="12"/>
      <c r="D67" s="12"/>
      <c r="E67" s="12"/>
      <c r="F67" s="12"/>
      <c r="G67" s="12"/>
      <c r="H67" s="12"/>
      <c r="I67" s="16"/>
      <c r="J67" s="16"/>
      <c r="K67" s="16"/>
      <c r="L67" s="16"/>
      <c r="M67" s="16"/>
      <c r="N67" s="12"/>
      <c r="O67" s="12"/>
      <c r="P67" s="12"/>
      <c r="Q67" s="12"/>
      <c r="R67" s="12"/>
      <c r="S67" s="12"/>
      <c r="T67" s="12"/>
      <c r="U67" s="12"/>
      <c r="V67" s="16"/>
      <c r="W67" s="16"/>
      <c r="X67" s="16"/>
      <c r="Y67" s="16"/>
      <c r="Z67" s="16"/>
      <c r="AA67" s="16"/>
    </row>
    <row r="68" spans="2:27" ht="30.75" customHeight="1" x14ac:dyDescent="0.4">
      <c r="B68" s="139" t="s">
        <v>36</v>
      </c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</row>
    <row r="69" spans="2:27" ht="22.5" customHeight="1" x14ac:dyDescent="0.4">
      <c r="B69" s="103" t="s">
        <v>29</v>
      </c>
      <c r="C69" s="104"/>
      <c r="D69" s="104"/>
      <c r="E69" s="104"/>
      <c r="F69" s="104"/>
      <c r="G69" s="104"/>
      <c r="H69" s="104"/>
      <c r="I69" s="104"/>
      <c r="J69" s="104"/>
      <c r="K69" s="103" t="s">
        <v>28</v>
      </c>
      <c r="L69" s="103"/>
      <c r="M69" s="103"/>
      <c r="N69" s="103"/>
      <c r="O69" s="103"/>
      <c r="P69" s="103"/>
      <c r="Q69" s="103"/>
      <c r="R69" s="103"/>
      <c r="S69" s="103"/>
      <c r="T69" s="103" t="s">
        <v>30</v>
      </c>
      <c r="U69" s="104"/>
      <c r="V69" s="104"/>
      <c r="W69" s="104"/>
      <c r="X69" s="104"/>
      <c r="Y69" s="104"/>
      <c r="Z69" s="104"/>
      <c r="AA69" s="104"/>
    </row>
    <row r="70" spans="2:27" ht="22.5" customHeight="1" x14ac:dyDescent="0.4">
      <c r="B70" s="138"/>
      <c r="C70" s="119"/>
      <c r="D70" s="119"/>
      <c r="E70" s="119"/>
      <c r="F70" s="119"/>
      <c r="G70" s="119"/>
      <c r="H70" s="119"/>
      <c r="I70" s="119"/>
      <c r="J70" s="119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19"/>
      <c r="V70" s="119"/>
      <c r="W70" s="119"/>
      <c r="X70" s="119"/>
      <c r="Y70" s="119"/>
      <c r="Z70" s="119"/>
      <c r="AA70" s="119"/>
    </row>
    <row r="71" spans="2:27" ht="22.5" customHeight="1" x14ac:dyDescent="0.4">
      <c r="B71" s="138"/>
      <c r="C71" s="119"/>
      <c r="D71" s="119"/>
      <c r="E71" s="119"/>
      <c r="F71" s="119"/>
      <c r="G71" s="119"/>
      <c r="H71" s="119"/>
      <c r="I71" s="119"/>
      <c r="J71" s="119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19"/>
      <c r="V71" s="119"/>
      <c r="W71" s="119"/>
      <c r="X71" s="119"/>
      <c r="Y71" s="119"/>
      <c r="Z71" s="119"/>
      <c r="AA71" s="119"/>
    </row>
    <row r="72" spans="2:27" ht="22.5" customHeight="1" x14ac:dyDescent="0.4">
      <c r="B72" s="138"/>
      <c r="C72" s="119"/>
      <c r="D72" s="119"/>
      <c r="E72" s="119"/>
      <c r="F72" s="119"/>
      <c r="G72" s="119"/>
      <c r="H72" s="119"/>
      <c r="I72" s="119"/>
      <c r="J72" s="119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19"/>
      <c r="V72" s="119"/>
      <c r="W72" s="119"/>
      <c r="X72" s="119"/>
      <c r="Y72" s="119"/>
      <c r="Z72" s="119"/>
      <c r="AA72" s="119"/>
    </row>
  </sheetData>
  <mergeCells count="202">
    <mergeCell ref="B71:J71"/>
    <mergeCell ref="K71:S71"/>
    <mergeCell ref="T71:AA71"/>
    <mergeCell ref="B72:J72"/>
    <mergeCell ref="K72:S72"/>
    <mergeCell ref="T72:AA72"/>
    <mergeCell ref="B68:AA68"/>
    <mergeCell ref="B69:J69"/>
    <mergeCell ref="K69:S69"/>
    <mergeCell ref="T69:AA69"/>
    <mergeCell ref="B70:J70"/>
    <mergeCell ref="K70:S70"/>
    <mergeCell ref="T70:AA70"/>
    <mergeCell ref="B64:M64"/>
    <mergeCell ref="N64:U64"/>
    <mergeCell ref="B65:M65"/>
    <mergeCell ref="N65:U65"/>
    <mergeCell ref="B66:M66"/>
    <mergeCell ref="N66:U66"/>
    <mergeCell ref="B60:H60"/>
    <mergeCell ref="I60:M60"/>
    <mergeCell ref="N60:U60"/>
    <mergeCell ref="V60:AA60"/>
    <mergeCell ref="B61:AA61"/>
    <mergeCell ref="B63:J63"/>
    <mergeCell ref="D58:H58"/>
    <mergeCell ref="I58:M58"/>
    <mergeCell ref="N58:U58"/>
    <mergeCell ref="V58:AA58"/>
    <mergeCell ref="D59:H59"/>
    <mergeCell ref="I59:M59"/>
    <mergeCell ref="N59:U59"/>
    <mergeCell ref="V59:AA59"/>
    <mergeCell ref="I56:M56"/>
    <mergeCell ref="N56:U56"/>
    <mergeCell ref="V56:AA56"/>
    <mergeCell ref="D57:H57"/>
    <mergeCell ref="I57:M57"/>
    <mergeCell ref="N57:U57"/>
    <mergeCell ref="V57:AA57"/>
    <mergeCell ref="B54:C59"/>
    <mergeCell ref="D54:H54"/>
    <mergeCell ref="I54:M54"/>
    <mergeCell ref="N54:U54"/>
    <mergeCell ref="V54:AA54"/>
    <mergeCell ref="D55:H55"/>
    <mergeCell ref="I55:M55"/>
    <mergeCell ref="N55:U55"/>
    <mergeCell ref="V55:AA55"/>
    <mergeCell ref="D56:H56"/>
    <mergeCell ref="I52:M52"/>
    <mergeCell ref="N52:U52"/>
    <mergeCell ref="V52:AA52"/>
    <mergeCell ref="I53:M53"/>
    <mergeCell ref="N53:U53"/>
    <mergeCell ref="V53:AA53"/>
    <mergeCell ref="I50:M50"/>
    <mergeCell ref="N50:U50"/>
    <mergeCell ref="V50:AA50"/>
    <mergeCell ref="I51:M51"/>
    <mergeCell ref="N51:U51"/>
    <mergeCell ref="V51:AA51"/>
    <mergeCell ref="V44:AA44"/>
    <mergeCell ref="I48:M48"/>
    <mergeCell ref="N48:U48"/>
    <mergeCell ref="V48:AA48"/>
    <mergeCell ref="I49:M49"/>
    <mergeCell ref="N49:U49"/>
    <mergeCell ref="V49:AA49"/>
    <mergeCell ref="I45:M45"/>
    <mergeCell ref="N45:U45"/>
    <mergeCell ref="V45:AA45"/>
    <mergeCell ref="V39:AA39"/>
    <mergeCell ref="B40:C53"/>
    <mergeCell ref="D40:H45"/>
    <mergeCell ref="I40:M40"/>
    <mergeCell ref="N40:U40"/>
    <mergeCell ref="V40:AA40"/>
    <mergeCell ref="I41:M41"/>
    <mergeCell ref="N41:U41"/>
    <mergeCell ref="V41:AA41"/>
    <mergeCell ref="I42:M42"/>
    <mergeCell ref="D46:H53"/>
    <mergeCell ref="I46:M46"/>
    <mergeCell ref="N46:U46"/>
    <mergeCell ref="V46:AA46"/>
    <mergeCell ref="I47:M47"/>
    <mergeCell ref="N47:U47"/>
    <mergeCell ref="V47:AA47"/>
    <mergeCell ref="N42:U42"/>
    <mergeCell ref="V42:AA42"/>
    <mergeCell ref="I43:M43"/>
    <mergeCell ref="N43:U43"/>
    <mergeCell ref="V43:AA43"/>
    <mergeCell ref="I44:M44"/>
    <mergeCell ref="N44:U44"/>
    <mergeCell ref="B37:L37"/>
    <mergeCell ref="B38:J38"/>
    <mergeCell ref="B39:C39"/>
    <mergeCell ref="D39:H39"/>
    <mergeCell ref="I39:M39"/>
    <mergeCell ref="N39:U39"/>
    <mergeCell ref="B24:J24"/>
    <mergeCell ref="H25:I25"/>
    <mergeCell ref="J25:K25"/>
    <mergeCell ref="M25:N25"/>
    <mergeCell ref="P25:Q25"/>
    <mergeCell ref="X36:AA36"/>
    <mergeCell ref="Y20:AA20"/>
    <mergeCell ref="B21:I21"/>
    <mergeCell ref="J21:X21"/>
    <mergeCell ref="Y21:AA21"/>
    <mergeCell ref="B22:I22"/>
    <mergeCell ref="J22:X22"/>
    <mergeCell ref="Y22:AA22"/>
    <mergeCell ref="B17:O17"/>
    <mergeCell ref="P17:S17"/>
    <mergeCell ref="T17:W17"/>
    <mergeCell ref="B18:O18"/>
    <mergeCell ref="B19:J19"/>
    <mergeCell ref="B20:I20"/>
    <mergeCell ref="J20:X20"/>
    <mergeCell ref="B15:O15"/>
    <mergeCell ref="P15:S15"/>
    <mergeCell ref="T15:W15"/>
    <mergeCell ref="B16:O16"/>
    <mergeCell ref="P16:S16"/>
    <mergeCell ref="T16:W16"/>
    <mergeCell ref="X13:Y13"/>
    <mergeCell ref="Z13:AA13"/>
    <mergeCell ref="C14:G14"/>
    <mergeCell ref="J14:O14"/>
    <mergeCell ref="P14:S14"/>
    <mergeCell ref="T14:W14"/>
    <mergeCell ref="X14:AA14"/>
    <mergeCell ref="C13:E13"/>
    <mergeCell ref="F13:I13"/>
    <mergeCell ref="J13:L13"/>
    <mergeCell ref="M13:O13"/>
    <mergeCell ref="P13:S13"/>
    <mergeCell ref="T13:W13"/>
    <mergeCell ref="X11:Y11"/>
    <mergeCell ref="Z11:AA11"/>
    <mergeCell ref="C12:E12"/>
    <mergeCell ref="F12:I12"/>
    <mergeCell ref="J12:L12"/>
    <mergeCell ref="M12:O12"/>
    <mergeCell ref="P12:S12"/>
    <mergeCell ref="T12:W12"/>
    <mergeCell ref="X12:Y12"/>
    <mergeCell ref="Z12:AA12"/>
    <mergeCell ref="C11:E11"/>
    <mergeCell ref="F11:I11"/>
    <mergeCell ref="J11:L11"/>
    <mergeCell ref="M11:O11"/>
    <mergeCell ref="P11:S11"/>
    <mergeCell ref="T11:W11"/>
    <mergeCell ref="X9:Y9"/>
    <mergeCell ref="Z9:AA9"/>
    <mergeCell ref="C10:E10"/>
    <mergeCell ref="F10:I10"/>
    <mergeCell ref="J10:L10"/>
    <mergeCell ref="M10:O10"/>
    <mergeCell ref="P10:S10"/>
    <mergeCell ref="T10:W10"/>
    <mergeCell ref="X10:Y10"/>
    <mergeCell ref="Z10:AA10"/>
    <mergeCell ref="C9:E9"/>
    <mergeCell ref="F9:I9"/>
    <mergeCell ref="J9:L9"/>
    <mergeCell ref="M9:O9"/>
    <mergeCell ref="P9:S9"/>
    <mergeCell ref="T9:W9"/>
    <mergeCell ref="C7:E7"/>
    <mergeCell ref="F7:I7"/>
    <mergeCell ref="J7:L7"/>
    <mergeCell ref="M7:O7"/>
    <mergeCell ref="P7:S7"/>
    <mergeCell ref="T7:W7"/>
    <mergeCell ref="X7:Y7"/>
    <mergeCell ref="Z7:AA7"/>
    <mergeCell ref="C8:E8"/>
    <mergeCell ref="F8:I8"/>
    <mergeCell ref="J8:L8"/>
    <mergeCell ref="M8:O8"/>
    <mergeCell ref="P8:S8"/>
    <mergeCell ref="T8:W8"/>
    <mergeCell ref="X8:Y8"/>
    <mergeCell ref="Z8:AA8"/>
    <mergeCell ref="B3:AA3"/>
    <mergeCell ref="B4:J4"/>
    <mergeCell ref="B5:B6"/>
    <mergeCell ref="C5:E6"/>
    <mergeCell ref="F5:I6"/>
    <mergeCell ref="J5:O5"/>
    <mergeCell ref="P5:W5"/>
    <mergeCell ref="X5:Y6"/>
    <mergeCell ref="Z5:AA6"/>
    <mergeCell ref="J6:L6"/>
    <mergeCell ref="M6:O6"/>
    <mergeCell ref="P6:S6"/>
    <mergeCell ref="T6:W6"/>
  </mergeCells>
  <phoneticPr fontId="2"/>
  <dataValidations count="3">
    <dataValidation type="list" allowBlank="1" showInputMessage="1" showErrorMessage="1" sqref="B20:I20" xr:uid="{7C121E82-1A70-46A5-A51E-EBE16CD088B5}">
      <formula1>$AE$20:$AE$22</formula1>
    </dataValidation>
    <dataValidation type="list" allowBlank="1" showInputMessage="1" showErrorMessage="1" sqref="Y20:AA20" xr:uid="{F49ED758-ED1A-4167-BBB8-789B5F94BBA2}">
      <formula1>$AF$20:$AF$22</formula1>
    </dataValidation>
    <dataValidation type="list" allowBlank="1" showInputMessage="1" showErrorMessage="1" sqref="P6:S6 J5:O5" xr:uid="{C30777C7-3A60-4D20-8110-1006E670435D}">
      <formula1>$AE$5:$AE$7</formula1>
    </dataValidation>
  </dataValidations>
  <hyperlinks>
    <hyperlink ref="B16:O16" r:id="rId1" display="https://ghg-santeikohyo.env.go.jp/files/calc/r06_denki_coefficient_rev9.pdf" xr:uid="{FF7C94FD-DA0E-4633-B840-80F675330C9D}"/>
    <hyperlink ref="B16" r:id="rId2" xr:uid="{4FA040FD-F3B0-4602-B120-C1FD0C2C946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A136-009E-414D-BC81-0CEB30F51BE6}">
  <dimension ref="B1:AA38"/>
  <sheetViews>
    <sheetView view="pageBreakPreview" zoomScaleNormal="100" zoomScaleSheetLayoutView="100" workbookViewId="0">
      <selection activeCell="B1" sqref="B1:L1"/>
    </sheetView>
  </sheetViews>
  <sheetFormatPr defaultRowHeight="18.75" x14ac:dyDescent="0.4"/>
  <cols>
    <col min="1" max="1" width="1.125" customWidth="1"/>
    <col min="2" max="27" width="3.125" customWidth="1"/>
    <col min="28" max="28" width="1.125" customWidth="1"/>
  </cols>
  <sheetData>
    <row r="1" spans="2:27" x14ac:dyDescent="0.4">
      <c r="B1" s="24" t="s">
        <v>104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27" ht="30" customHeight="1" x14ac:dyDescent="0.4">
      <c r="B2" s="153" t="s">
        <v>13</v>
      </c>
      <c r="C2" s="154"/>
      <c r="D2" s="155"/>
      <c r="E2" s="156"/>
      <c r="F2" s="157"/>
    </row>
    <row r="3" spans="2:27" ht="20.25" customHeight="1" x14ac:dyDescent="0.4"/>
    <row r="4" spans="2:27" x14ac:dyDescent="0.4">
      <c r="B4" s="161" t="s">
        <v>33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</row>
    <row r="5" spans="2:27" x14ac:dyDescent="0.4">
      <c r="B5" s="160" t="s">
        <v>32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3"/>
    </row>
    <row r="6" spans="2:27" x14ac:dyDescent="0.4">
      <c r="B6" s="14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6"/>
    </row>
    <row r="7" spans="2:27" x14ac:dyDescent="0.4">
      <c r="B7" s="14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6"/>
    </row>
    <row r="8" spans="2:27" x14ac:dyDescent="0.4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6"/>
    </row>
    <row r="9" spans="2:27" x14ac:dyDescent="0.4"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6"/>
    </row>
    <row r="10" spans="2:27" x14ac:dyDescent="0.4">
      <c r="B10" s="14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6"/>
    </row>
    <row r="11" spans="2:27" x14ac:dyDescent="0.4"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6"/>
    </row>
    <row r="12" spans="2:27" x14ac:dyDescent="0.4">
      <c r="B12" s="144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6"/>
    </row>
    <row r="13" spans="2:27" x14ac:dyDescent="0.4"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6"/>
    </row>
    <row r="14" spans="2:27" x14ac:dyDescent="0.4"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6"/>
    </row>
    <row r="15" spans="2:27" x14ac:dyDescent="0.4"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6"/>
    </row>
    <row r="16" spans="2:27" x14ac:dyDescent="0.4"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6"/>
    </row>
    <row r="17" spans="2:27" x14ac:dyDescent="0.4"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6"/>
    </row>
    <row r="18" spans="2:27" x14ac:dyDescent="0.4"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6"/>
    </row>
    <row r="19" spans="2:27" x14ac:dyDescent="0.4">
      <c r="B19" s="144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6"/>
    </row>
    <row r="20" spans="2:27" x14ac:dyDescent="0.4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9"/>
    </row>
    <row r="21" spans="2:27" x14ac:dyDescent="0.4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2:27" x14ac:dyDescent="0.4">
      <c r="B22" s="161" t="s">
        <v>34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</row>
    <row r="23" spans="2:27" x14ac:dyDescent="0.4">
      <c r="B23" s="160" t="s">
        <v>32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3"/>
    </row>
    <row r="24" spans="2:27" x14ac:dyDescent="0.4">
      <c r="B24" s="144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6"/>
    </row>
    <row r="25" spans="2:27" x14ac:dyDescent="0.4"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6"/>
    </row>
    <row r="26" spans="2:27" x14ac:dyDescent="0.4"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6"/>
    </row>
    <row r="27" spans="2:27" x14ac:dyDescent="0.4">
      <c r="B27" s="144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6"/>
    </row>
    <row r="28" spans="2:27" x14ac:dyDescent="0.4">
      <c r="B28" s="144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6"/>
    </row>
    <row r="29" spans="2:27" x14ac:dyDescent="0.4">
      <c r="B29" s="144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6"/>
    </row>
    <row r="30" spans="2:27" x14ac:dyDescent="0.4">
      <c r="B30" s="144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6"/>
    </row>
    <row r="31" spans="2:27" x14ac:dyDescent="0.4">
      <c r="B31" s="144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6"/>
    </row>
    <row r="32" spans="2:27" x14ac:dyDescent="0.4"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6"/>
    </row>
    <row r="33" spans="2:27" x14ac:dyDescent="0.4">
      <c r="B33" s="144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6"/>
    </row>
    <row r="34" spans="2:27" x14ac:dyDescent="0.4">
      <c r="B34" s="144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6"/>
    </row>
    <row r="35" spans="2:27" x14ac:dyDescent="0.4">
      <c r="B35" s="144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6"/>
    </row>
    <row r="36" spans="2:27" x14ac:dyDescent="0.4">
      <c r="B36" s="144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6"/>
    </row>
    <row r="37" spans="2:27" x14ac:dyDescent="0.4">
      <c r="B37" s="144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6"/>
    </row>
    <row r="38" spans="2:27" x14ac:dyDescent="0.4">
      <c r="B38" s="147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9"/>
    </row>
  </sheetData>
  <mergeCells count="7">
    <mergeCell ref="B23:AA38"/>
    <mergeCell ref="B1:L1"/>
    <mergeCell ref="B2:C2"/>
    <mergeCell ref="D2:F2"/>
    <mergeCell ref="B4:AA4"/>
    <mergeCell ref="B5:AA20"/>
    <mergeCell ref="B22:AA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事業計画書１～５</vt:lpstr>
      <vt:lpstr>事業計画書６（既存の空調機の写真）</vt:lpstr>
      <vt:lpstr>補助事業実施状況報告書１～４</vt:lpstr>
      <vt:lpstr>補助事業実施状況報告書５（導入した高効率空調機の写真）</vt:lpstr>
      <vt:lpstr>'事業計画書１～５'!Print_Area</vt:lpstr>
      <vt:lpstr>'事業計画書６（既存の空調機の写真）'!Print_Area</vt:lpstr>
      <vt:lpstr>'補助事業実施状況報告書１～４'!Print_Area</vt:lpstr>
      <vt:lpstr>'補助事業実施状況報告書５（導入した高効率空調機の写真）'!Print_Area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2025-03-04T03:00:24Z</dcterms:created>
  <dcterms:modified xsi:type="dcterms:W3CDTF">2025-03-05T02:48:56Z</dcterms:modified>
</cp:coreProperties>
</file>