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C9A2823-BA68-4FE0-8987-EAD01FE44D26}" xr6:coauthVersionLast="47" xr6:coauthVersionMax="47" xr10:uidLastSave="{00000000-0000-0000-0000-000000000000}"/>
  <bookViews>
    <workbookView xWindow="1080" yWindow="0" windowWidth="18120" windowHeight="10080" xr2:uid="{D8116430-991F-48B3-96AD-852BA86100E9}"/>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<sst xmlns="http://schemas.openxmlformats.org/spreadsheetml/2006/main" count="32" uniqueCount="26">
  <si>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</si>
  <si>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</si>
  <si>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</si>
  <si>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</si>
  <si>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①お客様の省エネ意識の向上に貢献できるように、引き続き会員ページによる使用電力量等のデータ提供サービスを行い、お客様の意見等を聴取しながらサービスの充実を図りました。
②CO2フリープランや戸建て住宅向太陽光発電プランを提供しました。
③ＥＶや需要家向け蓄電池を活用したメニュー開発を致しました。</t>
    <rPh sb="122" eb="126">
      <t>ジュヨウカム</t>
    </rPh>
    <rPh sb="127" eb="130">
      <t>チクデンチ</t>
    </rPh>
    <rPh sb="131" eb="133">
      <t>カツヨウ</t>
    </rPh>
    <rPh sb="139" eb="141">
      <t>カイハツ</t>
    </rPh>
    <rPh sb="142" eb="143">
      <t>イタ</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</si>
  <si>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</si>
  <si>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</si>
  <si>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</si>
  <si>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</si>
  <si>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</si>
  <si>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</si>
  <si>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</si>
  <si>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</si>
  <si>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</si>
  <si>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</si>
  <si>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</si>
  <si>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</si>
  <si>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</si>
  <si>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</si>
  <si>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</si>
  <si>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</si>
  <si>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</si>
  <si>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</si>
  <si>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届出事業者名：ＭＣリテールエナジー株式会社</t>
    <rPh sb="0" eb="6">
      <t>トドケデジギョウシャメイ</t>
    </rPh>
    <phoneticPr fontId="2"/>
  </si>
  <si>
    <t>届出年度：令和７年度</t>
    <rPh sb="0" eb="4">
      <t>トドケデネンド</t>
    </rPh>
    <rPh sb="5" eb="7">
      <t>レイワ</t>
    </rPh>
    <rPh sb="8" eb="10">
      <t>ネンド</t>
    </rPh>
    <phoneticPr fontId="2"/>
  </si>
  <si>
    <t>卒FIT電源の買取やFIT電源の相対調達の検討を行った。
また、ＥＶや需要家向け蓄電池の活用による再生可能エネルギーの普及に資するメニュー開発を行い、当該メニューの拡販に取り組む。</t>
    <rPh sb="35" eb="38">
      <t>ジュヨウカ</t>
    </rPh>
    <rPh sb="38" eb="39">
      <t>ム</t>
    </rPh>
    <rPh sb="40" eb="43">
      <t>チクデンチ</t>
    </rPh>
    <rPh sb="44" eb="46">
      <t>カツヨウ</t>
    </rPh>
    <rPh sb="49" eb="51">
      <t>サイセイ</t>
    </rPh>
    <rPh sb="51" eb="53">
      <t>カノウ</t>
    </rPh>
    <rPh sb="59" eb="61">
      <t>フキュウ</t>
    </rPh>
    <rPh sb="62" eb="63">
      <t>シ</t>
    </rPh>
    <rPh sb="69" eb="71">
      <t>カイハツ</t>
    </rPh>
    <rPh sb="72" eb="73">
      <t>オコナ</t>
    </rPh>
    <rPh sb="75" eb="77">
      <t>トウガイ</t>
    </rPh>
    <rPh sb="82" eb="84">
      <t>カクハン</t>
    </rPh>
    <rPh sb="85" eb="86">
      <t>ト</t>
    </rPh>
    <rPh sb="87" eb="88">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</si>
</sst>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176"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177"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BC82-C161-422C-8A14-5130BC4A7965}">
  <dimension ref="A1:S29"/>
  <sheetViews>
    <sheetView showGridLines="0" tabSelected="1" view="pageBreakPreview" topLeftCell="A13" zoomScaleNormal="100" zoomScaleSheetLayoutView="100" workbookViewId="0">
      <selection activeCell="D17" sqref="D17:O21"/>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23</v>
      </c>
    </row>
    <row r="2" spans="1:15" ht="15" customHeight="1" x14ac:dyDescent="0.2">
      <c r="A2" s="1" t="s">
        <v>24</v>
      </c>
    </row>
    <row r="3" spans="1:15" ht="15" customHeight="1" x14ac:dyDescent="0.2">
      <c r="A3" s="50" t="s">
        <v>0</v>
      </c>
      <c r="B3" s="50"/>
      <c r="C3" s="50"/>
      <c r="D3" s="50"/>
      <c r="E3" s="50"/>
      <c r="F3" s="50"/>
      <c r="G3" s="50"/>
      <c r="H3" s="50"/>
      <c r="I3" s="50"/>
      <c r="J3" s="50"/>
      <c r="K3" s="50"/>
      <c r="L3" s="50"/>
      <c r="M3" s="50"/>
      <c r="N3" s="50"/>
      <c r="O3" s="50"/>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1"/>
      <c r="B11" s="52"/>
      <c r="C11" s="53"/>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0.38700000000000001</v>
      </c>
      <c r="E12" s="42"/>
      <c r="F12" s="43"/>
      <c r="G12" s="44">
        <v>0.45700000000000002</v>
      </c>
      <c r="H12" s="45"/>
      <c r="I12" s="46"/>
      <c r="J12" s="44">
        <v>0.48299999999999998</v>
      </c>
      <c r="K12" s="45"/>
      <c r="L12" s="46"/>
      <c r="M12" s="24">
        <f>(J12-G12)/J12*100</f>
        <v>5.3830227743271157</v>
      </c>
      <c r="N12" s="24"/>
      <c r="O12" s="24"/>
    </row>
    <row r="13" spans="1:15" ht="33" customHeight="1" x14ac:dyDescent="0.2">
      <c r="A13" s="37"/>
      <c r="B13" s="15" t="s">
        <v>11</v>
      </c>
      <c r="C13" s="15"/>
      <c r="D13" s="49"/>
      <c r="E13" s="49"/>
      <c r="F13" s="49"/>
      <c r="G13" s="48">
        <v>0.48099999999999998</v>
      </c>
      <c r="H13" s="48"/>
      <c r="I13" s="48"/>
      <c r="J13" s="49"/>
      <c r="K13" s="49"/>
      <c r="L13" s="49"/>
      <c r="M13" s="49"/>
      <c r="N13" s="49"/>
      <c r="O13" s="49"/>
    </row>
    <row r="14" spans="1:15" ht="33" customHeight="1" x14ac:dyDescent="0.2">
      <c r="A14" s="38"/>
      <c r="B14" s="47" t="s">
        <v>12</v>
      </c>
      <c r="C14" s="47"/>
      <c r="D14" s="48">
        <v>0.36499999999999999</v>
      </c>
      <c r="E14" s="48"/>
      <c r="F14" s="48"/>
      <c r="G14" s="48">
        <v>0.48099999999999998</v>
      </c>
      <c r="H14" s="48"/>
      <c r="I14" s="48"/>
      <c r="J14" s="48">
        <v>0.48799999999999999</v>
      </c>
      <c r="K14" s="48"/>
      <c r="L14" s="48"/>
      <c r="M14" s="24">
        <f>(J14-G14)/J14*100</f>
        <v>1.434426229508198</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25</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14</v>
      </c>
      <c r="N23" s="35"/>
      <c r="O23" s="35"/>
    </row>
    <row r="24" spans="1:19" ht="30.75" customHeight="1" x14ac:dyDescent="0.2">
      <c r="A24" s="15" t="s">
        <v>9</v>
      </c>
      <c r="B24" s="15" t="s">
        <v>15</v>
      </c>
      <c r="C24" s="15"/>
      <c r="D24" s="20">
        <v>0.2</v>
      </c>
      <c r="E24" s="21"/>
      <c r="F24" s="22"/>
      <c r="G24" s="23">
        <v>14.575799999999999</v>
      </c>
      <c r="H24" s="23"/>
      <c r="I24" s="23"/>
      <c r="J24" s="23">
        <v>14.1</v>
      </c>
      <c r="K24" s="23"/>
      <c r="L24" s="23"/>
      <c r="M24" s="17">
        <f>G24-J24</f>
        <v>0.47579999999999956</v>
      </c>
      <c r="N24" s="18"/>
      <c r="O24" s="19"/>
    </row>
    <row r="25" spans="1:19" ht="30.75" customHeight="1" x14ac:dyDescent="0.2">
      <c r="A25" s="15"/>
      <c r="B25" s="15" t="s">
        <v>16</v>
      </c>
      <c r="C25" s="14" t="s">
        <v>17</v>
      </c>
      <c r="D25" s="20">
        <v>1</v>
      </c>
      <c r="E25" s="21"/>
      <c r="F25" s="22"/>
      <c r="G25" s="23">
        <v>0</v>
      </c>
      <c r="H25" s="23"/>
      <c r="I25" s="23"/>
      <c r="J25" s="23">
        <v>0.3</v>
      </c>
      <c r="K25" s="23"/>
      <c r="L25" s="23"/>
      <c r="M25" s="17">
        <f>G25-J25</f>
        <v>-0.3</v>
      </c>
      <c r="N25" s="18"/>
      <c r="O25" s="19"/>
    </row>
    <row r="26" spans="1:19" ht="30.75" customHeight="1" x14ac:dyDescent="0.2">
      <c r="A26" s="15"/>
      <c r="B26" s="15"/>
      <c r="C26" s="14" t="s">
        <v>18</v>
      </c>
      <c r="D26" s="20">
        <v>3.2</v>
      </c>
      <c r="E26" s="21"/>
      <c r="F26" s="22"/>
      <c r="G26" s="23">
        <v>0.9</v>
      </c>
      <c r="H26" s="23"/>
      <c r="I26" s="23"/>
      <c r="J26" s="23">
        <v>0.7</v>
      </c>
      <c r="K26" s="23"/>
      <c r="L26" s="23"/>
      <c r="M26" s="17">
        <f>G26-J26</f>
        <v>0.20000000000000007</v>
      </c>
      <c r="N26" s="18"/>
      <c r="O26" s="19"/>
    </row>
    <row r="27" spans="1:19" ht="30.75" customHeight="1" x14ac:dyDescent="0.2">
      <c r="A27" s="15"/>
      <c r="B27" s="15"/>
      <c r="C27" s="14" t="s">
        <v>19</v>
      </c>
      <c r="D27" s="20">
        <v>95.8</v>
      </c>
      <c r="E27" s="21"/>
      <c r="F27" s="22"/>
      <c r="G27" s="23">
        <v>99.1</v>
      </c>
      <c r="H27" s="23"/>
      <c r="I27" s="23"/>
      <c r="J27" s="23">
        <v>99</v>
      </c>
      <c r="K27" s="23"/>
      <c r="L27" s="23"/>
      <c r="M27" s="17">
        <f>G27-J27</f>
        <v>9.9999999999994316E-2</v>
      </c>
      <c r="N27" s="18"/>
      <c r="O27" s="19"/>
    </row>
    <row r="28" spans="1:19" ht="15" customHeight="1" x14ac:dyDescent="0.2">
      <c r="B28" s="7"/>
      <c r="C28" s="7"/>
      <c r="D28" s="8"/>
      <c r="E28" s="8"/>
      <c r="F28" s="8"/>
      <c r="G28" s="8"/>
      <c r="H28" s="8"/>
      <c r="I28" s="8"/>
      <c r="J28" s="8"/>
      <c r="K28" s="8"/>
      <c r="L28" s="8"/>
      <c r="M28" s="8"/>
      <c r="N28" s="8"/>
      <c r="O28" s="8"/>
      <c r="S28" s="1" t="s">
        <v>20</v>
      </c>
    </row>
    <row r="29" spans="1:19" ht="38.25" customHeight="1" x14ac:dyDescent="0.2">
      <c r="A29" s="15" t="s">
        <v>21</v>
      </c>
      <c r="B29" s="15"/>
      <c r="C29" s="15"/>
      <c r="D29" s="16" t="s">
        <v>20</v>
      </c>
      <c r="E29" s="16"/>
      <c r="F29" s="16"/>
      <c r="S29" s="1" t="s">
        <v>22</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4E3702C4-7C80-4B6B-B335-A07BFED368EC}">
      <formula1>$S$28:$S$29</formula1>
    </dataValidation>
    <dataValidation type="textLength" operator="lessThanOrEqual" allowBlank="1" showInputMessage="1" showErrorMessage="1" sqref="L28 M15 K15 F15 H28 D28" xr:uid="{883765AE-93CF-4B81-BE26-F2964B6AE5B6}">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2026-03-02T04:51:53Z</dcterms:created>
  <dcterms:modified xsi:type="dcterms:W3CDTF">2026-03-02T04:51:57Z</dcterms:modified>
</cp:coreProperties>
</file>