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02424BF-293A-489E-BCE5-8307369533A9}" xr6:coauthVersionLast="47" xr6:coauthVersionMax="47" xr10:uidLastSave="{00000000-0000-0000-0000-000000000000}"/>
  <bookViews>
    <workbookView xWindow="1080" yWindow="0" windowWidth="18120" windowHeight="10080" xr2:uid="{FC138500-231F-4E93-A9B1-0A2FBD8E6D1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<sst xmlns="http://schemas.openxmlformats.org/spreadsheetml/2006/main" count="38" uniqueCount="28">
  <si>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</si>
  <si>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</si>
  <si>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</si>
  <si>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</si>
  <si>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・電源調達にあたって、二酸化炭素排出係数を考慮した対応を実施しました。
　また、非化石証書の調達量が増加したことにより、二酸化炭素排出係数は
　前々年度より減少しました。</t>
    <rPh sb="46" eb="49">
      <t>チョウタツリョウ</t>
    </rPh>
    <rPh sb="50" eb="52">
      <t>ゾウカ</t>
    </rPh>
    <rPh sb="60" eb="65">
      <t>ニサンカタンソ</t>
    </rPh>
    <rPh sb="65" eb="69">
      <t>ハイシュツケイスウ</t>
    </rPh>
    <rPh sb="72" eb="74">
      <t>ゼンゼン</t>
    </rPh>
    <rPh sb="74" eb="76">
      <t>ネンド</t>
    </rPh>
    <rPh sb="78" eb="80">
      <t>ゲンショウ</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</si>
  <si>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</si>
  <si>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</si>
  <si>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</si>
  <si>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</si>
  <si>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</si>
  <si>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</si>
  <si>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極力減少</t>
    <rPh sb="0" eb="2">
      <t>キョクリョク</t>
    </rPh>
    <rPh sb="2" eb="4">
      <t>ゲンショウ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</si>
  <si>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</si>
  <si>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</si>
  <si>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</si>
  <si>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・非化石証書の調達量が増加したことにより、非化石証書の利用率は前々年度
　より上昇しました。
・電源構成比率については、バイオマス発電所からの調達を行いましたが、その
　他調達先の電源構成が変動したことにより前年度の目標未達となっています。</t>
    <rPh sb="11" eb="13">
      <t>ゾウカ</t>
    </rPh>
    <rPh sb="39" eb="41">
      <t>ジョウショウ</t>
    </rPh>
    <rPh sb="49" eb="55">
      <t>デンゲンコウセイヒリツ</t>
    </rPh>
    <rPh sb="66" eb="69">
      <t>ハツデンショ</t>
    </rPh>
    <rPh sb="72" eb="74">
      <t>チョウタツ</t>
    </rPh>
    <rPh sb="75" eb="76">
      <t>オコナ</t>
    </rPh>
    <rPh sb="86" eb="87">
      <t>タ</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</si>
  <si>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</si>
  <si>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</si>
  <si>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極力増加</t>
    <rPh sb="0" eb="4">
      <t>キョクリョクゾウカ</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</si>
  <si>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</si>
  <si>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</si>
  <si>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</si>
  <si>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</si>
  <si>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</si>
  <si>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</si>
  <si>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</si>
  <si>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届出事業者名：九電ネクスト株式会社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</si>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</sst>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4233-3CAC-42ED-BB29-FEA85BFDD0D9}">
  <dimension ref="A1:S29"/>
  <sheetViews>
    <sheetView showGridLines="0" tabSelected="1" view="pageBreakPreview" topLeftCell="A7" zoomScaleNormal="100" zoomScaleSheetLayoutView="100" workbookViewId="0">
      <selection activeCell="T8" sqref="T8"/>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t="s">
        <v>11</v>
      </c>
      <c r="E12" s="39"/>
      <c r="F12" s="40"/>
      <c r="G12" s="41">
        <v>0.32600000000000001</v>
      </c>
      <c r="H12" s="42"/>
      <c r="I12" s="43"/>
      <c r="J12" s="41">
        <v>0.49299999999999999</v>
      </c>
      <c r="K12" s="42"/>
      <c r="L12" s="43"/>
      <c r="M12" s="30">
        <f>(J12-G12)/J12*100</f>
        <v>33.874239350912774</v>
      </c>
      <c r="N12" s="30"/>
      <c r="O12" s="30"/>
    </row>
    <row r="13" spans="1:15" ht="33" customHeight="1" x14ac:dyDescent="0.2">
      <c r="A13" s="34"/>
      <c r="B13" s="16" t="s">
        <v>12</v>
      </c>
      <c r="C13" s="16"/>
      <c r="D13" s="31"/>
      <c r="E13" s="31"/>
      <c r="F13" s="31"/>
      <c r="G13" s="32">
        <v>0.436</v>
      </c>
      <c r="H13" s="32"/>
      <c r="I13" s="32"/>
      <c r="J13" s="31"/>
      <c r="K13" s="31"/>
      <c r="L13" s="31"/>
      <c r="M13" s="31"/>
      <c r="N13" s="31"/>
      <c r="O13" s="31"/>
    </row>
    <row r="14" spans="1:15" ht="33" customHeight="1" x14ac:dyDescent="0.2">
      <c r="A14" s="35"/>
      <c r="B14" s="44" t="s">
        <v>13</v>
      </c>
      <c r="C14" s="44"/>
      <c r="D14" s="38" t="s">
        <v>11</v>
      </c>
      <c r="E14" s="39"/>
      <c r="F14" s="40"/>
      <c r="G14" s="32">
        <v>0.436</v>
      </c>
      <c r="H14" s="32"/>
      <c r="I14" s="32"/>
      <c r="J14" s="32">
        <v>0.48699999999999999</v>
      </c>
      <c r="K14" s="32"/>
      <c r="L14" s="32"/>
      <c r="M14" s="30">
        <f>(J14-G14)/J14*100</f>
        <v>10.472279260780287</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18</v>
      </c>
      <c r="E24" s="50"/>
      <c r="F24" s="51"/>
      <c r="G24" s="52">
        <v>17.899999999999999</v>
      </c>
      <c r="H24" s="52"/>
      <c r="I24" s="52"/>
      <c r="J24" s="52">
        <v>10.5</v>
      </c>
      <c r="K24" s="52"/>
      <c r="L24" s="52"/>
      <c r="M24" s="46">
        <f>G24-J24</f>
        <v>7.3999999999999986</v>
      </c>
      <c r="N24" s="47"/>
      <c r="O24" s="48"/>
    </row>
    <row r="25" spans="1:19" ht="30.75" customHeight="1" x14ac:dyDescent="0.2">
      <c r="A25" s="16"/>
      <c r="B25" s="16" t="s">
        <v>19</v>
      </c>
      <c r="C25" s="14" t="s">
        <v>20</v>
      </c>
      <c r="D25" s="49" t="s">
        <v>18</v>
      </c>
      <c r="E25" s="50"/>
      <c r="F25" s="51"/>
      <c r="G25" s="52">
        <v>0.02</v>
      </c>
      <c r="H25" s="52"/>
      <c r="I25" s="52"/>
      <c r="J25" s="52">
        <v>0.3</v>
      </c>
      <c r="K25" s="52"/>
      <c r="L25" s="52"/>
      <c r="M25" s="46">
        <f>G25-J25</f>
        <v>-0.27999999999999997</v>
      </c>
      <c r="N25" s="47"/>
      <c r="O25" s="48"/>
    </row>
    <row r="26" spans="1:19" ht="30.75" customHeight="1" x14ac:dyDescent="0.2">
      <c r="A26" s="16"/>
      <c r="B26" s="16"/>
      <c r="C26" s="14" t="s">
        <v>21</v>
      </c>
      <c r="D26" s="49" t="s">
        <v>18</v>
      </c>
      <c r="E26" s="50"/>
      <c r="F26" s="51"/>
      <c r="G26" s="52">
        <v>0</v>
      </c>
      <c r="H26" s="52"/>
      <c r="I26" s="52"/>
      <c r="J26" s="52">
        <v>0.1</v>
      </c>
      <c r="K26" s="52"/>
      <c r="L26" s="52"/>
      <c r="M26" s="46">
        <f>G26-J26</f>
        <v>-0.1</v>
      </c>
      <c r="N26" s="47"/>
      <c r="O26" s="48"/>
    </row>
    <row r="27" spans="1:19" ht="30.75" customHeight="1" x14ac:dyDescent="0.2">
      <c r="A27" s="16"/>
      <c r="B27" s="16"/>
      <c r="C27" s="14" t="s">
        <v>22</v>
      </c>
      <c r="D27" s="49" t="s">
        <v>11</v>
      </c>
      <c r="E27" s="50"/>
      <c r="F27" s="51"/>
      <c r="G27" s="52">
        <v>99.98</v>
      </c>
      <c r="H27" s="52"/>
      <c r="I27" s="52"/>
      <c r="J27" s="52">
        <v>99.6</v>
      </c>
      <c r="K27" s="52"/>
      <c r="L27" s="52"/>
      <c r="M27" s="46">
        <f>G27-J27</f>
        <v>0.38000000000000966</v>
      </c>
      <c r="N27" s="47"/>
      <c r="O27" s="48"/>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6" t="s">
        <v>24</v>
      </c>
      <c r="B29" s="16"/>
      <c r="C29" s="16"/>
      <c r="D29" s="53" t="s">
        <v>23</v>
      </c>
      <c r="E29" s="53"/>
      <c r="F29" s="53"/>
      <c r="S29" s="1" t="s">
        <v>25</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757917E2-8A6B-4477-B841-90CD0F0BF39D}">
      <formula1>$S$28:$S$29</formula1>
    </dataValidation>
    <dataValidation type="textLength" operator="lessThanOrEqual" allowBlank="1" showInputMessage="1" showErrorMessage="1" sqref="L28 M15 K15 F15 H28 D28" xr:uid="{DBA09CCC-CDAF-4832-9000-C826984DF948}">
      <formula1>15</formula1>
    </dataValidation>
  </dataValidations>
  <pageMargins left="0.78740157480314965" right="0.78740157480314965" top="0.78740157480314965" bottom="0.78740157480314965" header="0.51181102362204722" footer="0.51181102362204722"/>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2026-03-02T06:43:56Z</dcterms:created>
  <dcterms:modified xsi:type="dcterms:W3CDTF">2026-03-02T06:44:00Z</dcterms:modified>
</cp:coreProperties>
</file>